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sleguizamon\Desktop\T.D.O\2021\7. AÑO 2021\3 de febrero\"/>
    </mc:Choice>
  </mc:AlternateContent>
  <xr:revisionPtr revIDLastSave="0" documentId="13_ncr:1_{04ADDEB6-3309-467E-8CAF-EDCDB9766C9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18" i="34" l="1"/>
  <c r="F618" i="34"/>
  <c r="E618" i="34"/>
  <c r="G617" i="34"/>
  <c r="F617" i="34"/>
  <c r="E617" i="34"/>
  <c r="G616" i="34"/>
  <c r="F616" i="34"/>
  <c r="G615" i="34"/>
  <c r="F615" i="34"/>
  <c r="E615" i="34"/>
  <c r="G614" i="34"/>
  <c r="F614" i="34"/>
  <c r="E614" i="34"/>
  <c r="G613" i="34"/>
  <c r="F613" i="34"/>
  <c r="E613" i="34"/>
  <c r="G612" i="34"/>
  <c r="F612" i="34"/>
  <c r="E612" i="34"/>
  <c r="G611" i="34"/>
  <c r="F611" i="34"/>
  <c r="E611" i="34"/>
  <c r="G610" i="34"/>
  <c r="F610" i="34"/>
  <c r="E610" i="34"/>
  <c r="H610" i="34" s="1"/>
  <c r="G609" i="34"/>
  <c r="G608" i="34"/>
  <c r="E608" i="34"/>
  <c r="G607" i="34"/>
  <c r="F607" i="34"/>
  <c r="G606" i="34"/>
  <c r="F606" i="34"/>
  <c r="E606" i="34"/>
  <c r="H606" i="34" s="1"/>
  <c r="G605" i="34"/>
  <c r="F605" i="34"/>
  <c r="E605" i="34"/>
  <c r="G604" i="34"/>
  <c r="F604" i="34"/>
  <c r="G603" i="34"/>
  <c r="F603" i="34"/>
  <c r="E603" i="34"/>
  <c r="H603" i="34" s="1"/>
  <c r="G602" i="34"/>
  <c r="F602" i="34"/>
  <c r="E602" i="34"/>
  <c r="G601" i="34"/>
  <c r="F601" i="34"/>
  <c r="E601" i="34"/>
  <c r="G600" i="34"/>
  <c r="F600" i="34"/>
  <c r="E600" i="34"/>
  <c r="G599" i="34"/>
  <c r="F599" i="34"/>
  <c r="E599" i="34"/>
  <c r="H599" i="34" s="1"/>
  <c r="G598" i="34"/>
  <c r="F598" i="34"/>
  <c r="E598" i="34"/>
  <c r="G597" i="34"/>
  <c r="F597" i="34"/>
  <c r="E597" i="34"/>
  <c r="G596" i="34"/>
  <c r="F596" i="34"/>
  <c r="E596" i="34"/>
  <c r="G595" i="34"/>
  <c r="G594" i="34"/>
  <c r="G593" i="34"/>
  <c r="F593" i="34"/>
  <c r="E593" i="34"/>
  <c r="G592" i="34"/>
  <c r="F592" i="34"/>
  <c r="E592" i="34"/>
  <c r="D591" i="34"/>
  <c r="C591" i="34"/>
  <c r="G585" i="34"/>
  <c r="F585" i="34"/>
  <c r="E585" i="34"/>
  <c r="G584" i="34"/>
  <c r="F584" i="34"/>
  <c r="E584" i="34"/>
  <c r="G583" i="34"/>
  <c r="F583" i="34"/>
  <c r="E583" i="34"/>
  <c r="G582" i="34"/>
  <c r="F582" i="34"/>
  <c r="E582" i="34"/>
  <c r="G581" i="34"/>
  <c r="F581" i="34"/>
  <c r="E581" i="34"/>
  <c r="G580" i="34"/>
  <c r="F580" i="34"/>
  <c r="E580" i="34"/>
  <c r="G579" i="34"/>
  <c r="F579" i="34"/>
  <c r="E579" i="34"/>
  <c r="G578" i="34"/>
  <c r="F578" i="34"/>
  <c r="E578" i="34"/>
  <c r="G577" i="34"/>
  <c r="F577" i="34"/>
  <c r="E577" i="34"/>
  <c r="G576" i="34"/>
  <c r="F576" i="34"/>
  <c r="E576" i="34"/>
  <c r="G575" i="34"/>
  <c r="F575" i="34"/>
  <c r="E575" i="34"/>
  <c r="G574" i="34"/>
  <c r="F574" i="34"/>
  <c r="E574" i="34"/>
  <c r="G573" i="34"/>
  <c r="F573" i="34"/>
  <c r="E573" i="34"/>
  <c r="G572" i="34"/>
  <c r="F572" i="34"/>
  <c r="E572" i="34"/>
  <c r="G571" i="34"/>
  <c r="G570" i="34"/>
  <c r="F570" i="34"/>
  <c r="E570" i="34"/>
  <c r="G569" i="34"/>
  <c r="F569" i="34"/>
  <c r="E569" i="34"/>
  <c r="G568" i="34"/>
  <c r="F568" i="34"/>
  <c r="E568" i="34"/>
  <c r="H568" i="34" s="1"/>
  <c r="G567" i="34"/>
  <c r="F567" i="34"/>
  <c r="E567" i="34"/>
  <c r="G566" i="34"/>
  <c r="G565" i="34"/>
  <c r="F565" i="34"/>
  <c r="E565" i="34"/>
  <c r="H565" i="34" s="1"/>
  <c r="G564" i="34"/>
  <c r="G563" i="34"/>
  <c r="F563" i="34"/>
  <c r="E563" i="34"/>
  <c r="H563" i="34" s="1"/>
  <c r="G562" i="34"/>
  <c r="F562" i="34"/>
  <c r="E562" i="34"/>
  <c r="G561" i="34"/>
  <c r="F561" i="34"/>
  <c r="E561" i="34"/>
  <c r="G560" i="34"/>
  <c r="F560" i="34"/>
  <c r="E560" i="34"/>
  <c r="G559" i="34"/>
  <c r="E559" i="34"/>
  <c r="H559" i="34" s="1"/>
  <c r="G558" i="34"/>
  <c r="E558" i="34"/>
  <c r="G557" i="34"/>
  <c r="F557" i="34"/>
  <c r="E557" i="34"/>
  <c r="H557" i="34" s="1"/>
  <c r="G556" i="34"/>
  <c r="F556" i="34"/>
  <c r="E556" i="34"/>
  <c r="G555" i="34"/>
  <c r="F555" i="34"/>
  <c r="E555" i="34"/>
  <c r="G554" i="34"/>
  <c r="F554" i="34"/>
  <c r="E554" i="34"/>
  <c r="G553" i="34"/>
  <c r="F553" i="34"/>
  <c r="E553" i="34"/>
  <c r="H553" i="34" s="1"/>
  <c r="G552" i="34"/>
  <c r="F552" i="34"/>
  <c r="E552" i="34"/>
  <c r="G551" i="34"/>
  <c r="F551" i="34"/>
  <c r="E551" i="34"/>
  <c r="G550" i="34"/>
  <c r="F550" i="34"/>
  <c r="E550" i="34"/>
  <c r="G549" i="34"/>
  <c r="F549" i="34"/>
  <c r="E549" i="34"/>
  <c r="H549" i="34" s="1"/>
  <c r="G548" i="34"/>
  <c r="G547" i="34"/>
  <c r="F547" i="34"/>
  <c r="E547" i="34"/>
  <c r="G546" i="34"/>
  <c r="F546" i="34"/>
  <c r="E546" i="34"/>
  <c r="G545" i="34"/>
  <c r="F545" i="34"/>
  <c r="E545" i="34"/>
  <c r="G544" i="34"/>
  <c r="F544" i="34"/>
  <c r="E544" i="34"/>
  <c r="G543" i="34"/>
  <c r="F543" i="34"/>
  <c r="E543" i="34"/>
  <c r="G542" i="34"/>
  <c r="F542" i="34"/>
  <c r="E542" i="34"/>
  <c r="G541" i="34"/>
  <c r="F541" i="34"/>
  <c r="E541" i="34"/>
  <c r="G540" i="34"/>
  <c r="F540" i="34"/>
  <c r="E540" i="34"/>
  <c r="G539" i="34"/>
  <c r="F539" i="34"/>
  <c r="E539" i="34"/>
  <c r="G538" i="34"/>
  <c r="F538" i="34"/>
  <c r="E538" i="34"/>
  <c r="G537" i="34"/>
  <c r="F537" i="34"/>
  <c r="E537" i="34"/>
  <c r="G536" i="34"/>
  <c r="F536" i="34"/>
  <c r="E536" i="34"/>
  <c r="G535" i="34"/>
  <c r="F535" i="34"/>
  <c r="E535" i="34"/>
  <c r="G534" i="34"/>
  <c r="F534" i="34"/>
  <c r="E534" i="34"/>
  <c r="G533" i="34"/>
  <c r="F533" i="34"/>
  <c r="E533" i="34"/>
  <c r="G532" i="34"/>
  <c r="F532" i="34"/>
  <c r="E532" i="34"/>
  <c r="G531" i="34"/>
  <c r="F531" i="34"/>
  <c r="E531" i="34"/>
  <c r="G530" i="34"/>
  <c r="E530" i="34"/>
  <c r="G529" i="34"/>
  <c r="F529" i="34"/>
  <c r="E529" i="34"/>
  <c r="G528" i="34"/>
  <c r="F528" i="34"/>
  <c r="E528" i="34"/>
  <c r="G527" i="34"/>
  <c r="F527" i="34"/>
  <c r="E527" i="34"/>
  <c r="G526" i="34"/>
  <c r="F526" i="34"/>
  <c r="E526" i="34"/>
  <c r="G525" i="34"/>
  <c r="F525" i="34"/>
  <c r="E525" i="34"/>
  <c r="G524" i="34"/>
  <c r="F524" i="34"/>
  <c r="E524" i="34"/>
  <c r="G523" i="34"/>
  <c r="F523" i="34"/>
  <c r="E523" i="34"/>
  <c r="G522" i="34"/>
  <c r="F522" i="34"/>
  <c r="E522" i="34"/>
  <c r="G521" i="34"/>
  <c r="F521" i="34"/>
  <c r="E521" i="34"/>
  <c r="G520" i="34"/>
  <c r="F520" i="34"/>
  <c r="E520" i="34"/>
  <c r="G519" i="34"/>
  <c r="F519" i="34"/>
  <c r="E519" i="34"/>
  <c r="G518" i="34"/>
  <c r="F518" i="34"/>
  <c r="E518" i="34"/>
  <c r="G517" i="34"/>
  <c r="F517" i="34"/>
  <c r="E517" i="34"/>
  <c r="G516" i="34"/>
  <c r="F516" i="34"/>
  <c r="E516" i="34"/>
  <c r="G515" i="34"/>
  <c r="F515" i="34"/>
  <c r="E515" i="34"/>
  <c r="G514" i="34"/>
  <c r="F514" i="34"/>
  <c r="E514" i="34"/>
  <c r="G513" i="34"/>
  <c r="F513" i="34"/>
  <c r="E513" i="34"/>
  <c r="G512" i="34"/>
  <c r="F512" i="34"/>
  <c r="E512" i="34"/>
  <c r="G511" i="34"/>
  <c r="F511" i="34"/>
  <c r="E511" i="34"/>
  <c r="G510" i="34"/>
  <c r="F510" i="34"/>
  <c r="E510" i="34"/>
  <c r="G509" i="34"/>
  <c r="F509" i="34"/>
  <c r="E509" i="34"/>
  <c r="G508" i="34"/>
  <c r="F508" i="34"/>
  <c r="E508" i="34"/>
  <c r="G507" i="34"/>
  <c r="E507" i="34"/>
  <c r="G506" i="34"/>
  <c r="F506" i="34"/>
  <c r="E506" i="34"/>
  <c r="G505" i="34"/>
  <c r="F505" i="34"/>
  <c r="E505" i="34"/>
  <c r="G504" i="34"/>
  <c r="F504" i="34"/>
  <c r="E504" i="34"/>
  <c r="G503" i="34"/>
  <c r="F503" i="34"/>
  <c r="E503" i="34"/>
  <c r="G502" i="34"/>
  <c r="F502" i="34"/>
  <c r="E502" i="34"/>
  <c r="G501" i="34"/>
  <c r="F501" i="34"/>
  <c r="E501" i="34"/>
  <c r="G500" i="34"/>
  <c r="F500" i="34"/>
  <c r="E500" i="34"/>
  <c r="G499" i="34"/>
  <c r="F499" i="34"/>
  <c r="E499" i="34"/>
  <c r="G498" i="34"/>
  <c r="F498" i="34"/>
  <c r="E498" i="34"/>
  <c r="H498" i="34" s="1"/>
  <c r="G497" i="34"/>
  <c r="F497" i="34"/>
  <c r="E497" i="34"/>
  <c r="H497" i="34" s="1"/>
  <c r="G496" i="34"/>
  <c r="F496" i="34"/>
  <c r="E496" i="34"/>
  <c r="G495" i="34"/>
  <c r="F495" i="34"/>
  <c r="E495" i="34"/>
  <c r="G494" i="34"/>
  <c r="F494" i="34"/>
  <c r="E494" i="34"/>
  <c r="H494" i="34" s="1"/>
  <c r="G493" i="34"/>
  <c r="F493" i="34"/>
  <c r="E493" i="34"/>
  <c r="H493" i="34" s="1"/>
  <c r="G492" i="34"/>
  <c r="F492" i="34"/>
  <c r="E492" i="34"/>
  <c r="G491" i="34"/>
  <c r="F491" i="34"/>
  <c r="E491" i="34"/>
  <c r="G490" i="34"/>
  <c r="F490" i="34"/>
  <c r="E490" i="34"/>
  <c r="H490" i="34" s="1"/>
  <c r="G489" i="34"/>
  <c r="E489" i="34"/>
  <c r="H489" i="34" s="1"/>
  <c r="G488" i="34"/>
  <c r="F488" i="34"/>
  <c r="E488" i="34"/>
  <c r="G487" i="34"/>
  <c r="F487" i="34"/>
  <c r="E487" i="34"/>
  <c r="H487" i="34" s="1"/>
  <c r="G486" i="34"/>
  <c r="F486" i="34"/>
  <c r="E486" i="34"/>
  <c r="H486" i="34" s="1"/>
  <c r="G485" i="34"/>
  <c r="F485" i="34"/>
  <c r="E485" i="34"/>
  <c r="G484" i="34"/>
  <c r="F484" i="34"/>
  <c r="E484" i="34"/>
  <c r="G483" i="34"/>
  <c r="F483" i="34"/>
  <c r="E483" i="34"/>
  <c r="H483" i="34" s="1"/>
  <c r="G482" i="34"/>
  <c r="F482" i="34"/>
  <c r="E482" i="34"/>
  <c r="H482" i="34" s="1"/>
  <c r="G481" i="34"/>
  <c r="F481" i="34"/>
  <c r="G480" i="34"/>
  <c r="F480" i="34"/>
  <c r="E480" i="34"/>
  <c r="H480" i="34" s="1"/>
  <c r="G479" i="34"/>
  <c r="F479" i="34"/>
  <c r="E479" i="34"/>
  <c r="H479" i="34" s="1"/>
  <c r="G478" i="34"/>
  <c r="F478" i="34"/>
  <c r="E478" i="34"/>
  <c r="G477" i="34"/>
  <c r="F477" i="34"/>
  <c r="E477" i="34"/>
  <c r="G476" i="34"/>
  <c r="F476" i="34"/>
  <c r="E476" i="34"/>
  <c r="H476" i="34" s="1"/>
  <c r="G475" i="34"/>
  <c r="E475" i="34"/>
  <c r="H475" i="34" s="1"/>
  <c r="H474" i="34"/>
  <c r="G474" i="34"/>
  <c r="F474" i="34"/>
  <c r="E474" i="34"/>
  <c r="H473" i="34"/>
  <c r="G473" i="34"/>
  <c r="F473" i="34"/>
  <c r="E473" i="34"/>
  <c r="H472" i="34"/>
  <c r="G472" i="34"/>
  <c r="F472" i="34"/>
  <c r="E472" i="34"/>
  <c r="H471" i="34"/>
  <c r="G471" i="34"/>
  <c r="F471" i="34"/>
  <c r="E471" i="34"/>
  <c r="H470" i="34"/>
  <c r="G470" i="34"/>
  <c r="F470" i="34"/>
  <c r="E470" i="34"/>
  <c r="H469" i="34"/>
  <c r="G469" i="34"/>
  <c r="F469" i="34"/>
  <c r="E469" i="34"/>
  <c r="H468" i="34"/>
  <c r="G468" i="34"/>
  <c r="F468" i="34"/>
  <c r="E468" i="34"/>
  <c r="H467" i="34"/>
  <c r="G467" i="34"/>
  <c r="F467" i="34"/>
  <c r="E467" i="34"/>
  <c r="H466" i="34"/>
  <c r="G466" i="34"/>
  <c r="E466" i="34"/>
  <c r="G465" i="34"/>
  <c r="F465" i="34"/>
  <c r="E465" i="34"/>
  <c r="G464" i="34"/>
  <c r="F464" i="34"/>
  <c r="E464" i="34"/>
  <c r="G463" i="34"/>
  <c r="H463" i="34" s="1"/>
  <c r="F463" i="34"/>
  <c r="E463" i="34"/>
  <c r="G462" i="34"/>
  <c r="H462" i="34" s="1"/>
  <c r="F462" i="34"/>
  <c r="E462" i="34"/>
  <c r="G461" i="34"/>
  <c r="F461" i="34"/>
  <c r="E461" i="34"/>
  <c r="G460" i="34"/>
  <c r="F460" i="34"/>
  <c r="E460" i="34"/>
  <c r="G459" i="34"/>
  <c r="H459" i="34" s="1"/>
  <c r="F459" i="34"/>
  <c r="E459" i="34"/>
  <c r="G458" i="34"/>
  <c r="H458" i="34" s="1"/>
  <c r="F458" i="34"/>
  <c r="E458" i="34"/>
  <c r="G457" i="34"/>
  <c r="F457" i="34"/>
  <c r="E457" i="34"/>
  <c r="G456" i="34"/>
  <c r="F456" i="34"/>
  <c r="E456" i="34"/>
  <c r="G455" i="34"/>
  <c r="H455" i="34" s="1"/>
  <c r="F455" i="34"/>
  <c r="E455" i="34"/>
  <c r="G454" i="34"/>
  <c r="H454" i="34" s="1"/>
  <c r="E454" i="34"/>
  <c r="G453" i="34"/>
  <c r="F453" i="34"/>
  <c r="E453" i="34"/>
  <c r="G452" i="34"/>
  <c r="F452" i="34"/>
  <c r="G451" i="34"/>
  <c r="F451" i="34"/>
  <c r="G450" i="34"/>
  <c r="H450" i="34" s="1"/>
  <c r="E450" i="34"/>
  <c r="G449" i="34"/>
  <c r="F449" i="34"/>
  <c r="E449" i="34"/>
  <c r="G448" i="34"/>
  <c r="F448" i="34"/>
  <c r="E448" i="34"/>
  <c r="G447" i="34"/>
  <c r="H447" i="34" s="1"/>
  <c r="F447" i="34"/>
  <c r="E447" i="34"/>
  <c r="G446" i="34"/>
  <c r="H446" i="34" s="1"/>
  <c r="F446" i="34"/>
  <c r="E446" i="34"/>
  <c r="G445" i="34"/>
  <c r="F445" i="34"/>
  <c r="E445" i="34"/>
  <c r="G444" i="34"/>
  <c r="F444" i="34"/>
  <c r="E444" i="34"/>
  <c r="G443" i="34"/>
  <c r="H443" i="34" s="1"/>
  <c r="F443" i="34"/>
  <c r="E443" i="34"/>
  <c r="G442" i="34"/>
  <c r="H442" i="34" s="1"/>
  <c r="F442" i="34"/>
  <c r="E442" i="34"/>
  <c r="G441" i="34"/>
  <c r="F441" i="34"/>
  <c r="E441" i="34"/>
  <c r="G440" i="34"/>
  <c r="F440" i="34"/>
  <c r="E440" i="34"/>
  <c r="G439" i="34"/>
  <c r="H439" i="34" s="1"/>
  <c r="F439" i="34"/>
  <c r="E439" i="34"/>
  <c r="G438" i="34"/>
  <c r="H438" i="34" s="1"/>
  <c r="F438" i="34"/>
  <c r="E438" i="34"/>
  <c r="G437" i="34"/>
  <c r="F437" i="34"/>
  <c r="E437" i="34"/>
  <c r="G436" i="34"/>
  <c r="F436" i="34"/>
  <c r="E436" i="34"/>
  <c r="G435" i="34"/>
  <c r="H435" i="34" s="1"/>
  <c r="F435" i="34"/>
  <c r="E435" i="34"/>
  <c r="G434" i="34"/>
  <c r="H434" i="34" s="1"/>
  <c r="F434" i="34"/>
  <c r="E434" i="34"/>
  <c r="G433" i="34"/>
  <c r="F433" i="34"/>
  <c r="E433" i="34"/>
  <c r="G432" i="34"/>
  <c r="F432" i="34"/>
  <c r="E432" i="34"/>
  <c r="G431" i="34"/>
  <c r="H431" i="34" s="1"/>
  <c r="F431" i="34"/>
  <c r="E431" i="34"/>
  <c r="G430" i="34"/>
  <c r="H430" i="34" s="1"/>
  <c r="F430" i="34"/>
  <c r="E430" i="34"/>
  <c r="G429" i="34"/>
  <c r="F429" i="34"/>
  <c r="E429" i="34"/>
  <c r="G428" i="34"/>
  <c r="G427" i="34"/>
  <c r="F427" i="34"/>
  <c r="E427" i="34"/>
  <c r="G426" i="34"/>
  <c r="F426" i="34"/>
  <c r="E426" i="34"/>
  <c r="G425" i="34"/>
  <c r="H425" i="34" s="1"/>
  <c r="F425" i="34"/>
  <c r="E425" i="34"/>
  <c r="G424" i="34"/>
  <c r="H424" i="34" s="1"/>
  <c r="F424" i="34"/>
  <c r="E424" i="34"/>
  <c r="G423" i="34"/>
  <c r="F423" i="34"/>
  <c r="E423" i="34"/>
  <c r="G422" i="34"/>
  <c r="F422" i="34"/>
  <c r="E422" i="34"/>
  <c r="G421" i="34"/>
  <c r="H421" i="34" s="1"/>
  <c r="F421" i="34"/>
  <c r="E421" i="34"/>
  <c r="G420" i="34"/>
  <c r="F420" i="34"/>
  <c r="G419" i="34"/>
  <c r="F419" i="34"/>
  <c r="E419" i="34"/>
  <c r="G418" i="34"/>
  <c r="H418" i="34" s="1"/>
  <c r="F418" i="34"/>
  <c r="E418" i="34"/>
  <c r="G417" i="34"/>
  <c r="H417" i="34" s="1"/>
  <c r="F417" i="34"/>
  <c r="E417" i="34"/>
  <c r="G416" i="34"/>
  <c r="F416" i="34"/>
  <c r="E416" i="34"/>
  <c r="G415" i="34"/>
  <c r="F415" i="34"/>
  <c r="E415" i="34"/>
  <c r="G414" i="34"/>
  <c r="H414" i="34" s="1"/>
  <c r="F414" i="34"/>
  <c r="E414" i="34"/>
  <c r="G413" i="34"/>
  <c r="H413" i="34" s="1"/>
  <c r="F413" i="34"/>
  <c r="E413" i="34"/>
  <c r="G412" i="34"/>
  <c r="F412" i="34"/>
  <c r="E412" i="34"/>
  <c r="G411" i="34"/>
  <c r="F411" i="34"/>
  <c r="E411" i="34"/>
  <c r="G410" i="34"/>
  <c r="H410" i="34" s="1"/>
  <c r="F410" i="34"/>
  <c r="E410" i="34"/>
  <c r="G409" i="34"/>
  <c r="H409" i="34" s="1"/>
  <c r="F409" i="34"/>
  <c r="E409" i="34"/>
  <c r="G408" i="34"/>
  <c r="F408" i="34"/>
  <c r="E408" i="34"/>
  <c r="G407" i="34"/>
  <c r="F407" i="34"/>
  <c r="E407" i="34"/>
  <c r="G406" i="34"/>
  <c r="H406" i="34" s="1"/>
  <c r="F406" i="34"/>
  <c r="E406" i="34"/>
  <c r="G405" i="34"/>
  <c r="H405" i="34" s="1"/>
  <c r="F405" i="34"/>
  <c r="E405" i="34"/>
  <c r="G404" i="34"/>
  <c r="F404" i="34"/>
  <c r="E404" i="34"/>
  <c r="G403" i="34"/>
  <c r="F403" i="34"/>
  <c r="E403" i="34"/>
  <c r="G402" i="34"/>
  <c r="H402" i="34" s="1"/>
  <c r="F402" i="34"/>
  <c r="E402" i="34"/>
  <c r="G401" i="34"/>
  <c r="H401" i="34" s="1"/>
  <c r="F401" i="34"/>
  <c r="E401" i="34"/>
  <c r="G400" i="34"/>
  <c r="F400" i="34"/>
  <c r="E400" i="34"/>
  <c r="G399" i="34"/>
  <c r="F399" i="34"/>
  <c r="E399" i="34"/>
  <c r="G398" i="34"/>
  <c r="H398" i="34" s="1"/>
  <c r="E398" i="34"/>
  <c r="G397" i="34"/>
  <c r="F397" i="34"/>
  <c r="E397" i="34"/>
  <c r="G396" i="34"/>
  <c r="F396" i="34"/>
  <c r="E396" i="34"/>
  <c r="G395" i="34"/>
  <c r="H395" i="34" s="1"/>
  <c r="F395" i="34"/>
  <c r="E395" i="34"/>
  <c r="G394" i="34"/>
  <c r="H394" i="34" s="1"/>
  <c r="F394" i="34"/>
  <c r="E394" i="34"/>
  <c r="G393" i="34"/>
  <c r="F393" i="34"/>
  <c r="E393" i="34"/>
  <c r="G392" i="34"/>
  <c r="F392" i="34"/>
  <c r="E392" i="34"/>
  <c r="G391" i="34"/>
  <c r="G390" i="34"/>
  <c r="F390" i="34"/>
  <c r="E390" i="34"/>
  <c r="G389" i="34"/>
  <c r="H389" i="34" s="1"/>
  <c r="F389" i="34"/>
  <c r="E389" i="34"/>
  <c r="G388" i="34"/>
  <c r="H388" i="34" s="1"/>
  <c r="F388" i="34"/>
  <c r="E388" i="34"/>
  <c r="G387" i="34"/>
  <c r="E387" i="34"/>
  <c r="G386" i="34"/>
  <c r="H386" i="34" s="1"/>
  <c r="E386" i="34"/>
  <c r="G385" i="34"/>
  <c r="F385" i="34"/>
  <c r="E385" i="34"/>
  <c r="G384" i="34"/>
  <c r="F384" i="34"/>
  <c r="E384" i="34"/>
  <c r="G383" i="34"/>
  <c r="H383" i="34" s="1"/>
  <c r="F383" i="34"/>
  <c r="E383" i="34"/>
  <c r="G382" i="34"/>
  <c r="H382" i="34" s="1"/>
  <c r="F382" i="34"/>
  <c r="E382" i="34"/>
  <c r="G381" i="34"/>
  <c r="F381" i="34"/>
  <c r="E381" i="34"/>
  <c r="G380" i="34"/>
  <c r="G379" i="34"/>
  <c r="E379" i="34"/>
  <c r="G378" i="34"/>
  <c r="H378" i="34" s="1"/>
  <c r="F378" i="34"/>
  <c r="E378" i="34"/>
  <c r="G377" i="34"/>
  <c r="H377" i="34" s="1"/>
  <c r="F377" i="34"/>
  <c r="E377" i="34"/>
  <c r="G376" i="34"/>
  <c r="F376" i="34"/>
  <c r="E376" i="34"/>
  <c r="G375" i="34"/>
  <c r="F375" i="34"/>
  <c r="E375" i="34"/>
  <c r="G374" i="34"/>
  <c r="H374" i="34" s="1"/>
  <c r="F374" i="34"/>
  <c r="E374" i="34"/>
  <c r="G373" i="34"/>
  <c r="H373" i="34" s="1"/>
  <c r="F373" i="34"/>
  <c r="E373" i="34"/>
  <c r="G372" i="34"/>
  <c r="F372" i="34"/>
  <c r="E372" i="34"/>
  <c r="G371" i="34"/>
  <c r="E371" i="34"/>
  <c r="G370" i="34"/>
  <c r="H370" i="34" s="1"/>
  <c r="F370" i="34"/>
  <c r="E370" i="34"/>
  <c r="G369" i="34"/>
  <c r="F369" i="34"/>
  <c r="E369" i="34"/>
  <c r="G368" i="34"/>
  <c r="G367" i="34"/>
  <c r="F367" i="34"/>
  <c r="E367" i="34"/>
  <c r="G366" i="34"/>
  <c r="F366" i="34"/>
  <c r="E366" i="34"/>
  <c r="G365" i="34"/>
  <c r="G364" i="34"/>
  <c r="F364" i="34"/>
  <c r="E364" i="34"/>
  <c r="G363" i="34"/>
  <c r="F363" i="34"/>
  <c r="E363" i="34"/>
  <c r="G362" i="34"/>
  <c r="H362" i="34" s="1"/>
  <c r="E362" i="34"/>
  <c r="G361" i="34"/>
  <c r="H361" i="34" s="1"/>
  <c r="F361" i="34"/>
  <c r="E361" i="34"/>
  <c r="G360" i="34"/>
  <c r="F360" i="34"/>
  <c r="E360" i="34"/>
  <c r="G359" i="34"/>
  <c r="F359" i="34"/>
  <c r="E359" i="34"/>
  <c r="G358" i="34"/>
  <c r="H358" i="34" s="1"/>
  <c r="E358" i="34"/>
  <c r="G357" i="34"/>
  <c r="H357" i="34" s="1"/>
  <c r="F357" i="34"/>
  <c r="E357" i="34"/>
  <c r="F356" i="34"/>
  <c r="D356" i="34"/>
  <c r="C356" i="34"/>
  <c r="E566" i="34" s="1"/>
  <c r="G350" i="34"/>
  <c r="F350" i="34"/>
  <c r="E350" i="34"/>
  <c r="H350" i="34" s="1"/>
  <c r="G349" i="34"/>
  <c r="F349" i="34"/>
  <c r="E349" i="34"/>
  <c r="H349" i="34" s="1"/>
  <c r="G348" i="34"/>
  <c r="F348" i="34"/>
  <c r="E348" i="34"/>
  <c r="G347" i="34"/>
  <c r="F347" i="34"/>
  <c r="E347" i="34"/>
  <c r="G346" i="34"/>
  <c r="F346" i="34"/>
  <c r="E346" i="34"/>
  <c r="H346" i="34" s="1"/>
  <c r="G345" i="34"/>
  <c r="F345" i="34"/>
  <c r="E345" i="34"/>
  <c r="H345" i="34" s="1"/>
  <c r="G344" i="34"/>
  <c r="F344" i="34"/>
  <c r="E344" i="34"/>
  <c r="G343" i="34"/>
  <c r="F343" i="34"/>
  <c r="E343" i="34"/>
  <c r="G342" i="34"/>
  <c r="F342" i="34"/>
  <c r="E342" i="34"/>
  <c r="H342" i="34" s="1"/>
  <c r="G341" i="34"/>
  <c r="F341" i="34"/>
  <c r="E341" i="34"/>
  <c r="H341" i="34" s="1"/>
  <c r="G340" i="34"/>
  <c r="F340" i="34"/>
  <c r="E340" i="34"/>
  <c r="G339" i="34"/>
  <c r="F339" i="34"/>
  <c r="E339" i="34"/>
  <c r="G338" i="34"/>
  <c r="F338" i="34"/>
  <c r="E338" i="34"/>
  <c r="H338" i="34" s="1"/>
  <c r="G337" i="34"/>
  <c r="F337" i="34"/>
  <c r="E337" i="34"/>
  <c r="H337" i="34" s="1"/>
  <c r="G336" i="34"/>
  <c r="F336" i="34"/>
  <c r="E336" i="34"/>
  <c r="G335" i="34"/>
  <c r="F335" i="34"/>
  <c r="E335" i="34"/>
  <c r="G334" i="34"/>
  <c r="F334" i="34"/>
  <c r="E334" i="34"/>
  <c r="H334" i="34" s="1"/>
  <c r="G333" i="34"/>
  <c r="F333" i="34"/>
  <c r="E333" i="34"/>
  <c r="H333" i="34" s="1"/>
  <c r="G332" i="34"/>
  <c r="F332" i="34"/>
  <c r="E332" i="34"/>
  <c r="G331" i="34"/>
  <c r="F331" i="34"/>
  <c r="E331" i="34"/>
  <c r="G330" i="34"/>
  <c r="F330" i="34"/>
  <c r="E330" i="34"/>
  <c r="H330" i="34" s="1"/>
  <c r="G329" i="34"/>
  <c r="F329" i="34"/>
  <c r="E329" i="34"/>
  <c r="H329" i="34" s="1"/>
  <c r="G328" i="34"/>
  <c r="F328" i="34"/>
  <c r="E328" i="34"/>
  <c r="G327" i="34"/>
  <c r="F327" i="34"/>
  <c r="E327" i="34"/>
  <c r="G326" i="34"/>
  <c r="F326" i="34"/>
  <c r="E326" i="34"/>
  <c r="H326" i="34" s="1"/>
  <c r="G325" i="34"/>
  <c r="F325" i="34"/>
  <c r="E325" i="34"/>
  <c r="H325" i="34" s="1"/>
  <c r="G324" i="34"/>
  <c r="F324" i="34"/>
  <c r="E324" i="34"/>
  <c r="G323" i="34"/>
  <c r="F323" i="34"/>
  <c r="E323" i="34"/>
  <c r="G322" i="34"/>
  <c r="F322" i="34"/>
  <c r="E322" i="34"/>
  <c r="H322" i="34" s="1"/>
  <c r="G321" i="34"/>
  <c r="F321" i="34"/>
  <c r="E321" i="34"/>
  <c r="H321" i="34" s="1"/>
  <c r="G320" i="34"/>
  <c r="F320" i="34"/>
  <c r="E320" i="34"/>
  <c r="H320" i="34" s="1"/>
  <c r="G319" i="34"/>
  <c r="F319" i="34"/>
  <c r="E319" i="34"/>
  <c r="H319" i="34" s="1"/>
  <c r="G318" i="34"/>
  <c r="F318" i="34"/>
  <c r="E318" i="34"/>
  <c r="H318" i="34" s="1"/>
  <c r="G317" i="34"/>
  <c r="F317" i="34"/>
  <c r="E317" i="34"/>
  <c r="H317" i="34" s="1"/>
  <c r="H316" i="34"/>
  <c r="G316" i="34"/>
  <c r="E316" i="34"/>
  <c r="G315" i="34"/>
  <c r="F315" i="34"/>
  <c r="E315" i="34"/>
  <c r="G314" i="34"/>
  <c r="F314" i="34"/>
  <c r="E314" i="34"/>
  <c r="H314" i="34" s="1"/>
  <c r="G313" i="34"/>
  <c r="F313" i="34"/>
  <c r="E313" i="34"/>
  <c r="H313" i="34" s="1"/>
  <c r="G312" i="34"/>
  <c r="F312" i="34"/>
  <c r="E312" i="34"/>
  <c r="G311" i="34"/>
  <c r="F311" i="34"/>
  <c r="E311" i="34"/>
  <c r="G310" i="34"/>
  <c r="F310" i="34"/>
  <c r="E310" i="34"/>
  <c r="H310" i="34" s="1"/>
  <c r="G309" i="34"/>
  <c r="F309" i="34"/>
  <c r="E309" i="34"/>
  <c r="H309" i="34" s="1"/>
  <c r="G308" i="34"/>
  <c r="F308" i="34"/>
  <c r="E308" i="34"/>
  <c r="G307" i="34"/>
  <c r="F307" i="34"/>
  <c r="E307" i="34"/>
  <c r="G306" i="34"/>
  <c r="E306" i="34"/>
  <c r="H306" i="34" s="1"/>
  <c r="G305" i="34"/>
  <c r="F305" i="34"/>
  <c r="E305" i="34"/>
  <c r="G304" i="34"/>
  <c r="G303" i="34"/>
  <c r="F303" i="34"/>
  <c r="E303" i="34"/>
  <c r="H303" i="34" s="1"/>
  <c r="G302" i="34"/>
  <c r="F302" i="34"/>
  <c r="E302" i="34"/>
  <c r="G301" i="34"/>
  <c r="F301" i="34"/>
  <c r="E301" i="34"/>
  <c r="G300" i="34"/>
  <c r="E300" i="34"/>
  <c r="H300" i="34" s="1"/>
  <c r="G299" i="34"/>
  <c r="F299" i="34"/>
  <c r="E299" i="34"/>
  <c r="G298" i="34"/>
  <c r="F298" i="34"/>
  <c r="E298" i="34"/>
  <c r="G297" i="34"/>
  <c r="F297" i="34"/>
  <c r="E297" i="34"/>
  <c r="H297" i="34" s="1"/>
  <c r="G296" i="34"/>
  <c r="F296" i="34"/>
  <c r="E296" i="34"/>
  <c r="H296" i="34" s="1"/>
  <c r="G295" i="34"/>
  <c r="F295" i="34"/>
  <c r="E295" i="34"/>
  <c r="G294" i="34"/>
  <c r="F294" i="34"/>
  <c r="E294" i="34"/>
  <c r="G293" i="34"/>
  <c r="F293" i="34"/>
  <c r="E293" i="34"/>
  <c r="H293" i="34" s="1"/>
  <c r="G292" i="34"/>
  <c r="F292" i="34"/>
  <c r="E292" i="34"/>
  <c r="H292" i="34" s="1"/>
  <c r="G291" i="34"/>
  <c r="F291" i="34"/>
  <c r="E291" i="34"/>
  <c r="G290" i="34"/>
  <c r="F290" i="34"/>
  <c r="E290" i="34"/>
  <c r="G289" i="34"/>
  <c r="F289" i="34"/>
  <c r="E289" i="34"/>
  <c r="H289" i="34" s="1"/>
  <c r="G288" i="34"/>
  <c r="F288" i="34"/>
  <c r="G287" i="34"/>
  <c r="F287" i="34"/>
  <c r="E287" i="34"/>
  <c r="G286" i="34"/>
  <c r="F286" i="34"/>
  <c r="E286" i="34"/>
  <c r="G285" i="34"/>
  <c r="F285" i="34"/>
  <c r="E285" i="34"/>
  <c r="H285" i="34" s="1"/>
  <c r="G284" i="34"/>
  <c r="F284" i="34"/>
  <c r="E284" i="34"/>
  <c r="H284" i="34" s="1"/>
  <c r="G283" i="34"/>
  <c r="F283" i="34"/>
  <c r="E283" i="34"/>
  <c r="G282" i="34"/>
  <c r="F282" i="34"/>
  <c r="E282" i="34"/>
  <c r="G281" i="34"/>
  <c r="F281" i="34"/>
  <c r="E281" i="34"/>
  <c r="H281" i="34" s="1"/>
  <c r="G280" i="34"/>
  <c r="F280" i="34"/>
  <c r="E280" i="34"/>
  <c r="H280" i="34" s="1"/>
  <c r="G279" i="34"/>
  <c r="F279" i="34"/>
  <c r="E279" i="34"/>
  <c r="G278" i="34"/>
  <c r="F278" i="34"/>
  <c r="E278" i="34"/>
  <c r="G277" i="34"/>
  <c r="F277" i="34"/>
  <c r="E277" i="34"/>
  <c r="H277" i="34" s="1"/>
  <c r="G276" i="34"/>
  <c r="F276" i="34"/>
  <c r="E276" i="34"/>
  <c r="H276" i="34" s="1"/>
  <c r="G275" i="34"/>
  <c r="F275" i="34"/>
  <c r="E275" i="34"/>
  <c r="G274" i="34"/>
  <c r="F274" i="34"/>
  <c r="E274" i="34"/>
  <c r="G273" i="34"/>
  <c r="F273" i="34"/>
  <c r="E273" i="34"/>
  <c r="H273" i="34" s="1"/>
  <c r="G272" i="34"/>
  <c r="F272" i="34"/>
  <c r="E272" i="34"/>
  <c r="H272" i="34" s="1"/>
  <c r="G271" i="34"/>
  <c r="F271" i="34"/>
  <c r="E271" i="34"/>
  <c r="G270" i="34"/>
  <c r="G269" i="34"/>
  <c r="F269" i="34"/>
  <c r="E269" i="34"/>
  <c r="H269" i="34" s="1"/>
  <c r="G268" i="34"/>
  <c r="F268" i="34"/>
  <c r="E268" i="34"/>
  <c r="G267" i="34"/>
  <c r="F267" i="34"/>
  <c r="E267" i="34"/>
  <c r="G266" i="34"/>
  <c r="F266" i="34"/>
  <c r="E266" i="34"/>
  <c r="H266" i="34" s="1"/>
  <c r="G265" i="34"/>
  <c r="F265" i="34"/>
  <c r="E265" i="34"/>
  <c r="H265" i="34" s="1"/>
  <c r="G264" i="34"/>
  <c r="F264" i="34"/>
  <c r="E264" i="34"/>
  <c r="G263" i="34"/>
  <c r="F263" i="34"/>
  <c r="E263" i="34"/>
  <c r="G262" i="34"/>
  <c r="F262" i="34"/>
  <c r="E262" i="34"/>
  <c r="H262" i="34" s="1"/>
  <c r="G261" i="34"/>
  <c r="F261" i="34"/>
  <c r="E261" i="34"/>
  <c r="H261" i="34" s="1"/>
  <c r="G260" i="34"/>
  <c r="F260" i="34"/>
  <c r="E260" i="34"/>
  <c r="G259" i="34"/>
  <c r="F259" i="34"/>
  <c r="E259" i="34"/>
  <c r="G258" i="34"/>
  <c r="F258" i="34"/>
  <c r="E258" i="34"/>
  <c r="H258" i="34" s="1"/>
  <c r="G257" i="34"/>
  <c r="F257" i="34"/>
  <c r="E257" i="34"/>
  <c r="H257" i="34" s="1"/>
  <c r="G256" i="34"/>
  <c r="F256" i="34"/>
  <c r="E256" i="34"/>
  <c r="G255" i="34"/>
  <c r="F255" i="34"/>
  <c r="E255" i="34"/>
  <c r="G254" i="34"/>
  <c r="F254" i="34"/>
  <c r="E254" i="34"/>
  <c r="H254" i="34" s="1"/>
  <c r="G253" i="34"/>
  <c r="F253" i="34"/>
  <c r="E253" i="34"/>
  <c r="H253" i="34" s="1"/>
  <c r="G252" i="34"/>
  <c r="E252" i="34"/>
  <c r="G251" i="34"/>
  <c r="F251" i="34"/>
  <c r="E251" i="34"/>
  <c r="H251" i="34" s="1"/>
  <c r="G250" i="34"/>
  <c r="F250" i="34"/>
  <c r="E250" i="34"/>
  <c r="H250" i="34" s="1"/>
  <c r="G249" i="34"/>
  <c r="F249" i="34"/>
  <c r="E249" i="34"/>
  <c r="G248" i="34"/>
  <c r="F248" i="34"/>
  <c r="E248" i="34"/>
  <c r="G247" i="34"/>
  <c r="G246" i="34"/>
  <c r="F246" i="34"/>
  <c r="E246" i="34"/>
  <c r="H246" i="34" s="1"/>
  <c r="G245" i="34"/>
  <c r="F245" i="34"/>
  <c r="G244" i="34"/>
  <c r="E244" i="34"/>
  <c r="H244" i="34" s="1"/>
  <c r="G243" i="34"/>
  <c r="F243" i="34"/>
  <c r="E243" i="34"/>
  <c r="H243" i="34" s="1"/>
  <c r="G242" i="34"/>
  <c r="F242" i="34"/>
  <c r="E242" i="34"/>
  <c r="H242" i="34" s="1"/>
  <c r="G241" i="34"/>
  <c r="F241" i="34"/>
  <c r="E241" i="34"/>
  <c r="H241" i="34" s="1"/>
  <c r="G240" i="34"/>
  <c r="F240" i="34"/>
  <c r="E240" i="34"/>
  <c r="H240" i="34" s="1"/>
  <c r="G239" i="34"/>
  <c r="F239" i="34"/>
  <c r="E239" i="34"/>
  <c r="H239" i="34" s="1"/>
  <c r="G238" i="34"/>
  <c r="F238" i="34"/>
  <c r="E238" i="34"/>
  <c r="H238" i="34" s="1"/>
  <c r="G237" i="34"/>
  <c r="E237" i="34"/>
  <c r="H237" i="34" s="1"/>
  <c r="G236" i="34"/>
  <c r="F236" i="34"/>
  <c r="E236" i="34"/>
  <c r="H236" i="34" s="1"/>
  <c r="G235" i="34"/>
  <c r="F235" i="34"/>
  <c r="E235" i="34"/>
  <c r="H235" i="34" s="1"/>
  <c r="H234" i="34"/>
  <c r="G234" i="34"/>
  <c r="E234" i="34"/>
  <c r="H233" i="34"/>
  <c r="G233" i="34"/>
  <c r="F233" i="34"/>
  <c r="E233" i="34"/>
  <c r="H232" i="34"/>
  <c r="G232" i="34"/>
  <c r="F232" i="34"/>
  <c r="E232" i="34"/>
  <c r="H231" i="34"/>
  <c r="G231" i="34"/>
  <c r="F231" i="34"/>
  <c r="E231" i="34"/>
  <c r="H230" i="34"/>
  <c r="G230" i="34"/>
  <c r="F230" i="34"/>
  <c r="E230" i="34"/>
  <c r="H229" i="34"/>
  <c r="G229" i="34"/>
  <c r="F229" i="34"/>
  <c r="E229" i="34"/>
  <c r="H228" i="34"/>
  <c r="G228" i="34"/>
  <c r="F228" i="34"/>
  <c r="E228" i="34"/>
  <c r="H227" i="34"/>
  <c r="G227" i="34"/>
  <c r="F227" i="34"/>
  <c r="E227" i="34"/>
  <c r="H226" i="34"/>
  <c r="G226" i="34"/>
  <c r="F226" i="34"/>
  <c r="E226" i="34"/>
  <c r="H225" i="34"/>
  <c r="G225" i="34"/>
  <c r="F225" i="34"/>
  <c r="E225" i="34"/>
  <c r="G224" i="34"/>
  <c r="F224" i="34"/>
  <c r="G223" i="34"/>
  <c r="H223" i="34" s="1"/>
  <c r="F223" i="34"/>
  <c r="E223" i="34"/>
  <c r="G222" i="34"/>
  <c r="H222" i="34" s="1"/>
  <c r="F222" i="34"/>
  <c r="E222" i="34"/>
  <c r="G221" i="34"/>
  <c r="H221" i="34" s="1"/>
  <c r="F221" i="34"/>
  <c r="E221" i="34"/>
  <c r="G220" i="34"/>
  <c r="H220" i="34" s="1"/>
  <c r="F220" i="34"/>
  <c r="E220" i="34"/>
  <c r="G219" i="34"/>
  <c r="F219" i="34"/>
  <c r="G218" i="34"/>
  <c r="H218" i="34" s="1"/>
  <c r="F218" i="34"/>
  <c r="E218" i="34"/>
  <c r="G217" i="34"/>
  <c r="F217" i="34"/>
  <c r="E217" i="34"/>
  <c r="G216" i="34"/>
  <c r="F216" i="34"/>
  <c r="G215" i="34"/>
  <c r="F215" i="34"/>
  <c r="E215" i="34"/>
  <c r="G214" i="34"/>
  <c r="F214" i="34"/>
  <c r="E214" i="34"/>
  <c r="G213" i="34"/>
  <c r="E213" i="34"/>
  <c r="H213" i="34" s="1"/>
  <c r="G212" i="34"/>
  <c r="F212" i="34"/>
  <c r="E212" i="34"/>
  <c r="H212" i="34" s="1"/>
  <c r="G211" i="34"/>
  <c r="F211" i="34"/>
  <c r="E211" i="34"/>
  <c r="H211" i="34" s="1"/>
  <c r="G210" i="34"/>
  <c r="E210" i="34"/>
  <c r="H210" i="34" s="1"/>
  <c r="G209" i="34"/>
  <c r="F209" i="34"/>
  <c r="E209" i="34"/>
  <c r="H209" i="34" s="1"/>
  <c r="H208" i="34"/>
  <c r="G208" i="34"/>
  <c r="E208" i="34"/>
  <c r="H207" i="34"/>
  <c r="G207" i="34"/>
  <c r="F207" i="34"/>
  <c r="E207" i="34"/>
  <c r="H206" i="34"/>
  <c r="G206" i="34"/>
  <c r="F206" i="34"/>
  <c r="E206" i="34"/>
  <c r="H205" i="34"/>
  <c r="G205" i="34"/>
  <c r="F205" i="34"/>
  <c r="E205" i="34"/>
  <c r="H204" i="34"/>
  <c r="G204" i="34"/>
  <c r="F204" i="34"/>
  <c r="E204" i="34"/>
  <c r="H203" i="34"/>
  <c r="G203" i="34"/>
  <c r="F203" i="34"/>
  <c r="E203" i="34"/>
  <c r="G202" i="34"/>
  <c r="G201" i="34"/>
  <c r="F201" i="34"/>
  <c r="E201" i="34"/>
  <c r="H201" i="34" s="1"/>
  <c r="G200" i="34"/>
  <c r="F200" i="34"/>
  <c r="E200" i="34"/>
  <c r="G199" i="34"/>
  <c r="F199" i="34"/>
  <c r="G198" i="34"/>
  <c r="G197" i="34"/>
  <c r="F197" i="34"/>
  <c r="E197" i="34"/>
  <c r="H197" i="34" s="1"/>
  <c r="G196" i="34"/>
  <c r="F196" i="34"/>
  <c r="E196" i="34"/>
  <c r="H196" i="34" s="1"/>
  <c r="G195" i="34"/>
  <c r="F195" i="34"/>
  <c r="E195" i="34"/>
  <c r="H195" i="34" s="1"/>
  <c r="G194" i="34"/>
  <c r="F194" i="34"/>
  <c r="E194" i="34"/>
  <c r="H194" i="34" s="1"/>
  <c r="G193" i="34"/>
  <c r="F193" i="34"/>
  <c r="E193" i="34"/>
  <c r="H193" i="34" s="1"/>
  <c r="G192" i="34"/>
  <c r="F192" i="34"/>
  <c r="E192" i="34"/>
  <c r="H192" i="34" s="1"/>
  <c r="G191" i="34"/>
  <c r="E191" i="34"/>
  <c r="H191" i="34" s="1"/>
  <c r="H190" i="34"/>
  <c r="G190" i="34"/>
  <c r="F190" i="34"/>
  <c r="E190" i="34"/>
  <c r="H189" i="34"/>
  <c r="G189" i="34"/>
  <c r="F189" i="34"/>
  <c r="E189" i="34"/>
  <c r="H188" i="34"/>
  <c r="G188" i="34"/>
  <c r="F188" i="34"/>
  <c r="E188" i="34"/>
  <c r="H187" i="34"/>
  <c r="G187" i="34"/>
  <c r="F187" i="34"/>
  <c r="E187" i="34"/>
  <c r="H186" i="34"/>
  <c r="G186" i="34"/>
  <c r="F186" i="34"/>
  <c r="E186" i="34"/>
  <c r="G185" i="34"/>
  <c r="G184" i="34"/>
  <c r="G183" i="34"/>
  <c r="F183" i="34"/>
  <c r="E183" i="34"/>
  <c r="G182" i="34"/>
  <c r="F182" i="34"/>
  <c r="G181" i="34"/>
  <c r="F181" i="34"/>
  <c r="E181" i="34"/>
  <c r="G180" i="34"/>
  <c r="F180" i="34"/>
  <c r="E180" i="34"/>
  <c r="G179" i="34"/>
  <c r="F179" i="34"/>
  <c r="E179" i="34"/>
  <c r="H179" i="34" s="1"/>
  <c r="G178" i="34"/>
  <c r="D177" i="34"/>
  <c r="C177" i="34"/>
  <c r="E304" i="34" s="1"/>
  <c r="H304" i="34" s="1"/>
  <c r="G171" i="34"/>
  <c r="F171" i="34"/>
  <c r="E171" i="34"/>
  <c r="H171" i="34" s="1"/>
  <c r="G170" i="34"/>
  <c r="F170" i="34"/>
  <c r="E170" i="34"/>
  <c r="H170" i="34" s="1"/>
  <c r="G169" i="34"/>
  <c r="F169" i="34"/>
  <c r="E169" i="34"/>
  <c r="H169" i="34" s="1"/>
  <c r="G168" i="34"/>
  <c r="F168" i="34"/>
  <c r="E168" i="34"/>
  <c r="H168" i="34" s="1"/>
  <c r="G167" i="34"/>
  <c r="F167" i="34"/>
  <c r="E167" i="34"/>
  <c r="H167" i="34" s="1"/>
  <c r="G166" i="34"/>
  <c r="F166" i="34"/>
  <c r="E166" i="34"/>
  <c r="H166" i="34" s="1"/>
  <c r="G165" i="34"/>
  <c r="F165" i="34"/>
  <c r="E165" i="34"/>
  <c r="H165" i="34" s="1"/>
  <c r="G164" i="34"/>
  <c r="F164" i="34"/>
  <c r="E164" i="34"/>
  <c r="H164" i="34" s="1"/>
  <c r="G163" i="34"/>
  <c r="F163" i="34"/>
  <c r="E163" i="34"/>
  <c r="H163" i="34" s="1"/>
  <c r="G162" i="34"/>
  <c r="F162" i="34"/>
  <c r="E162" i="34"/>
  <c r="H162" i="34" s="1"/>
  <c r="G161" i="34"/>
  <c r="F161" i="34"/>
  <c r="E161" i="34"/>
  <c r="H161" i="34" s="1"/>
  <c r="G160" i="34"/>
  <c r="E160" i="34"/>
  <c r="H160" i="34" s="1"/>
  <c r="H159" i="34"/>
  <c r="G159" i="34"/>
  <c r="E159" i="34"/>
  <c r="H158" i="34"/>
  <c r="G158" i="34"/>
  <c r="F158" i="34"/>
  <c r="E158" i="34"/>
  <c r="G157" i="34"/>
  <c r="F157" i="34"/>
  <c r="G156" i="34"/>
  <c r="F156" i="34"/>
  <c r="E156" i="34"/>
  <c r="G155" i="34"/>
  <c r="H155" i="34" s="1"/>
  <c r="F155" i="34"/>
  <c r="E155" i="34"/>
  <c r="G154" i="34"/>
  <c r="H154" i="34" s="1"/>
  <c r="F154" i="34"/>
  <c r="E154" i="34"/>
  <c r="G153" i="34"/>
  <c r="F153" i="34"/>
  <c r="E153" i="34"/>
  <c r="G152" i="34"/>
  <c r="F152" i="34"/>
  <c r="G151" i="34"/>
  <c r="H151" i="34" s="1"/>
  <c r="F151" i="34"/>
  <c r="E151" i="34"/>
  <c r="G150" i="34"/>
  <c r="F150" i="34"/>
  <c r="E150" i="34"/>
  <c r="G149" i="34"/>
  <c r="F149" i="34"/>
  <c r="E149" i="34"/>
  <c r="G148" i="34"/>
  <c r="H148" i="34" s="1"/>
  <c r="F148" i="34"/>
  <c r="E148" i="34"/>
  <c r="G147" i="34"/>
  <c r="H147" i="34" s="1"/>
  <c r="F147" i="34"/>
  <c r="E147" i="34"/>
  <c r="G146" i="34"/>
  <c r="F146" i="34"/>
  <c r="E146" i="34"/>
  <c r="G145" i="34"/>
  <c r="F145" i="34"/>
  <c r="E145" i="34"/>
  <c r="G144" i="34"/>
  <c r="H144" i="34" s="1"/>
  <c r="F144" i="34"/>
  <c r="E144" i="34"/>
  <c r="G143" i="34"/>
  <c r="H143" i="34" s="1"/>
  <c r="F143" i="34"/>
  <c r="E143" i="34"/>
  <c r="G142" i="34"/>
  <c r="F142" i="34"/>
  <c r="E142" i="34"/>
  <c r="G141" i="34"/>
  <c r="F141" i="34"/>
  <c r="E141" i="34"/>
  <c r="G140" i="34"/>
  <c r="H140" i="34" s="1"/>
  <c r="F140" i="34"/>
  <c r="E140" i="34"/>
  <c r="G139" i="34"/>
  <c r="H139" i="34" s="1"/>
  <c r="F139" i="34"/>
  <c r="E139" i="34"/>
  <c r="G138" i="34"/>
  <c r="F138" i="34"/>
  <c r="E138" i="34"/>
  <c r="G137" i="34"/>
  <c r="E137" i="34"/>
  <c r="G136" i="34"/>
  <c r="H136" i="34" s="1"/>
  <c r="F136" i="34"/>
  <c r="E136" i="34"/>
  <c r="G135" i="34"/>
  <c r="F135" i="34"/>
  <c r="G134" i="34"/>
  <c r="F134" i="34"/>
  <c r="E134" i="34"/>
  <c r="G133" i="34"/>
  <c r="H133" i="34" s="1"/>
  <c r="E133" i="34"/>
  <c r="G132" i="34"/>
  <c r="F132" i="34"/>
  <c r="G131" i="34"/>
  <c r="F131" i="34"/>
  <c r="E131" i="34"/>
  <c r="H131" i="34" s="1"/>
  <c r="G130" i="34"/>
  <c r="G129" i="34"/>
  <c r="F129" i="34"/>
  <c r="E129" i="34"/>
  <c r="G128" i="34"/>
  <c r="F128" i="34"/>
  <c r="E128" i="34"/>
  <c r="H128" i="34" s="1"/>
  <c r="G127" i="34"/>
  <c r="F127" i="34"/>
  <c r="E127" i="34"/>
  <c r="H127" i="34" s="1"/>
  <c r="G126" i="34"/>
  <c r="F126" i="34"/>
  <c r="E126" i="34"/>
  <c r="G125" i="34"/>
  <c r="F125" i="34"/>
  <c r="E125" i="34"/>
  <c r="G124" i="34"/>
  <c r="F124" i="34"/>
  <c r="E124" i="34"/>
  <c r="H124" i="34" s="1"/>
  <c r="G123" i="34"/>
  <c r="F123" i="34"/>
  <c r="E123" i="34"/>
  <c r="H123" i="34" s="1"/>
  <c r="G122" i="34"/>
  <c r="F122" i="34"/>
  <c r="E122" i="34"/>
  <c r="G121" i="34"/>
  <c r="F121" i="34"/>
  <c r="E121" i="34"/>
  <c r="G120" i="34"/>
  <c r="F120" i="34"/>
  <c r="E120" i="34"/>
  <c r="H120" i="34" s="1"/>
  <c r="G119" i="34"/>
  <c r="F119" i="34"/>
  <c r="E119" i="34"/>
  <c r="H119" i="34" s="1"/>
  <c r="G118" i="34"/>
  <c r="G117" i="34"/>
  <c r="H117" i="34" s="1"/>
  <c r="F117" i="34"/>
  <c r="E117" i="34"/>
  <c r="G116" i="34"/>
  <c r="F116" i="34"/>
  <c r="E116" i="34"/>
  <c r="H116" i="34" s="1"/>
  <c r="G115" i="34"/>
  <c r="F115" i="34"/>
  <c r="E115" i="34"/>
  <c r="G114" i="34"/>
  <c r="F114" i="34"/>
  <c r="E114" i="34"/>
  <c r="G113" i="34"/>
  <c r="F113" i="34"/>
  <c r="E113" i="34"/>
  <c r="G112" i="34"/>
  <c r="F112" i="34"/>
  <c r="E112" i="34"/>
  <c r="H112" i="34" s="1"/>
  <c r="G111" i="34"/>
  <c r="F111" i="34"/>
  <c r="G110" i="34"/>
  <c r="F110" i="34"/>
  <c r="E110" i="34"/>
  <c r="G109" i="34"/>
  <c r="F109" i="34"/>
  <c r="G108" i="34"/>
  <c r="F108" i="34"/>
  <c r="E108" i="34"/>
  <c r="G107" i="34"/>
  <c r="F107" i="34"/>
  <c r="E107" i="34"/>
  <c r="G106" i="34"/>
  <c r="F106" i="34"/>
  <c r="G105" i="34"/>
  <c r="F105" i="34"/>
  <c r="E105" i="34"/>
  <c r="G104" i="34"/>
  <c r="F104" i="34"/>
  <c r="E104" i="34"/>
  <c r="G103" i="34"/>
  <c r="F103" i="34"/>
  <c r="E103" i="34"/>
  <c r="H103" i="34" s="1"/>
  <c r="G102" i="34"/>
  <c r="E102" i="34"/>
  <c r="G101" i="34"/>
  <c r="F101" i="34"/>
  <c r="E101" i="34"/>
  <c r="G100" i="34"/>
  <c r="F100" i="34"/>
  <c r="E100" i="34"/>
  <c r="G99" i="34"/>
  <c r="F99" i="34"/>
  <c r="E99" i="34"/>
  <c r="H99" i="34" s="1"/>
  <c r="G98" i="34"/>
  <c r="F98" i="34"/>
  <c r="E98" i="34"/>
  <c r="G97" i="34"/>
  <c r="F97" i="34"/>
  <c r="E97" i="34"/>
  <c r="G96" i="34"/>
  <c r="F96" i="34"/>
  <c r="E96" i="34"/>
  <c r="G95" i="34"/>
  <c r="F95" i="34"/>
  <c r="E95" i="34"/>
  <c r="H95" i="34" s="1"/>
  <c r="G94" i="34"/>
  <c r="G93" i="34"/>
  <c r="F93" i="34"/>
  <c r="E93" i="34"/>
  <c r="G92" i="34"/>
  <c r="F92" i="34"/>
  <c r="G91" i="34"/>
  <c r="F91" i="34"/>
  <c r="E91" i="34"/>
  <c r="G90" i="34"/>
  <c r="F90" i="34"/>
  <c r="E90" i="34"/>
  <c r="G89" i="34"/>
  <c r="F89" i="34"/>
  <c r="E89" i="34"/>
  <c r="H89" i="34" s="1"/>
  <c r="G88" i="34"/>
  <c r="F88" i="34"/>
  <c r="E88" i="34"/>
  <c r="G87" i="34"/>
  <c r="F87" i="34"/>
  <c r="E87" i="34"/>
  <c r="G86" i="34"/>
  <c r="F86" i="34"/>
  <c r="G85" i="34"/>
  <c r="F85" i="34"/>
  <c r="E85" i="34"/>
  <c r="G84" i="34"/>
  <c r="F84" i="34"/>
  <c r="E84" i="34"/>
  <c r="G83" i="34"/>
  <c r="F83" i="34"/>
  <c r="G82" i="34"/>
  <c r="G81" i="34"/>
  <c r="F81" i="34"/>
  <c r="G80" i="34"/>
  <c r="E80" i="34"/>
  <c r="G79" i="34"/>
  <c r="F79" i="34"/>
  <c r="G78" i="34"/>
  <c r="F78" i="34"/>
  <c r="E78" i="34"/>
  <c r="H78" i="34" s="1"/>
  <c r="G77" i="34"/>
  <c r="F77" i="34"/>
  <c r="E77" i="34"/>
  <c r="F76" i="34"/>
  <c r="D76" i="34"/>
  <c r="F118" i="34" s="1"/>
  <c r="C76" i="34"/>
  <c r="G70" i="34"/>
  <c r="F70" i="34"/>
  <c r="E70" i="34"/>
  <c r="G69" i="34"/>
  <c r="F69" i="34"/>
  <c r="E69" i="34"/>
  <c r="H69" i="34" s="1"/>
  <c r="G68" i="34"/>
  <c r="F68" i="34"/>
  <c r="E68" i="34"/>
  <c r="H68" i="34" s="1"/>
  <c r="G67" i="34"/>
  <c r="F67" i="34"/>
  <c r="E67" i="34"/>
  <c r="G66" i="34"/>
  <c r="F66" i="34"/>
  <c r="E66" i="34"/>
  <c r="G65" i="34"/>
  <c r="F65" i="34"/>
  <c r="E65" i="34"/>
  <c r="H65" i="34" s="1"/>
  <c r="G64" i="34"/>
  <c r="F64" i="34"/>
  <c r="E64" i="34"/>
  <c r="H64" i="34" s="1"/>
  <c r="G63" i="34"/>
  <c r="F63" i="34"/>
  <c r="E63" i="34"/>
  <c r="G62" i="34"/>
  <c r="F62" i="34"/>
  <c r="E62" i="34"/>
  <c r="G61" i="34"/>
  <c r="F61" i="34"/>
  <c r="E61" i="34"/>
  <c r="H61" i="34" s="1"/>
  <c r="G60" i="34"/>
  <c r="F60" i="34"/>
  <c r="E60" i="34"/>
  <c r="H60" i="34" s="1"/>
  <c r="G59" i="34"/>
  <c r="F59" i="34"/>
  <c r="E59" i="34"/>
  <c r="G58" i="34"/>
  <c r="F58" i="34"/>
  <c r="E58" i="34"/>
  <c r="G57" i="34"/>
  <c r="F57" i="34"/>
  <c r="E57" i="34"/>
  <c r="H57" i="34" s="1"/>
  <c r="G56" i="34"/>
  <c r="F56" i="34"/>
  <c r="E56" i="34"/>
  <c r="H56" i="34" s="1"/>
  <c r="G55" i="34"/>
  <c r="F55" i="34"/>
  <c r="E55" i="34"/>
  <c r="G54" i="34"/>
  <c r="F54" i="34"/>
  <c r="E54" i="34"/>
  <c r="G53" i="34"/>
  <c r="F53" i="34"/>
  <c r="E53" i="34"/>
  <c r="H53" i="34" s="1"/>
  <c r="G52" i="34"/>
  <c r="F52" i="34"/>
  <c r="E52" i="34"/>
  <c r="H52" i="34" s="1"/>
  <c r="G51" i="34"/>
  <c r="F51" i="34"/>
  <c r="E51" i="34"/>
  <c r="G50" i="34"/>
  <c r="F50" i="34"/>
  <c r="E50" i="34"/>
  <c r="G49" i="34"/>
  <c r="F49" i="34"/>
  <c r="E49" i="34"/>
  <c r="H49" i="34" s="1"/>
  <c r="G48" i="34"/>
  <c r="F48" i="34"/>
  <c r="E48" i="34"/>
  <c r="H48" i="34" s="1"/>
  <c r="G47" i="34"/>
  <c r="F47" i="34"/>
  <c r="E47" i="34"/>
  <c r="G46" i="34"/>
  <c r="F46" i="34"/>
  <c r="E46" i="34"/>
  <c r="G45" i="34"/>
  <c r="F45" i="34"/>
  <c r="E45" i="34"/>
  <c r="H45" i="34" s="1"/>
  <c r="G44" i="34"/>
  <c r="F44" i="34"/>
  <c r="E44" i="34"/>
  <c r="H44" i="34" s="1"/>
  <c r="G43" i="34"/>
  <c r="F43" i="34"/>
  <c r="E43" i="34"/>
  <c r="G42" i="34"/>
  <c r="F42" i="34"/>
  <c r="E42" i="34"/>
  <c r="G41" i="34"/>
  <c r="F41" i="34"/>
  <c r="E41" i="34"/>
  <c r="H41" i="34" s="1"/>
  <c r="G40" i="34"/>
  <c r="F40" i="34"/>
  <c r="E40" i="34"/>
  <c r="H40" i="34" s="1"/>
  <c r="G39" i="34"/>
  <c r="F39" i="34"/>
  <c r="E39" i="34"/>
  <c r="G38" i="34"/>
  <c r="F38" i="34"/>
  <c r="E38" i="34"/>
  <c r="G37" i="34"/>
  <c r="F37" i="34"/>
  <c r="E37" i="34"/>
  <c r="H37" i="34" s="1"/>
  <c r="G36" i="34"/>
  <c r="F36" i="34"/>
  <c r="E36" i="34"/>
  <c r="G35" i="34"/>
  <c r="F35" i="34"/>
  <c r="E35" i="34"/>
  <c r="G34" i="34"/>
  <c r="F34" i="34"/>
  <c r="E34" i="34"/>
  <c r="G33" i="34"/>
  <c r="F33" i="34"/>
  <c r="E33" i="34"/>
  <c r="H33" i="34" s="1"/>
  <c r="G32" i="34"/>
  <c r="F32" i="34"/>
  <c r="E32" i="34"/>
  <c r="G31" i="34"/>
  <c r="F31" i="34"/>
  <c r="E31" i="34"/>
  <c r="G30" i="34"/>
  <c r="F30" i="34"/>
  <c r="E30" i="34"/>
  <c r="G29" i="34"/>
  <c r="F29" i="34"/>
  <c r="E29" i="34"/>
  <c r="H29" i="34" s="1"/>
  <c r="G28" i="34"/>
  <c r="F28" i="34"/>
  <c r="E28" i="34"/>
  <c r="G27" i="34"/>
  <c r="F27" i="34"/>
  <c r="E27" i="34"/>
  <c r="G26" i="34"/>
  <c r="F26" i="34"/>
  <c r="E26" i="34"/>
  <c r="G25" i="34"/>
  <c r="F25" i="34"/>
  <c r="E25" i="34"/>
  <c r="H25" i="34" s="1"/>
  <c r="G24" i="34"/>
  <c r="F24" i="34"/>
  <c r="E24" i="34"/>
  <c r="G23" i="34"/>
  <c r="F23" i="34"/>
  <c r="E23" i="34"/>
  <c r="G22" i="34"/>
  <c r="F22" i="34"/>
  <c r="E22" i="34"/>
  <c r="G21" i="34"/>
  <c r="F21" i="34"/>
  <c r="E21" i="34"/>
  <c r="H21" i="34" s="1"/>
  <c r="G20" i="34"/>
  <c r="F20" i="34"/>
  <c r="E20" i="34"/>
  <c r="G19" i="34"/>
  <c r="D19" i="34"/>
  <c r="C19" i="34"/>
  <c r="E19" i="34" s="1"/>
  <c r="D13" i="34"/>
  <c r="C13" i="34"/>
  <c r="C12" i="34"/>
  <c r="D10" i="34"/>
  <c r="C9" i="34"/>
  <c r="C8" i="34"/>
  <c r="G618" i="33"/>
  <c r="F618" i="33"/>
  <c r="E618" i="33"/>
  <c r="G617" i="33"/>
  <c r="F617" i="33"/>
  <c r="E617" i="33"/>
  <c r="G616" i="33"/>
  <c r="F616" i="33"/>
  <c r="E616" i="33"/>
  <c r="G615" i="33"/>
  <c r="F615" i="33"/>
  <c r="E615" i="33"/>
  <c r="H615" i="33" s="1"/>
  <c r="G614" i="33"/>
  <c r="F614" i="33"/>
  <c r="E614" i="33"/>
  <c r="G613" i="33"/>
  <c r="F613" i="33"/>
  <c r="E613" i="33"/>
  <c r="G612" i="33"/>
  <c r="F612" i="33"/>
  <c r="E612" i="33"/>
  <c r="G611" i="33"/>
  <c r="F611" i="33"/>
  <c r="E611" i="33"/>
  <c r="H611" i="33" s="1"/>
  <c r="G610" i="33"/>
  <c r="F610" i="33"/>
  <c r="E610" i="33"/>
  <c r="G609" i="33"/>
  <c r="F609" i="33"/>
  <c r="E609" i="33"/>
  <c r="G608" i="33"/>
  <c r="F608" i="33"/>
  <c r="E608" i="33"/>
  <c r="G607" i="33"/>
  <c r="F607" i="33"/>
  <c r="E607" i="33"/>
  <c r="H607" i="33" s="1"/>
  <c r="G606" i="33"/>
  <c r="F606" i="33"/>
  <c r="E606" i="33"/>
  <c r="G605" i="33"/>
  <c r="F605" i="33"/>
  <c r="E605" i="33"/>
  <c r="G604" i="33"/>
  <c r="F604" i="33"/>
  <c r="E604" i="33"/>
  <c r="G603" i="33"/>
  <c r="F603" i="33"/>
  <c r="E603" i="33"/>
  <c r="H603" i="33" s="1"/>
  <c r="G602" i="33"/>
  <c r="F602" i="33"/>
  <c r="E602" i="33"/>
  <c r="H602" i="33" s="1"/>
  <c r="G601" i="33"/>
  <c r="F601" i="33"/>
  <c r="E601" i="33"/>
  <c r="H601" i="33" s="1"/>
  <c r="G600" i="33"/>
  <c r="F600" i="33"/>
  <c r="E600" i="33"/>
  <c r="H600" i="33" s="1"/>
  <c r="G599" i="33"/>
  <c r="F599" i="33"/>
  <c r="E599" i="33"/>
  <c r="H599" i="33" s="1"/>
  <c r="G598" i="33"/>
  <c r="F598" i="33"/>
  <c r="E598" i="33"/>
  <c r="H598" i="33" s="1"/>
  <c r="G597" i="33"/>
  <c r="F597" i="33"/>
  <c r="E597" i="33"/>
  <c r="H597" i="33" s="1"/>
  <c r="G596" i="33"/>
  <c r="F596" i="33"/>
  <c r="E596" i="33"/>
  <c r="H596" i="33" s="1"/>
  <c r="G595" i="33"/>
  <c r="G594" i="33"/>
  <c r="F594" i="33"/>
  <c r="G593" i="33"/>
  <c r="F593" i="33"/>
  <c r="E593" i="33"/>
  <c r="H593" i="33" s="1"/>
  <c r="G592" i="33"/>
  <c r="F592" i="33"/>
  <c r="E592" i="33"/>
  <c r="H592" i="33" s="1"/>
  <c r="F591" i="33"/>
  <c r="D591" i="33"/>
  <c r="F595" i="33" s="1"/>
  <c r="C591" i="33"/>
  <c r="E595" i="33" s="1"/>
  <c r="H595" i="33" s="1"/>
  <c r="G585" i="33"/>
  <c r="F585" i="33"/>
  <c r="E585" i="33"/>
  <c r="H585" i="33" s="1"/>
  <c r="G584" i="33"/>
  <c r="F584" i="33"/>
  <c r="E584" i="33"/>
  <c r="G583" i="33"/>
  <c r="F583" i="33"/>
  <c r="E583" i="33"/>
  <c r="G582" i="33"/>
  <c r="F582" i="33"/>
  <c r="E582" i="33"/>
  <c r="H582" i="33" s="1"/>
  <c r="G581" i="33"/>
  <c r="F581" i="33"/>
  <c r="E581" i="33"/>
  <c r="H581" i="33" s="1"/>
  <c r="G580" i="33"/>
  <c r="F580" i="33"/>
  <c r="E580" i="33"/>
  <c r="G579" i="33"/>
  <c r="F579" i="33"/>
  <c r="E579" i="33"/>
  <c r="G578" i="33"/>
  <c r="H577" i="33"/>
  <c r="G577" i="33"/>
  <c r="F577" i="33"/>
  <c r="E577" i="33"/>
  <c r="H576" i="33"/>
  <c r="G576" i="33"/>
  <c r="F576" i="33"/>
  <c r="E576" i="33"/>
  <c r="G575" i="33"/>
  <c r="G574" i="33"/>
  <c r="F574" i="33"/>
  <c r="E574" i="33"/>
  <c r="G573" i="33"/>
  <c r="F573" i="33"/>
  <c r="E573" i="33"/>
  <c r="G572" i="33"/>
  <c r="F572" i="33"/>
  <c r="E572" i="33"/>
  <c r="H572" i="33" s="1"/>
  <c r="G571" i="33"/>
  <c r="F571" i="33"/>
  <c r="E571" i="33"/>
  <c r="H571" i="33" s="1"/>
  <c r="G570" i="33"/>
  <c r="F570" i="33"/>
  <c r="E570" i="33"/>
  <c r="G569" i="33"/>
  <c r="F569" i="33"/>
  <c r="E569" i="33"/>
  <c r="G568" i="33"/>
  <c r="F568" i="33"/>
  <c r="E568" i="33"/>
  <c r="H568" i="33" s="1"/>
  <c r="G567" i="33"/>
  <c r="F567" i="33"/>
  <c r="E567" i="33"/>
  <c r="H567" i="33" s="1"/>
  <c r="G566" i="33"/>
  <c r="F566" i="33"/>
  <c r="E566" i="33"/>
  <c r="H566" i="33" s="1"/>
  <c r="G565" i="33"/>
  <c r="F565" i="33"/>
  <c r="E565" i="33"/>
  <c r="H565" i="33" s="1"/>
  <c r="G564" i="33"/>
  <c r="F564" i="33"/>
  <c r="E564" i="33"/>
  <c r="H564" i="33" s="1"/>
  <c r="G563" i="33"/>
  <c r="F563" i="33"/>
  <c r="E563" i="33"/>
  <c r="H563" i="33" s="1"/>
  <c r="G562" i="33"/>
  <c r="F562" i="33"/>
  <c r="E562" i="33"/>
  <c r="H562" i="33" s="1"/>
  <c r="G561" i="33"/>
  <c r="F561" i="33"/>
  <c r="E561" i="33"/>
  <c r="H561" i="33" s="1"/>
  <c r="G560" i="33"/>
  <c r="F560" i="33"/>
  <c r="E560" i="33"/>
  <c r="H560" i="33" s="1"/>
  <c r="G559" i="33"/>
  <c r="F559" i="33"/>
  <c r="E559" i="33"/>
  <c r="H559" i="33" s="1"/>
  <c r="G558" i="33"/>
  <c r="F558" i="33"/>
  <c r="E558" i="33"/>
  <c r="H558" i="33" s="1"/>
  <c r="G557" i="33"/>
  <c r="F557" i="33"/>
  <c r="E557" i="33"/>
  <c r="H557" i="33" s="1"/>
  <c r="G556" i="33"/>
  <c r="F556" i="33"/>
  <c r="E556" i="33"/>
  <c r="H556" i="33" s="1"/>
  <c r="G555" i="33"/>
  <c r="F555" i="33"/>
  <c r="E555" i="33"/>
  <c r="H555" i="33" s="1"/>
  <c r="G554" i="33"/>
  <c r="F554" i="33"/>
  <c r="E554" i="33"/>
  <c r="H554" i="33" s="1"/>
  <c r="G553" i="33"/>
  <c r="F553" i="33"/>
  <c r="E553" i="33"/>
  <c r="H553" i="33" s="1"/>
  <c r="G552" i="33"/>
  <c r="F552" i="33"/>
  <c r="E552" i="33"/>
  <c r="H552" i="33" s="1"/>
  <c r="G551" i="33"/>
  <c r="F551" i="33"/>
  <c r="E551" i="33"/>
  <c r="H551" i="33" s="1"/>
  <c r="G550" i="33"/>
  <c r="F550" i="33"/>
  <c r="E550" i="33"/>
  <c r="H550" i="33" s="1"/>
  <c r="G549" i="33"/>
  <c r="F549" i="33"/>
  <c r="E549" i="33"/>
  <c r="H549" i="33" s="1"/>
  <c r="G548" i="33"/>
  <c r="F548" i="33"/>
  <c r="E548" i="33"/>
  <c r="H548" i="33" s="1"/>
  <c r="G547" i="33"/>
  <c r="F547" i="33"/>
  <c r="E547" i="33"/>
  <c r="H547" i="33" s="1"/>
  <c r="G546" i="33"/>
  <c r="F546" i="33"/>
  <c r="E546" i="33"/>
  <c r="H546" i="33" s="1"/>
  <c r="G545" i="33"/>
  <c r="E545" i="33"/>
  <c r="H545" i="33" s="1"/>
  <c r="G544" i="33"/>
  <c r="F544" i="33"/>
  <c r="E544" i="33"/>
  <c r="H544" i="33" s="1"/>
  <c r="G543" i="33"/>
  <c r="F543" i="33"/>
  <c r="E543" i="33"/>
  <c r="H543" i="33" s="1"/>
  <c r="G542" i="33"/>
  <c r="F542" i="33"/>
  <c r="E542" i="33"/>
  <c r="H542" i="33" s="1"/>
  <c r="G541" i="33"/>
  <c r="F541" i="33"/>
  <c r="E541" i="33"/>
  <c r="H541" i="33" s="1"/>
  <c r="G540" i="33"/>
  <c r="F540" i="33"/>
  <c r="E540" i="33"/>
  <c r="H540" i="33" s="1"/>
  <c r="G539" i="33"/>
  <c r="F539" i="33"/>
  <c r="E539" i="33"/>
  <c r="H539" i="33" s="1"/>
  <c r="G538" i="33"/>
  <c r="F538" i="33"/>
  <c r="E538" i="33"/>
  <c r="H538" i="33" s="1"/>
  <c r="G537" i="33"/>
  <c r="F537" i="33"/>
  <c r="E537" i="33"/>
  <c r="H537" i="33" s="1"/>
  <c r="G536" i="33"/>
  <c r="F536" i="33"/>
  <c r="E536" i="33"/>
  <c r="H536" i="33" s="1"/>
  <c r="G535" i="33"/>
  <c r="F535" i="33"/>
  <c r="E535" i="33"/>
  <c r="H535" i="33" s="1"/>
  <c r="G534" i="33"/>
  <c r="F534" i="33"/>
  <c r="E534" i="33"/>
  <c r="H534" i="33" s="1"/>
  <c r="G533" i="33"/>
  <c r="F533" i="33"/>
  <c r="E533" i="33"/>
  <c r="H533" i="33" s="1"/>
  <c r="G532" i="33"/>
  <c r="F532" i="33"/>
  <c r="E532" i="33"/>
  <c r="H532" i="33" s="1"/>
  <c r="G531" i="33"/>
  <c r="F531" i="33"/>
  <c r="E531" i="33"/>
  <c r="H531" i="33" s="1"/>
  <c r="G530" i="33"/>
  <c r="F530" i="33"/>
  <c r="E530" i="33"/>
  <c r="H530" i="33" s="1"/>
  <c r="G529" i="33"/>
  <c r="F529" i="33"/>
  <c r="E529" i="33"/>
  <c r="H529" i="33" s="1"/>
  <c r="G528" i="33"/>
  <c r="F528" i="33"/>
  <c r="E528" i="33"/>
  <c r="H528" i="33" s="1"/>
  <c r="G527" i="33"/>
  <c r="F527" i="33"/>
  <c r="E527" i="33"/>
  <c r="H527" i="33" s="1"/>
  <c r="G526" i="33"/>
  <c r="F526" i="33"/>
  <c r="E526" i="33"/>
  <c r="H526" i="33" s="1"/>
  <c r="G525" i="33"/>
  <c r="F525" i="33"/>
  <c r="E525" i="33"/>
  <c r="H525" i="33" s="1"/>
  <c r="G524" i="33"/>
  <c r="F524" i="33"/>
  <c r="E524" i="33"/>
  <c r="H524" i="33" s="1"/>
  <c r="G523" i="33"/>
  <c r="F523" i="33"/>
  <c r="E523" i="33"/>
  <c r="H523" i="33" s="1"/>
  <c r="G522" i="33"/>
  <c r="F522" i="33"/>
  <c r="E522" i="33"/>
  <c r="H522" i="33" s="1"/>
  <c r="G521" i="33"/>
  <c r="F521" i="33"/>
  <c r="E521" i="33"/>
  <c r="H521" i="33" s="1"/>
  <c r="G520" i="33"/>
  <c r="F520" i="33"/>
  <c r="E520" i="33"/>
  <c r="H520" i="33" s="1"/>
  <c r="G519" i="33"/>
  <c r="F519" i="33"/>
  <c r="E519" i="33"/>
  <c r="H519" i="33" s="1"/>
  <c r="G518" i="33"/>
  <c r="F518" i="33"/>
  <c r="E518" i="33"/>
  <c r="H518" i="33" s="1"/>
  <c r="G517" i="33"/>
  <c r="F517" i="33"/>
  <c r="E517" i="33"/>
  <c r="H517" i="33" s="1"/>
  <c r="G516" i="33"/>
  <c r="F516" i="33"/>
  <c r="E516" i="33"/>
  <c r="H516" i="33" s="1"/>
  <c r="G515" i="33"/>
  <c r="F515" i="33"/>
  <c r="E515" i="33"/>
  <c r="H515" i="33" s="1"/>
  <c r="G514" i="33"/>
  <c r="F514" i="33"/>
  <c r="E514" i="33"/>
  <c r="H514" i="33" s="1"/>
  <c r="G513" i="33"/>
  <c r="F513" i="33"/>
  <c r="E513" i="33"/>
  <c r="H513" i="33" s="1"/>
  <c r="G512" i="33"/>
  <c r="F512" i="33"/>
  <c r="E512" i="33"/>
  <c r="H512" i="33" s="1"/>
  <c r="G511" i="33"/>
  <c r="F511" i="33"/>
  <c r="E511" i="33"/>
  <c r="H511" i="33" s="1"/>
  <c r="G510" i="33"/>
  <c r="F510" i="33"/>
  <c r="E510" i="33"/>
  <c r="H510" i="33" s="1"/>
  <c r="G509" i="33"/>
  <c r="F509" i="33"/>
  <c r="E509" i="33"/>
  <c r="H509" i="33" s="1"/>
  <c r="G508" i="33"/>
  <c r="F508" i="33"/>
  <c r="E508" i="33"/>
  <c r="H508" i="33" s="1"/>
  <c r="G507" i="33"/>
  <c r="F507" i="33"/>
  <c r="E507" i="33"/>
  <c r="H507" i="33" s="1"/>
  <c r="G506" i="33"/>
  <c r="F506" i="33"/>
  <c r="E506" i="33"/>
  <c r="H506" i="33" s="1"/>
  <c r="G505" i="33"/>
  <c r="F505" i="33"/>
  <c r="E505" i="33"/>
  <c r="H505" i="33" s="1"/>
  <c r="G504" i="33"/>
  <c r="F504" i="33"/>
  <c r="E504" i="33"/>
  <c r="H504" i="33" s="1"/>
  <c r="G503" i="33"/>
  <c r="F503" i="33"/>
  <c r="E503" i="33"/>
  <c r="H503" i="33" s="1"/>
  <c r="G502" i="33"/>
  <c r="F502" i="33"/>
  <c r="E502" i="33"/>
  <c r="H502" i="33" s="1"/>
  <c r="G501" i="33"/>
  <c r="F501" i="33"/>
  <c r="E501" i="33"/>
  <c r="H501" i="33" s="1"/>
  <c r="G500" i="33"/>
  <c r="F500" i="33"/>
  <c r="E500" i="33"/>
  <c r="H500" i="33" s="1"/>
  <c r="G499" i="33"/>
  <c r="F499" i="33"/>
  <c r="E499" i="33"/>
  <c r="H499" i="33" s="1"/>
  <c r="G498" i="33"/>
  <c r="F498" i="33"/>
  <c r="E498" i="33"/>
  <c r="H498" i="33" s="1"/>
  <c r="G497" i="33"/>
  <c r="F497" i="33"/>
  <c r="E497" i="33"/>
  <c r="H497" i="33" s="1"/>
  <c r="G496" i="33"/>
  <c r="F496" i="33"/>
  <c r="E496" i="33"/>
  <c r="H496" i="33" s="1"/>
  <c r="G495" i="33"/>
  <c r="F495" i="33"/>
  <c r="E495" i="33"/>
  <c r="H495" i="33" s="1"/>
  <c r="G494" i="33"/>
  <c r="F494" i="33"/>
  <c r="E494" i="33"/>
  <c r="H494" i="33" s="1"/>
  <c r="G493" i="33"/>
  <c r="F493" i="33"/>
  <c r="E493" i="33"/>
  <c r="H493" i="33" s="1"/>
  <c r="G492" i="33"/>
  <c r="F492" i="33"/>
  <c r="E492" i="33"/>
  <c r="H492" i="33" s="1"/>
  <c r="G491" i="33"/>
  <c r="F491" i="33"/>
  <c r="E491" i="33"/>
  <c r="H491" i="33" s="1"/>
  <c r="G490" i="33"/>
  <c r="F490" i="33"/>
  <c r="E490" i="33"/>
  <c r="H490" i="33" s="1"/>
  <c r="G489" i="33"/>
  <c r="F489" i="33"/>
  <c r="E489" i="33"/>
  <c r="H489" i="33" s="1"/>
  <c r="G488" i="33"/>
  <c r="F488" i="33"/>
  <c r="E488" i="33"/>
  <c r="H488" i="33" s="1"/>
  <c r="G487" i="33"/>
  <c r="F487" i="33"/>
  <c r="E487" i="33"/>
  <c r="H487" i="33" s="1"/>
  <c r="G486" i="33"/>
  <c r="F486" i="33"/>
  <c r="E486" i="33"/>
  <c r="H486" i="33" s="1"/>
  <c r="G485" i="33"/>
  <c r="F485" i="33"/>
  <c r="E485" i="33"/>
  <c r="H485" i="33" s="1"/>
  <c r="G484" i="33"/>
  <c r="F484" i="33"/>
  <c r="E484" i="33"/>
  <c r="H484" i="33" s="1"/>
  <c r="G483" i="33"/>
  <c r="F483" i="33"/>
  <c r="E483" i="33"/>
  <c r="H483" i="33" s="1"/>
  <c r="G482" i="33"/>
  <c r="F482" i="33"/>
  <c r="E482" i="33"/>
  <c r="H482" i="33" s="1"/>
  <c r="G481" i="33"/>
  <c r="F481" i="33"/>
  <c r="E481" i="33"/>
  <c r="H481" i="33" s="1"/>
  <c r="G480" i="33"/>
  <c r="F480" i="33"/>
  <c r="E480" i="33"/>
  <c r="H480" i="33" s="1"/>
  <c r="G479" i="33"/>
  <c r="F479" i="33"/>
  <c r="E479" i="33"/>
  <c r="H479" i="33" s="1"/>
  <c r="G478" i="33"/>
  <c r="F478" i="33"/>
  <c r="E478" i="33"/>
  <c r="H478" i="33" s="1"/>
  <c r="G477" i="33"/>
  <c r="F477" i="33"/>
  <c r="E477" i="33"/>
  <c r="H477" i="33" s="1"/>
  <c r="G476" i="33"/>
  <c r="F476" i="33"/>
  <c r="E476" i="33"/>
  <c r="H476" i="33" s="1"/>
  <c r="G475" i="33"/>
  <c r="F475" i="33"/>
  <c r="E475" i="33"/>
  <c r="H475" i="33" s="1"/>
  <c r="G474" i="33"/>
  <c r="F474" i="33"/>
  <c r="E474" i="33"/>
  <c r="H474" i="33" s="1"/>
  <c r="G473" i="33"/>
  <c r="F473" i="33"/>
  <c r="E473" i="33"/>
  <c r="H473" i="33" s="1"/>
  <c r="G472" i="33"/>
  <c r="F472" i="33"/>
  <c r="E472" i="33"/>
  <c r="H472" i="33" s="1"/>
  <c r="G471" i="33"/>
  <c r="F471" i="33"/>
  <c r="E471" i="33"/>
  <c r="H471" i="33" s="1"/>
  <c r="G470" i="33"/>
  <c r="F470" i="33"/>
  <c r="E470" i="33"/>
  <c r="H470" i="33" s="1"/>
  <c r="G469" i="33"/>
  <c r="F469" i="33"/>
  <c r="E469" i="33"/>
  <c r="H469" i="33" s="1"/>
  <c r="G468" i="33"/>
  <c r="F468" i="33"/>
  <c r="E468" i="33"/>
  <c r="H468" i="33" s="1"/>
  <c r="G467" i="33"/>
  <c r="F467" i="33"/>
  <c r="E467" i="33"/>
  <c r="H467" i="33" s="1"/>
  <c r="G466" i="33"/>
  <c r="F466" i="33"/>
  <c r="E466" i="33"/>
  <c r="H466" i="33" s="1"/>
  <c r="G465" i="33"/>
  <c r="F465" i="33"/>
  <c r="E465" i="33"/>
  <c r="H465" i="33" s="1"/>
  <c r="G464" i="33"/>
  <c r="F464" i="33"/>
  <c r="E464" i="33"/>
  <c r="H464" i="33" s="1"/>
  <c r="G463" i="33"/>
  <c r="F463" i="33"/>
  <c r="E463" i="33"/>
  <c r="H463" i="33" s="1"/>
  <c r="G462" i="33"/>
  <c r="F462" i="33"/>
  <c r="E462" i="33"/>
  <c r="H462" i="33" s="1"/>
  <c r="G461" i="33"/>
  <c r="F461" i="33"/>
  <c r="E461" i="33"/>
  <c r="H461" i="33" s="1"/>
  <c r="G460" i="33"/>
  <c r="F460" i="33"/>
  <c r="E460" i="33"/>
  <c r="H460" i="33" s="1"/>
  <c r="G459" i="33"/>
  <c r="F459" i="33"/>
  <c r="E459" i="33"/>
  <c r="H459" i="33" s="1"/>
  <c r="G458" i="33"/>
  <c r="F458" i="33"/>
  <c r="E458" i="33"/>
  <c r="H458" i="33" s="1"/>
  <c r="G457" i="33"/>
  <c r="F457" i="33"/>
  <c r="E457" i="33"/>
  <c r="H457" i="33" s="1"/>
  <c r="G456" i="33"/>
  <c r="F456" i="33"/>
  <c r="E456" i="33"/>
  <c r="H456" i="33" s="1"/>
  <c r="G455" i="33"/>
  <c r="F455" i="33"/>
  <c r="E455" i="33"/>
  <c r="H455" i="33" s="1"/>
  <c r="G454" i="33"/>
  <c r="F454" i="33"/>
  <c r="E454" i="33"/>
  <c r="H454" i="33" s="1"/>
  <c r="G453" i="33"/>
  <c r="F453" i="33"/>
  <c r="E453" i="33"/>
  <c r="H453" i="33" s="1"/>
  <c r="G452" i="33"/>
  <c r="F452" i="33"/>
  <c r="E452" i="33"/>
  <c r="H452" i="33" s="1"/>
  <c r="G451" i="33"/>
  <c r="F451" i="33"/>
  <c r="E451" i="33"/>
  <c r="H451" i="33" s="1"/>
  <c r="G450" i="33"/>
  <c r="F450" i="33"/>
  <c r="E450" i="33"/>
  <c r="H450" i="33" s="1"/>
  <c r="G449" i="33"/>
  <c r="F449" i="33"/>
  <c r="E449" i="33"/>
  <c r="H449" i="33" s="1"/>
  <c r="G448" i="33"/>
  <c r="F448" i="33"/>
  <c r="E448" i="33"/>
  <c r="H448" i="33" s="1"/>
  <c r="G447" i="33"/>
  <c r="F447" i="33"/>
  <c r="E447" i="33"/>
  <c r="H447" i="33" s="1"/>
  <c r="G446" i="33"/>
  <c r="F446" i="33"/>
  <c r="E446" i="33"/>
  <c r="H446" i="33" s="1"/>
  <c r="G445" i="33"/>
  <c r="F445" i="33"/>
  <c r="E445" i="33"/>
  <c r="H445" i="33" s="1"/>
  <c r="G444" i="33"/>
  <c r="F444" i="33"/>
  <c r="E444" i="33"/>
  <c r="H444" i="33" s="1"/>
  <c r="G443" i="33"/>
  <c r="F443" i="33"/>
  <c r="E443" i="33"/>
  <c r="H443" i="33" s="1"/>
  <c r="G442" i="33"/>
  <c r="F442" i="33"/>
  <c r="E442" i="33"/>
  <c r="H442" i="33" s="1"/>
  <c r="G441" i="33"/>
  <c r="F441" i="33"/>
  <c r="E441" i="33"/>
  <c r="H441" i="33" s="1"/>
  <c r="G440" i="33"/>
  <c r="F440" i="33"/>
  <c r="E440" i="33"/>
  <c r="H440" i="33" s="1"/>
  <c r="G439" i="33"/>
  <c r="F439" i="33"/>
  <c r="E439" i="33"/>
  <c r="H439" i="33" s="1"/>
  <c r="G438" i="33"/>
  <c r="F438" i="33"/>
  <c r="E438" i="33"/>
  <c r="H438" i="33" s="1"/>
  <c r="G437" i="33"/>
  <c r="F437" i="33"/>
  <c r="G436" i="33"/>
  <c r="F436" i="33"/>
  <c r="E436" i="33"/>
  <c r="H436" i="33" s="1"/>
  <c r="G435" i="33"/>
  <c r="F435" i="33"/>
  <c r="E435" i="33"/>
  <c r="H435" i="33" s="1"/>
  <c r="G434" i="33"/>
  <c r="F434" i="33"/>
  <c r="E434" i="33"/>
  <c r="G433" i="33"/>
  <c r="F433" i="33"/>
  <c r="E433" i="33"/>
  <c r="G432" i="33"/>
  <c r="F432" i="33"/>
  <c r="E432" i="33"/>
  <c r="H432" i="33" s="1"/>
  <c r="G431" i="33"/>
  <c r="F431" i="33"/>
  <c r="E431" i="33"/>
  <c r="H431" i="33" s="1"/>
  <c r="G430" i="33"/>
  <c r="F430" i="33"/>
  <c r="E430" i="33"/>
  <c r="G429" i="33"/>
  <c r="F429" i="33"/>
  <c r="E429" i="33"/>
  <c r="G428" i="33"/>
  <c r="F428" i="33"/>
  <c r="E428" i="33"/>
  <c r="H428" i="33" s="1"/>
  <c r="G427" i="33"/>
  <c r="F427" i="33"/>
  <c r="E427" i="33"/>
  <c r="H427" i="33" s="1"/>
  <c r="G426" i="33"/>
  <c r="F426" i="33"/>
  <c r="E426" i="33"/>
  <c r="G425" i="33"/>
  <c r="F425" i="33"/>
  <c r="E425" i="33"/>
  <c r="G424" i="33"/>
  <c r="F424" i="33"/>
  <c r="E424" i="33"/>
  <c r="H424" i="33" s="1"/>
  <c r="G423" i="33"/>
  <c r="F423" i="33"/>
  <c r="E423" i="33"/>
  <c r="H423" i="33" s="1"/>
  <c r="G422" i="33"/>
  <c r="F422" i="33"/>
  <c r="E422" i="33"/>
  <c r="G421" i="33"/>
  <c r="F421" i="33"/>
  <c r="E421" i="33"/>
  <c r="G420" i="33"/>
  <c r="F420" i="33"/>
  <c r="E420" i="33"/>
  <c r="H420" i="33" s="1"/>
  <c r="G419" i="33"/>
  <c r="F419" i="33"/>
  <c r="E419" i="33"/>
  <c r="H419" i="33" s="1"/>
  <c r="G418" i="33"/>
  <c r="F418" i="33"/>
  <c r="E418" i="33"/>
  <c r="G417" i="33"/>
  <c r="F417" i="33"/>
  <c r="E417" i="33"/>
  <c r="G416" i="33"/>
  <c r="F416" i="33"/>
  <c r="E416" i="33"/>
  <c r="H416" i="33" s="1"/>
  <c r="G415" i="33"/>
  <c r="F415" i="33"/>
  <c r="E415" i="33"/>
  <c r="H415" i="33" s="1"/>
  <c r="G414" i="33"/>
  <c r="F414" i="33"/>
  <c r="E414" i="33"/>
  <c r="G413" i="33"/>
  <c r="E413" i="33"/>
  <c r="G412" i="33"/>
  <c r="F412" i="33"/>
  <c r="E412" i="33"/>
  <c r="H412" i="33" s="1"/>
  <c r="G411" i="33"/>
  <c r="F411" i="33"/>
  <c r="E411" i="33"/>
  <c r="H411" i="33" s="1"/>
  <c r="G410" i="33"/>
  <c r="F410" i="33"/>
  <c r="E410" i="33"/>
  <c r="H410" i="33" s="1"/>
  <c r="G409" i="33"/>
  <c r="F409" i="33"/>
  <c r="E409" i="33"/>
  <c r="H409" i="33" s="1"/>
  <c r="G408" i="33"/>
  <c r="F408" i="33"/>
  <c r="E408" i="33"/>
  <c r="H408" i="33" s="1"/>
  <c r="G407" i="33"/>
  <c r="E407" i="33"/>
  <c r="H407" i="33" s="1"/>
  <c r="H406" i="33"/>
  <c r="G406" i="33"/>
  <c r="F406" i="33"/>
  <c r="E406" i="33"/>
  <c r="H405" i="33"/>
  <c r="G405" i="33"/>
  <c r="F405" i="33"/>
  <c r="E405" i="33"/>
  <c r="H404" i="33"/>
  <c r="G404" i="33"/>
  <c r="F404" i="33"/>
  <c r="E404" i="33"/>
  <c r="H403" i="33"/>
  <c r="G403" i="33"/>
  <c r="F403" i="33"/>
  <c r="E403" i="33"/>
  <c r="G402" i="33"/>
  <c r="G401" i="33"/>
  <c r="F401" i="33"/>
  <c r="E401" i="33"/>
  <c r="H401" i="33" s="1"/>
  <c r="G400" i="33"/>
  <c r="F400" i="33"/>
  <c r="E400" i="33"/>
  <c r="H400" i="33" s="1"/>
  <c r="G399" i="33"/>
  <c r="F399" i="33"/>
  <c r="E399" i="33"/>
  <c r="H399" i="33" s="1"/>
  <c r="G398" i="33"/>
  <c r="E398" i="33"/>
  <c r="H398" i="33" s="1"/>
  <c r="H397" i="33"/>
  <c r="G397" i="33"/>
  <c r="F397" i="33"/>
  <c r="E397" i="33"/>
  <c r="H396" i="33"/>
  <c r="G396" i="33"/>
  <c r="F396" i="33"/>
  <c r="E396" i="33"/>
  <c r="G395" i="33"/>
  <c r="F395" i="33"/>
  <c r="G394" i="33"/>
  <c r="F394" i="33"/>
  <c r="E394" i="33"/>
  <c r="H394" i="33" s="1"/>
  <c r="G393" i="33"/>
  <c r="H392" i="33"/>
  <c r="G392" i="33"/>
  <c r="F392" i="33"/>
  <c r="E392" i="33"/>
  <c r="G391" i="33"/>
  <c r="G390" i="33"/>
  <c r="F390" i="33"/>
  <c r="E390" i="33"/>
  <c r="H390" i="33" s="1"/>
  <c r="G389" i="33"/>
  <c r="F389" i="33"/>
  <c r="E389" i="33"/>
  <c r="H389" i="33" s="1"/>
  <c r="G388" i="33"/>
  <c r="F388" i="33"/>
  <c r="E388" i="33"/>
  <c r="H388" i="33" s="1"/>
  <c r="G387" i="33"/>
  <c r="F387" i="33"/>
  <c r="E387" i="33"/>
  <c r="H387" i="33" s="1"/>
  <c r="G386" i="33"/>
  <c r="F386" i="33"/>
  <c r="E386" i="33"/>
  <c r="H386" i="33" s="1"/>
  <c r="G385" i="33"/>
  <c r="F385" i="33"/>
  <c r="E385" i="33"/>
  <c r="H385" i="33" s="1"/>
  <c r="G384" i="33"/>
  <c r="F384" i="33"/>
  <c r="E384" i="33"/>
  <c r="H384" i="33" s="1"/>
  <c r="G383" i="33"/>
  <c r="F383" i="33"/>
  <c r="E383" i="33"/>
  <c r="H383" i="33" s="1"/>
  <c r="G382" i="33"/>
  <c r="F382" i="33"/>
  <c r="E382" i="33"/>
  <c r="H382" i="33" s="1"/>
  <c r="G381" i="33"/>
  <c r="F381" i="33"/>
  <c r="E381" i="33"/>
  <c r="H381" i="33" s="1"/>
  <c r="G380" i="33"/>
  <c r="F380" i="33"/>
  <c r="E380" i="33"/>
  <c r="H380" i="33" s="1"/>
  <c r="G379" i="33"/>
  <c r="F379" i="33"/>
  <c r="E379" i="33"/>
  <c r="H379" i="33" s="1"/>
  <c r="G378" i="33"/>
  <c r="F378" i="33"/>
  <c r="E378" i="33"/>
  <c r="H378" i="33" s="1"/>
  <c r="G377" i="33"/>
  <c r="F377" i="33"/>
  <c r="E377" i="33"/>
  <c r="H377" i="33" s="1"/>
  <c r="G376" i="33"/>
  <c r="F376" i="33"/>
  <c r="E376" i="33"/>
  <c r="H376" i="33" s="1"/>
  <c r="G375" i="33"/>
  <c r="F375" i="33"/>
  <c r="E375" i="33"/>
  <c r="H375" i="33" s="1"/>
  <c r="G374" i="33"/>
  <c r="F374" i="33"/>
  <c r="E374" i="33"/>
  <c r="H374" i="33" s="1"/>
  <c r="G373" i="33"/>
  <c r="F373" i="33"/>
  <c r="E373" i="33"/>
  <c r="H373" i="33" s="1"/>
  <c r="G372" i="33"/>
  <c r="F372" i="33"/>
  <c r="E372" i="33"/>
  <c r="H372" i="33" s="1"/>
  <c r="G371" i="33"/>
  <c r="F371" i="33"/>
  <c r="E371" i="33"/>
  <c r="H371" i="33" s="1"/>
  <c r="G370" i="33"/>
  <c r="F370" i="33"/>
  <c r="E370" i="33"/>
  <c r="H370" i="33" s="1"/>
  <c r="G369" i="33"/>
  <c r="F369" i="33"/>
  <c r="E369" i="33"/>
  <c r="H369" i="33" s="1"/>
  <c r="G368" i="33"/>
  <c r="H368" i="33" s="1"/>
  <c r="E368" i="33"/>
  <c r="G367" i="33"/>
  <c r="F367" i="33"/>
  <c r="E367" i="33"/>
  <c r="G366" i="33"/>
  <c r="F366" i="33"/>
  <c r="E366" i="33"/>
  <c r="G365" i="33"/>
  <c r="H365" i="33" s="1"/>
  <c r="F365" i="33"/>
  <c r="E365" i="33"/>
  <c r="G364" i="33"/>
  <c r="H364" i="33" s="1"/>
  <c r="F364" i="33"/>
  <c r="E364" i="33"/>
  <c r="G363" i="33"/>
  <c r="F363" i="33"/>
  <c r="E363" i="33"/>
  <c r="G362" i="33"/>
  <c r="E362" i="33"/>
  <c r="G361" i="33"/>
  <c r="F361" i="33"/>
  <c r="G360" i="33"/>
  <c r="F360" i="33"/>
  <c r="E360" i="33"/>
  <c r="G359" i="33"/>
  <c r="F359" i="33"/>
  <c r="E359" i="33"/>
  <c r="G358" i="33"/>
  <c r="F358" i="33"/>
  <c r="E358" i="33"/>
  <c r="H358" i="33" s="1"/>
  <c r="G357" i="33"/>
  <c r="F357" i="33"/>
  <c r="E357" i="33"/>
  <c r="H357" i="33" s="1"/>
  <c r="D356" i="33"/>
  <c r="C356" i="33"/>
  <c r="G350" i="33"/>
  <c r="F350" i="33"/>
  <c r="E350" i="33"/>
  <c r="G349" i="33"/>
  <c r="F349" i="33"/>
  <c r="E349" i="33"/>
  <c r="H349" i="33" s="1"/>
  <c r="G348" i="33"/>
  <c r="F348" i="33"/>
  <c r="E348" i="33"/>
  <c r="H348" i="33" s="1"/>
  <c r="G347" i="33"/>
  <c r="F347" i="33"/>
  <c r="E347" i="33"/>
  <c r="G346" i="33"/>
  <c r="F346" i="33"/>
  <c r="E346" i="33"/>
  <c r="G345" i="33"/>
  <c r="F345" i="33"/>
  <c r="E345" i="33"/>
  <c r="H345" i="33" s="1"/>
  <c r="G344" i="33"/>
  <c r="F344" i="33"/>
  <c r="E344" i="33"/>
  <c r="H344" i="33" s="1"/>
  <c r="G343" i="33"/>
  <c r="F343" i="33"/>
  <c r="E343" i="33"/>
  <c r="G342" i="33"/>
  <c r="F342" i="33"/>
  <c r="E342" i="33"/>
  <c r="G341" i="33"/>
  <c r="F341" i="33"/>
  <c r="E341" i="33"/>
  <c r="H341" i="33" s="1"/>
  <c r="G340" i="33"/>
  <c r="F340" i="33"/>
  <c r="E340" i="33"/>
  <c r="H340" i="33" s="1"/>
  <c r="G339" i="33"/>
  <c r="F339" i="33"/>
  <c r="E339" i="33"/>
  <c r="G338" i="33"/>
  <c r="F338" i="33"/>
  <c r="E338" i="33"/>
  <c r="G337" i="33"/>
  <c r="F337" i="33"/>
  <c r="E337" i="33"/>
  <c r="H337" i="33" s="1"/>
  <c r="G336" i="33"/>
  <c r="F336" i="33"/>
  <c r="E336" i="33"/>
  <c r="H336" i="33" s="1"/>
  <c r="G335" i="33"/>
  <c r="F335" i="33"/>
  <c r="E335" i="33"/>
  <c r="G334" i="33"/>
  <c r="F334" i="33"/>
  <c r="E334" i="33"/>
  <c r="G333" i="33"/>
  <c r="F333" i="33"/>
  <c r="E333" i="33"/>
  <c r="H333" i="33" s="1"/>
  <c r="G332" i="33"/>
  <c r="F332" i="33"/>
  <c r="E332" i="33"/>
  <c r="H332" i="33" s="1"/>
  <c r="G331" i="33"/>
  <c r="F331" i="33"/>
  <c r="E331" i="33"/>
  <c r="G330" i="33"/>
  <c r="F330" i="33"/>
  <c r="E330" i="33"/>
  <c r="G329" i="33"/>
  <c r="F329" i="33"/>
  <c r="E329" i="33"/>
  <c r="H329" i="33" s="1"/>
  <c r="G328" i="33"/>
  <c r="F328" i="33"/>
  <c r="E328" i="33"/>
  <c r="H328" i="33" s="1"/>
  <c r="G327" i="33"/>
  <c r="F327" i="33"/>
  <c r="E327" i="33"/>
  <c r="G326" i="33"/>
  <c r="F326" i="33"/>
  <c r="E326" i="33"/>
  <c r="G325" i="33"/>
  <c r="F325" i="33"/>
  <c r="E325" i="33"/>
  <c r="H325" i="33" s="1"/>
  <c r="G324" i="33"/>
  <c r="F324" i="33"/>
  <c r="E324" i="33"/>
  <c r="H324" i="33" s="1"/>
  <c r="G323" i="33"/>
  <c r="F323" i="33"/>
  <c r="E323" i="33"/>
  <c r="G322" i="33"/>
  <c r="F322" i="33"/>
  <c r="E322" i="33"/>
  <c r="G321" i="33"/>
  <c r="F321" i="33"/>
  <c r="E321" i="33"/>
  <c r="H321" i="33" s="1"/>
  <c r="G320" i="33"/>
  <c r="F320" i="33"/>
  <c r="E320" i="33"/>
  <c r="H320" i="33" s="1"/>
  <c r="G319" i="33"/>
  <c r="F319" i="33"/>
  <c r="E319" i="33"/>
  <c r="G318" i="33"/>
  <c r="F318" i="33"/>
  <c r="E318" i="33"/>
  <c r="G317" i="33"/>
  <c r="F317" i="33"/>
  <c r="E317" i="33"/>
  <c r="H317" i="33" s="1"/>
  <c r="G316" i="33"/>
  <c r="F316" i="33"/>
  <c r="E316" i="33"/>
  <c r="H316" i="33" s="1"/>
  <c r="G315" i="33"/>
  <c r="F315" i="33"/>
  <c r="E315" i="33"/>
  <c r="G314" i="33"/>
  <c r="F314" i="33"/>
  <c r="E314" i="33"/>
  <c r="G313" i="33"/>
  <c r="F313" i="33"/>
  <c r="E313" i="33"/>
  <c r="H313" i="33" s="1"/>
  <c r="G312" i="33"/>
  <c r="F312" i="33"/>
  <c r="E312" i="33"/>
  <c r="H312" i="33" s="1"/>
  <c r="G311" i="33"/>
  <c r="F311" i="33"/>
  <c r="E311" i="33"/>
  <c r="G310" i="33"/>
  <c r="F310" i="33"/>
  <c r="E310" i="33"/>
  <c r="G309" i="33"/>
  <c r="F309" i="33"/>
  <c r="E309" i="33"/>
  <c r="H309" i="33" s="1"/>
  <c r="G308" i="33"/>
  <c r="F308" i="33"/>
  <c r="E308" i="33"/>
  <c r="H308" i="33" s="1"/>
  <c r="G307" i="33"/>
  <c r="F307" i="33"/>
  <c r="E307" i="33"/>
  <c r="G306" i="33"/>
  <c r="F306" i="33"/>
  <c r="E306" i="33"/>
  <c r="G305" i="33"/>
  <c r="F305" i="33"/>
  <c r="E305" i="33"/>
  <c r="H305" i="33" s="1"/>
  <c r="G304" i="33"/>
  <c r="F304" i="33"/>
  <c r="E304" i="33"/>
  <c r="H304" i="33" s="1"/>
  <c r="G303" i="33"/>
  <c r="F303" i="33"/>
  <c r="E303" i="33"/>
  <c r="G302" i="33"/>
  <c r="F302" i="33"/>
  <c r="E302" i="33"/>
  <c r="G301" i="33"/>
  <c r="F301" i="33"/>
  <c r="E301" i="33"/>
  <c r="H301" i="33" s="1"/>
  <c r="G300" i="33"/>
  <c r="F300" i="33"/>
  <c r="E300" i="33"/>
  <c r="H300" i="33" s="1"/>
  <c r="G299" i="33"/>
  <c r="F299" i="33"/>
  <c r="E299" i="33"/>
  <c r="G298" i="33"/>
  <c r="F298" i="33"/>
  <c r="E298" i="33"/>
  <c r="G297" i="33"/>
  <c r="F297" i="33"/>
  <c r="E297" i="33"/>
  <c r="H297" i="33" s="1"/>
  <c r="G296" i="33"/>
  <c r="F296" i="33"/>
  <c r="E296" i="33"/>
  <c r="H296" i="33" s="1"/>
  <c r="G295" i="33"/>
  <c r="E295" i="33"/>
  <c r="G294" i="33"/>
  <c r="F294" i="33"/>
  <c r="E294" i="33"/>
  <c r="H294" i="33" s="1"/>
  <c r="G293" i="33"/>
  <c r="F293" i="33"/>
  <c r="E293" i="33"/>
  <c r="H293" i="33" s="1"/>
  <c r="G292" i="33"/>
  <c r="F292" i="33"/>
  <c r="E292" i="33"/>
  <c r="G291" i="33"/>
  <c r="F291" i="33"/>
  <c r="E291" i="33"/>
  <c r="G290" i="33"/>
  <c r="F290" i="33"/>
  <c r="E290" i="33"/>
  <c r="H290" i="33" s="1"/>
  <c r="G289" i="33"/>
  <c r="F289" i="33"/>
  <c r="E289" i="33"/>
  <c r="H289" i="33" s="1"/>
  <c r="G288" i="33"/>
  <c r="F288" i="33"/>
  <c r="E288" i="33"/>
  <c r="G287" i="33"/>
  <c r="F287" i="33"/>
  <c r="E287" i="33"/>
  <c r="G286" i="33"/>
  <c r="F286" i="33"/>
  <c r="E286" i="33"/>
  <c r="H286" i="33" s="1"/>
  <c r="G285" i="33"/>
  <c r="F285" i="33"/>
  <c r="E285" i="33"/>
  <c r="H285" i="33" s="1"/>
  <c r="G284" i="33"/>
  <c r="F284" i="33"/>
  <c r="E284" i="33"/>
  <c r="G283" i="33"/>
  <c r="F283" i="33"/>
  <c r="E283" i="33"/>
  <c r="G282" i="33"/>
  <c r="F282" i="33"/>
  <c r="E282" i="33"/>
  <c r="H282" i="33" s="1"/>
  <c r="G281" i="33"/>
  <c r="F281" i="33"/>
  <c r="E281" i="33"/>
  <c r="H281" i="33" s="1"/>
  <c r="G280" i="33"/>
  <c r="F280" i="33"/>
  <c r="E280" i="33"/>
  <c r="G279" i="33"/>
  <c r="F279" i="33"/>
  <c r="E279" i="33"/>
  <c r="G278" i="33"/>
  <c r="F278" i="33"/>
  <c r="E278" i="33"/>
  <c r="H278" i="33" s="1"/>
  <c r="G277" i="33"/>
  <c r="F277" i="33"/>
  <c r="E277" i="33"/>
  <c r="H277" i="33" s="1"/>
  <c r="G276" i="33"/>
  <c r="F276" i="33"/>
  <c r="E276" i="33"/>
  <c r="G275" i="33"/>
  <c r="F275" i="33"/>
  <c r="E275" i="33"/>
  <c r="G274" i="33"/>
  <c r="F274" i="33"/>
  <c r="E274" i="33"/>
  <c r="H274" i="33" s="1"/>
  <c r="G273" i="33"/>
  <c r="F273" i="33"/>
  <c r="E273" i="33"/>
  <c r="H273" i="33" s="1"/>
  <c r="G272" i="33"/>
  <c r="F272" i="33"/>
  <c r="E272" i="33"/>
  <c r="G271" i="33"/>
  <c r="F271" i="33"/>
  <c r="E271" i="33"/>
  <c r="G270" i="33"/>
  <c r="E270" i="33"/>
  <c r="G269" i="33"/>
  <c r="F269" i="33"/>
  <c r="E269" i="33"/>
  <c r="G268" i="33"/>
  <c r="F268" i="33"/>
  <c r="E268" i="33"/>
  <c r="G267" i="33"/>
  <c r="F267" i="33"/>
  <c r="E267" i="33"/>
  <c r="H267" i="33" s="1"/>
  <c r="G266" i="33"/>
  <c r="F266" i="33"/>
  <c r="E266" i="33"/>
  <c r="H266" i="33" s="1"/>
  <c r="G265" i="33"/>
  <c r="F265" i="33"/>
  <c r="E265" i="33"/>
  <c r="G264" i="33"/>
  <c r="F264" i="33"/>
  <c r="E264" i="33"/>
  <c r="G263" i="33"/>
  <c r="F263" i="33"/>
  <c r="E263" i="33"/>
  <c r="H263" i="33" s="1"/>
  <c r="G262" i="33"/>
  <c r="F262" i="33"/>
  <c r="E262" i="33"/>
  <c r="H262" i="33" s="1"/>
  <c r="G261" i="33"/>
  <c r="F261" i="33"/>
  <c r="E261" i="33"/>
  <c r="G260" i="33"/>
  <c r="F260" i="33"/>
  <c r="E260" i="33"/>
  <c r="G259" i="33"/>
  <c r="F259" i="33"/>
  <c r="E259" i="33"/>
  <c r="H259" i="33" s="1"/>
  <c r="G258" i="33"/>
  <c r="F258" i="33"/>
  <c r="E258" i="33"/>
  <c r="H258" i="33" s="1"/>
  <c r="G257" i="33"/>
  <c r="F257" i="33"/>
  <c r="E257" i="33"/>
  <c r="G256" i="33"/>
  <c r="F256" i="33"/>
  <c r="E256" i="33"/>
  <c r="G255" i="33"/>
  <c r="F255" i="33"/>
  <c r="E255" i="33"/>
  <c r="H255" i="33" s="1"/>
  <c r="G254" i="33"/>
  <c r="F254" i="33"/>
  <c r="E254" i="33"/>
  <c r="H254" i="33" s="1"/>
  <c r="G253" i="33"/>
  <c r="F253" i="33"/>
  <c r="E253" i="33"/>
  <c r="G252" i="33"/>
  <c r="F252" i="33"/>
  <c r="E252" i="33"/>
  <c r="G251" i="33"/>
  <c r="F251" i="33"/>
  <c r="E251" i="33"/>
  <c r="H251" i="33" s="1"/>
  <c r="G250" i="33"/>
  <c r="F250" i="33"/>
  <c r="E250" i="33"/>
  <c r="H250" i="33" s="1"/>
  <c r="G249" i="33"/>
  <c r="F249" i="33"/>
  <c r="E249" i="33"/>
  <c r="G248" i="33"/>
  <c r="F248" i="33"/>
  <c r="E248" i="33"/>
  <c r="G247" i="33"/>
  <c r="G246" i="33"/>
  <c r="F246" i="33"/>
  <c r="E246" i="33"/>
  <c r="G245" i="33"/>
  <c r="F245" i="33"/>
  <c r="E245" i="33"/>
  <c r="G244" i="33"/>
  <c r="F244" i="33"/>
  <c r="E244" i="33"/>
  <c r="H244" i="33" s="1"/>
  <c r="G243" i="33"/>
  <c r="F243" i="33"/>
  <c r="E243" i="33"/>
  <c r="H243" i="33" s="1"/>
  <c r="G242" i="33"/>
  <c r="F242" i="33"/>
  <c r="E242" i="33"/>
  <c r="G241" i="33"/>
  <c r="F241" i="33"/>
  <c r="E241" i="33"/>
  <c r="G240" i="33"/>
  <c r="F240" i="33"/>
  <c r="E240" i="33"/>
  <c r="H240" i="33" s="1"/>
  <c r="G239" i="33"/>
  <c r="F239" i="33"/>
  <c r="E239" i="33"/>
  <c r="H239" i="33" s="1"/>
  <c r="G238" i="33"/>
  <c r="F238" i="33"/>
  <c r="E238" i="33"/>
  <c r="G237" i="33"/>
  <c r="F237" i="33"/>
  <c r="E237" i="33"/>
  <c r="G236" i="33"/>
  <c r="F236" i="33"/>
  <c r="E236" i="33"/>
  <c r="H236" i="33" s="1"/>
  <c r="G235" i="33"/>
  <c r="F235" i="33"/>
  <c r="E235" i="33"/>
  <c r="H235" i="33" s="1"/>
  <c r="G234" i="33"/>
  <c r="F234" i="33"/>
  <c r="E234" i="33"/>
  <c r="G233" i="33"/>
  <c r="F233" i="33"/>
  <c r="E233" i="33"/>
  <c r="G232" i="33"/>
  <c r="F232" i="33"/>
  <c r="E232" i="33"/>
  <c r="H232" i="33" s="1"/>
  <c r="G231" i="33"/>
  <c r="F231" i="33"/>
  <c r="E231" i="33"/>
  <c r="H231" i="33" s="1"/>
  <c r="G230" i="33"/>
  <c r="F230" i="33"/>
  <c r="E230" i="33"/>
  <c r="G229" i="33"/>
  <c r="F229" i="33"/>
  <c r="E229" i="33"/>
  <c r="G228" i="33"/>
  <c r="F228" i="33"/>
  <c r="E228" i="33"/>
  <c r="H228" i="33" s="1"/>
  <c r="G227" i="33"/>
  <c r="F227" i="33"/>
  <c r="E227" i="33"/>
  <c r="H227" i="33" s="1"/>
  <c r="G226" i="33"/>
  <c r="F226" i="33"/>
  <c r="E226" i="33"/>
  <c r="G225" i="33"/>
  <c r="F225" i="33"/>
  <c r="E225" i="33"/>
  <c r="G224" i="33"/>
  <c r="F224" i="33"/>
  <c r="E224" i="33"/>
  <c r="H224" i="33" s="1"/>
  <c r="G223" i="33"/>
  <c r="F223" i="33"/>
  <c r="E223" i="33"/>
  <c r="H223" i="33" s="1"/>
  <c r="G222" i="33"/>
  <c r="F222" i="33"/>
  <c r="E222" i="33"/>
  <c r="G221" i="33"/>
  <c r="F221" i="33"/>
  <c r="E221" i="33"/>
  <c r="G220" i="33"/>
  <c r="F220" i="33"/>
  <c r="E220" i="33"/>
  <c r="H220" i="33" s="1"/>
  <c r="G219" i="33"/>
  <c r="F219" i="33"/>
  <c r="E219" i="33"/>
  <c r="H219" i="33" s="1"/>
  <c r="G218" i="33"/>
  <c r="F218" i="33"/>
  <c r="E218" i="33"/>
  <c r="G217" i="33"/>
  <c r="F217" i="33"/>
  <c r="E217" i="33"/>
  <c r="G216" i="33"/>
  <c r="F216" i="33"/>
  <c r="E216" i="33"/>
  <c r="H216" i="33" s="1"/>
  <c r="G215" i="33"/>
  <c r="F215" i="33"/>
  <c r="E215" i="33"/>
  <c r="H215" i="33" s="1"/>
  <c r="G214" i="33"/>
  <c r="F214" i="33"/>
  <c r="E214" i="33"/>
  <c r="G213" i="33"/>
  <c r="F213" i="33"/>
  <c r="E213" i="33"/>
  <c r="G212" i="33"/>
  <c r="F212" i="33"/>
  <c r="E212" i="33"/>
  <c r="H212" i="33" s="1"/>
  <c r="G211" i="33"/>
  <c r="F211" i="33"/>
  <c r="E211" i="33"/>
  <c r="H211" i="33" s="1"/>
  <c r="G210" i="33"/>
  <c r="E210" i="33"/>
  <c r="G209" i="33"/>
  <c r="F209" i="33"/>
  <c r="E209" i="33"/>
  <c r="H209" i="33" s="1"/>
  <c r="G208" i="33"/>
  <c r="G207" i="33"/>
  <c r="F207" i="33"/>
  <c r="E207" i="33"/>
  <c r="G206" i="33"/>
  <c r="F206" i="33"/>
  <c r="E206" i="33"/>
  <c r="H206" i="33" s="1"/>
  <c r="G205" i="33"/>
  <c r="F205" i="33"/>
  <c r="E205" i="33"/>
  <c r="H205" i="33" s="1"/>
  <c r="G204" i="33"/>
  <c r="F204" i="33"/>
  <c r="E204" i="33"/>
  <c r="G203" i="33"/>
  <c r="F203" i="33"/>
  <c r="E203" i="33"/>
  <c r="G202" i="33"/>
  <c r="F202" i="33"/>
  <c r="E202" i="33"/>
  <c r="H202" i="33" s="1"/>
  <c r="G201" i="33"/>
  <c r="F201" i="33"/>
  <c r="E201" i="33"/>
  <c r="H201" i="33" s="1"/>
  <c r="G200" i="33"/>
  <c r="F200" i="33"/>
  <c r="E200" i="33"/>
  <c r="G199" i="33"/>
  <c r="F199" i="33"/>
  <c r="E199" i="33"/>
  <c r="G198" i="33"/>
  <c r="F198" i="33"/>
  <c r="E198" i="33"/>
  <c r="H198" i="33" s="1"/>
  <c r="G197" i="33"/>
  <c r="F197" i="33"/>
  <c r="E197" i="33"/>
  <c r="H197" i="33" s="1"/>
  <c r="G196" i="33"/>
  <c r="F196" i="33"/>
  <c r="E196" i="33"/>
  <c r="G195" i="33"/>
  <c r="F195" i="33"/>
  <c r="E195" i="33"/>
  <c r="G194" i="33"/>
  <c r="F194" i="33"/>
  <c r="E194" i="33"/>
  <c r="H194" i="33" s="1"/>
  <c r="G193" i="33"/>
  <c r="F193" i="33"/>
  <c r="E193" i="33"/>
  <c r="H193" i="33" s="1"/>
  <c r="G192" i="33"/>
  <c r="F192" i="33"/>
  <c r="E192" i="33"/>
  <c r="G191" i="33"/>
  <c r="F191" i="33"/>
  <c r="E191" i="33"/>
  <c r="G190" i="33"/>
  <c r="F190" i="33"/>
  <c r="E190" i="33"/>
  <c r="H190" i="33" s="1"/>
  <c r="G189" i="33"/>
  <c r="F189" i="33"/>
  <c r="E189" i="33"/>
  <c r="H189" i="33" s="1"/>
  <c r="G188" i="33"/>
  <c r="F188" i="33"/>
  <c r="E188" i="33"/>
  <c r="G187" i="33"/>
  <c r="F187" i="33"/>
  <c r="E187" i="33"/>
  <c r="G186" i="33"/>
  <c r="F186" i="33"/>
  <c r="E186" i="33"/>
  <c r="H186" i="33" s="1"/>
  <c r="G185" i="33"/>
  <c r="F185" i="33"/>
  <c r="E185" i="33"/>
  <c r="H185" i="33" s="1"/>
  <c r="G184" i="33"/>
  <c r="F184" i="33"/>
  <c r="E184" i="33"/>
  <c r="G183" i="33"/>
  <c r="F183" i="33"/>
  <c r="E183" i="33"/>
  <c r="G182" i="33"/>
  <c r="F182" i="33"/>
  <c r="E182" i="33"/>
  <c r="H182" i="33" s="1"/>
  <c r="G181" i="33"/>
  <c r="F181" i="33"/>
  <c r="E181" i="33"/>
  <c r="H181" i="33" s="1"/>
  <c r="G180" i="33"/>
  <c r="F180" i="33"/>
  <c r="E180" i="33"/>
  <c r="G179" i="33"/>
  <c r="F179" i="33"/>
  <c r="E179" i="33"/>
  <c r="G178" i="33"/>
  <c r="E178" i="33"/>
  <c r="H178" i="33" s="1"/>
  <c r="E177" i="33"/>
  <c r="D177" i="33"/>
  <c r="C177" i="33"/>
  <c r="E208" i="33" s="1"/>
  <c r="H208" i="33" s="1"/>
  <c r="G171" i="33"/>
  <c r="H171" i="33" s="1"/>
  <c r="F171" i="33"/>
  <c r="E171" i="33"/>
  <c r="G170" i="33"/>
  <c r="F170" i="33"/>
  <c r="E170" i="33"/>
  <c r="G169" i="33"/>
  <c r="F169" i="33"/>
  <c r="E169" i="33"/>
  <c r="G168" i="33"/>
  <c r="H168" i="33" s="1"/>
  <c r="F168" i="33"/>
  <c r="E168" i="33"/>
  <c r="G167" i="33"/>
  <c r="H167" i="33" s="1"/>
  <c r="F167" i="33"/>
  <c r="E167" i="33"/>
  <c r="G166" i="33"/>
  <c r="E166" i="33"/>
  <c r="G165" i="33"/>
  <c r="F165" i="33"/>
  <c r="E165" i="33"/>
  <c r="G164" i="33"/>
  <c r="H164" i="33" s="1"/>
  <c r="F164" i="33"/>
  <c r="E164" i="33"/>
  <c r="G163" i="33"/>
  <c r="H163" i="33" s="1"/>
  <c r="F163" i="33"/>
  <c r="E163" i="33"/>
  <c r="G162" i="33"/>
  <c r="F162" i="33"/>
  <c r="E162" i="33"/>
  <c r="G161" i="33"/>
  <c r="F161" i="33"/>
  <c r="E161" i="33"/>
  <c r="G160" i="33"/>
  <c r="H160" i="33" s="1"/>
  <c r="F160" i="33"/>
  <c r="E160" i="33"/>
  <c r="G159" i="33"/>
  <c r="H159" i="33" s="1"/>
  <c r="E159" i="33"/>
  <c r="G158" i="33"/>
  <c r="F158" i="33"/>
  <c r="E158" i="33"/>
  <c r="G157" i="33"/>
  <c r="F157" i="33"/>
  <c r="G156" i="33"/>
  <c r="H156" i="33" s="1"/>
  <c r="F156" i="33"/>
  <c r="E156" i="33"/>
  <c r="G155" i="33"/>
  <c r="H155" i="33" s="1"/>
  <c r="F155" i="33"/>
  <c r="E155" i="33"/>
  <c r="G154" i="33"/>
  <c r="H154" i="33" s="1"/>
  <c r="F154" i="33"/>
  <c r="E154" i="33"/>
  <c r="G153" i="33"/>
  <c r="H153" i="33" s="1"/>
  <c r="F153" i="33"/>
  <c r="E153" i="33"/>
  <c r="G152" i="33"/>
  <c r="H152" i="33" s="1"/>
  <c r="F152" i="33"/>
  <c r="E152" i="33"/>
  <c r="G151" i="33"/>
  <c r="H151" i="33" s="1"/>
  <c r="F151" i="33"/>
  <c r="E151" i="33"/>
  <c r="G150" i="33"/>
  <c r="H150" i="33" s="1"/>
  <c r="F150" i="33"/>
  <c r="E150" i="33"/>
  <c r="G149" i="33"/>
  <c r="H149" i="33" s="1"/>
  <c r="F149" i="33"/>
  <c r="E149" i="33"/>
  <c r="G148" i="33"/>
  <c r="H148" i="33" s="1"/>
  <c r="F148" i="33"/>
  <c r="E148" i="33"/>
  <c r="G147" i="33"/>
  <c r="E147" i="33"/>
  <c r="G146" i="33"/>
  <c r="F146" i="33"/>
  <c r="E146" i="33"/>
  <c r="H146" i="33" s="1"/>
  <c r="G145" i="33"/>
  <c r="F145" i="33"/>
  <c r="E145" i="33"/>
  <c r="H145" i="33" s="1"/>
  <c r="G144" i="33"/>
  <c r="F144" i="33"/>
  <c r="E144" i="33"/>
  <c r="G143" i="33"/>
  <c r="F143" i="33"/>
  <c r="E143" i="33"/>
  <c r="G142" i="33"/>
  <c r="F142" i="33"/>
  <c r="E142" i="33"/>
  <c r="H142" i="33" s="1"/>
  <c r="G141" i="33"/>
  <c r="F141" i="33"/>
  <c r="G140" i="33"/>
  <c r="G139" i="33"/>
  <c r="G138" i="33"/>
  <c r="F138" i="33"/>
  <c r="E138" i="33"/>
  <c r="G137" i="33"/>
  <c r="F137" i="33"/>
  <c r="E137" i="33"/>
  <c r="H137" i="33" s="1"/>
  <c r="G136" i="33"/>
  <c r="F136" i="33"/>
  <c r="G135" i="33"/>
  <c r="G134" i="33"/>
  <c r="F134" i="33"/>
  <c r="E134" i="33"/>
  <c r="H134" i="33" s="1"/>
  <c r="G133" i="33"/>
  <c r="F133" i="33"/>
  <c r="E133" i="33"/>
  <c r="H133" i="33" s="1"/>
  <c r="G132" i="33"/>
  <c r="F132" i="33"/>
  <c r="E132" i="33"/>
  <c r="G131" i="33"/>
  <c r="F131" i="33"/>
  <c r="E131" i="33"/>
  <c r="G130" i="33"/>
  <c r="G129" i="33"/>
  <c r="F129" i="33"/>
  <c r="E129" i="33"/>
  <c r="H129" i="33" s="1"/>
  <c r="G128" i="33"/>
  <c r="F128" i="33"/>
  <c r="E128" i="33"/>
  <c r="G127" i="33"/>
  <c r="F127" i="33"/>
  <c r="E127" i="33"/>
  <c r="G126" i="33"/>
  <c r="F126" i="33"/>
  <c r="E126" i="33"/>
  <c r="H126" i="33" s="1"/>
  <c r="G125" i="33"/>
  <c r="F125" i="33"/>
  <c r="E125" i="33"/>
  <c r="H125" i="33" s="1"/>
  <c r="G124" i="33"/>
  <c r="G123" i="33"/>
  <c r="F123" i="33"/>
  <c r="E123" i="33"/>
  <c r="G122" i="33"/>
  <c r="F122" i="33"/>
  <c r="E122" i="33"/>
  <c r="H122" i="33" s="1"/>
  <c r="G121" i="33"/>
  <c r="F121" i="33"/>
  <c r="E121" i="33"/>
  <c r="H121" i="33" s="1"/>
  <c r="G120" i="33"/>
  <c r="F120" i="33"/>
  <c r="E120" i="33"/>
  <c r="G119" i="33"/>
  <c r="F119" i="33"/>
  <c r="E119" i="33"/>
  <c r="G118" i="33"/>
  <c r="F118" i="33"/>
  <c r="G117" i="33"/>
  <c r="F117" i="33"/>
  <c r="E117" i="33"/>
  <c r="H117" i="33" s="1"/>
  <c r="G116" i="33"/>
  <c r="F116" i="33"/>
  <c r="E116" i="33"/>
  <c r="G115" i="33"/>
  <c r="F115" i="33"/>
  <c r="E115" i="33"/>
  <c r="G114" i="33"/>
  <c r="F114" i="33"/>
  <c r="E114" i="33"/>
  <c r="H114" i="33" s="1"/>
  <c r="G113" i="33"/>
  <c r="F113" i="33"/>
  <c r="E113" i="33"/>
  <c r="H113" i="33" s="1"/>
  <c r="G112" i="33"/>
  <c r="F112" i="33"/>
  <c r="E112" i="33"/>
  <c r="G111" i="33"/>
  <c r="F111" i="33"/>
  <c r="E111" i="33"/>
  <c r="G110" i="33"/>
  <c r="F110" i="33"/>
  <c r="E110" i="33"/>
  <c r="H110" i="33" s="1"/>
  <c r="G109" i="33"/>
  <c r="F109" i="33"/>
  <c r="E109" i="33"/>
  <c r="H109" i="33" s="1"/>
  <c r="G108" i="33"/>
  <c r="F108" i="33"/>
  <c r="E108" i="33"/>
  <c r="G107" i="33"/>
  <c r="F107" i="33"/>
  <c r="E107" i="33"/>
  <c r="G106" i="33"/>
  <c r="F106" i="33"/>
  <c r="E106" i="33"/>
  <c r="H106" i="33" s="1"/>
  <c r="G105" i="33"/>
  <c r="F105" i="33"/>
  <c r="E105" i="33"/>
  <c r="H105" i="33" s="1"/>
  <c r="G104" i="33"/>
  <c r="F104" i="33"/>
  <c r="E104" i="33"/>
  <c r="G103" i="33"/>
  <c r="F103" i="33"/>
  <c r="E103" i="33"/>
  <c r="G102" i="33"/>
  <c r="F102" i="33"/>
  <c r="E102" i="33"/>
  <c r="H102" i="33" s="1"/>
  <c r="G101" i="33"/>
  <c r="F101" i="33"/>
  <c r="E101" i="33"/>
  <c r="H101" i="33" s="1"/>
  <c r="G100" i="33"/>
  <c r="F100" i="33"/>
  <c r="E100" i="33"/>
  <c r="G99" i="33"/>
  <c r="F99" i="33"/>
  <c r="E99" i="33"/>
  <c r="G98" i="33"/>
  <c r="F98" i="33"/>
  <c r="E98" i="33"/>
  <c r="H98" i="33" s="1"/>
  <c r="G97" i="33"/>
  <c r="F97" i="33"/>
  <c r="E97" i="33"/>
  <c r="H97" i="33" s="1"/>
  <c r="G96" i="33"/>
  <c r="F96" i="33"/>
  <c r="E96" i="33"/>
  <c r="G95" i="33"/>
  <c r="F95" i="33"/>
  <c r="E95" i="33"/>
  <c r="G94" i="33"/>
  <c r="F94" i="33"/>
  <c r="E94" i="33"/>
  <c r="H94" i="33" s="1"/>
  <c r="G93" i="33"/>
  <c r="F93" i="33"/>
  <c r="E93" i="33"/>
  <c r="H93" i="33" s="1"/>
  <c r="G92" i="33"/>
  <c r="F92" i="33"/>
  <c r="E92" i="33"/>
  <c r="G91" i="33"/>
  <c r="F91" i="33"/>
  <c r="E91" i="33"/>
  <c r="G90" i="33"/>
  <c r="F90" i="33"/>
  <c r="E90" i="33"/>
  <c r="H90" i="33" s="1"/>
  <c r="G89" i="33"/>
  <c r="F89" i="33"/>
  <c r="G88" i="33"/>
  <c r="F88" i="33"/>
  <c r="E88" i="33"/>
  <c r="G87" i="33"/>
  <c r="F87" i="33"/>
  <c r="E87" i="33"/>
  <c r="G86" i="33"/>
  <c r="F86" i="33"/>
  <c r="E86" i="33"/>
  <c r="H86" i="33" s="1"/>
  <c r="G85" i="33"/>
  <c r="F85" i="33"/>
  <c r="E85" i="33"/>
  <c r="H85" i="33" s="1"/>
  <c r="G84" i="33"/>
  <c r="F84" i="33"/>
  <c r="E84" i="33"/>
  <c r="G83" i="33"/>
  <c r="F83" i="33"/>
  <c r="E83" i="33"/>
  <c r="G82" i="33"/>
  <c r="F82" i="33"/>
  <c r="E82" i="33"/>
  <c r="H82" i="33" s="1"/>
  <c r="G81" i="33"/>
  <c r="G80" i="33"/>
  <c r="G79" i="33"/>
  <c r="F79" i="33"/>
  <c r="E79" i="33"/>
  <c r="G78" i="33"/>
  <c r="F78" i="33"/>
  <c r="E78" i="33"/>
  <c r="G77" i="33"/>
  <c r="F77" i="33"/>
  <c r="E77" i="33"/>
  <c r="H77" i="33" s="1"/>
  <c r="D76" i="33"/>
  <c r="C76" i="33"/>
  <c r="G70" i="33"/>
  <c r="F70" i="33"/>
  <c r="E70" i="33"/>
  <c r="G69" i="33"/>
  <c r="H69" i="33" s="1"/>
  <c r="F69" i="33"/>
  <c r="E69" i="33"/>
  <c r="G68" i="33"/>
  <c r="H68" i="33" s="1"/>
  <c r="F68" i="33"/>
  <c r="E68" i="33"/>
  <c r="G67" i="33"/>
  <c r="F67" i="33"/>
  <c r="E67" i="33"/>
  <c r="G66" i="33"/>
  <c r="F66" i="33"/>
  <c r="E66" i="33"/>
  <c r="G65" i="33"/>
  <c r="H65" i="33" s="1"/>
  <c r="F65" i="33"/>
  <c r="E65" i="33"/>
  <c r="G64" i="33"/>
  <c r="H64" i="33" s="1"/>
  <c r="F64" i="33"/>
  <c r="E64" i="33"/>
  <c r="G63" i="33"/>
  <c r="F63" i="33"/>
  <c r="E63" i="33"/>
  <c r="G62" i="33"/>
  <c r="F62" i="33"/>
  <c r="E62" i="33"/>
  <c r="G61" i="33"/>
  <c r="H61" i="33" s="1"/>
  <c r="F61" i="33"/>
  <c r="E61" i="33"/>
  <c r="G60" i="33"/>
  <c r="H60" i="33" s="1"/>
  <c r="F60" i="33"/>
  <c r="E60" i="33"/>
  <c r="G59" i="33"/>
  <c r="F59" i="33"/>
  <c r="E59" i="33"/>
  <c r="G58" i="33"/>
  <c r="F58" i="33"/>
  <c r="E58" i="33"/>
  <c r="G57" i="33"/>
  <c r="H57" i="33" s="1"/>
  <c r="F57" i="33"/>
  <c r="E57" i="33"/>
  <c r="G56" i="33"/>
  <c r="H56" i="33" s="1"/>
  <c r="F56" i="33"/>
  <c r="E56" i="33"/>
  <c r="G55" i="33"/>
  <c r="F55" i="33"/>
  <c r="E55" i="33"/>
  <c r="G54" i="33"/>
  <c r="F54" i="33"/>
  <c r="E54" i="33"/>
  <c r="G53" i="33"/>
  <c r="H53" i="33" s="1"/>
  <c r="F53" i="33"/>
  <c r="E53" i="33"/>
  <c r="G52" i="33"/>
  <c r="H52" i="33" s="1"/>
  <c r="F52" i="33"/>
  <c r="E52" i="33"/>
  <c r="G51" i="33"/>
  <c r="F51" i="33"/>
  <c r="E51" i="33"/>
  <c r="G50" i="33"/>
  <c r="F50" i="33"/>
  <c r="E50" i="33"/>
  <c r="G49" i="33"/>
  <c r="H49" i="33" s="1"/>
  <c r="E49" i="33"/>
  <c r="G48" i="33"/>
  <c r="F48" i="33"/>
  <c r="E48" i="33"/>
  <c r="G47" i="33"/>
  <c r="F47" i="33"/>
  <c r="E47" i="33"/>
  <c r="G46" i="33"/>
  <c r="H46" i="33" s="1"/>
  <c r="F46" i="33"/>
  <c r="E46" i="33"/>
  <c r="G45" i="33"/>
  <c r="H45" i="33" s="1"/>
  <c r="F45" i="33"/>
  <c r="E45" i="33"/>
  <c r="G44" i="33"/>
  <c r="F44" i="33"/>
  <c r="E44" i="33"/>
  <c r="G43" i="33"/>
  <c r="F43" i="33"/>
  <c r="E43" i="33"/>
  <c r="G42" i="33"/>
  <c r="H42" i="33" s="1"/>
  <c r="F42" i="33"/>
  <c r="E42" i="33"/>
  <c r="G41" i="33"/>
  <c r="H41" i="33" s="1"/>
  <c r="F41" i="33"/>
  <c r="E41" i="33"/>
  <c r="G40" i="33"/>
  <c r="F40" i="33"/>
  <c r="E40" i="33"/>
  <c r="G39" i="33"/>
  <c r="F39" i="33"/>
  <c r="E39" i="33"/>
  <c r="G38" i="33"/>
  <c r="H38" i="33" s="1"/>
  <c r="F38" i="33"/>
  <c r="E38" i="33"/>
  <c r="G37" i="33"/>
  <c r="H37" i="33" s="1"/>
  <c r="F37" i="33"/>
  <c r="E37" i="33"/>
  <c r="G36" i="33"/>
  <c r="F36" i="33"/>
  <c r="E36" i="33"/>
  <c r="G35" i="33"/>
  <c r="F35" i="33"/>
  <c r="E35" i="33"/>
  <c r="G34" i="33"/>
  <c r="H34" i="33" s="1"/>
  <c r="F34" i="33"/>
  <c r="E34" i="33"/>
  <c r="G33" i="33"/>
  <c r="H33" i="33" s="1"/>
  <c r="F33" i="33"/>
  <c r="E33" i="33"/>
  <c r="G32" i="33"/>
  <c r="F32" i="33"/>
  <c r="E32" i="33"/>
  <c r="G31" i="33"/>
  <c r="F31" i="33"/>
  <c r="E31" i="33"/>
  <c r="G30" i="33"/>
  <c r="H30" i="33" s="1"/>
  <c r="F30" i="33"/>
  <c r="E30" i="33"/>
  <c r="G29" i="33"/>
  <c r="H29" i="33" s="1"/>
  <c r="F29" i="33"/>
  <c r="E29" i="33"/>
  <c r="G28" i="33"/>
  <c r="F28" i="33"/>
  <c r="E28" i="33"/>
  <c r="G27" i="33"/>
  <c r="F27" i="33"/>
  <c r="E27" i="33"/>
  <c r="G26" i="33"/>
  <c r="H26" i="33" s="1"/>
  <c r="F26" i="33"/>
  <c r="E26" i="33"/>
  <c r="G25" i="33"/>
  <c r="H25" i="33" s="1"/>
  <c r="F25" i="33"/>
  <c r="E25" i="33"/>
  <c r="G24" i="33"/>
  <c r="F24" i="33"/>
  <c r="E24" i="33"/>
  <c r="G23" i="33"/>
  <c r="F23" i="33"/>
  <c r="E23" i="33"/>
  <c r="G22" i="33"/>
  <c r="H22" i="33" s="1"/>
  <c r="F22" i="33"/>
  <c r="E22" i="33"/>
  <c r="G21" i="33"/>
  <c r="H21" i="33" s="1"/>
  <c r="F21" i="33"/>
  <c r="E21" i="33"/>
  <c r="G20" i="33"/>
  <c r="F20" i="33"/>
  <c r="E20" i="33"/>
  <c r="D19" i="33"/>
  <c r="F49" i="33" s="1"/>
  <c r="C19" i="33"/>
  <c r="D13" i="33"/>
  <c r="C13" i="33"/>
  <c r="G13" i="33" s="1"/>
  <c r="D12" i="33"/>
  <c r="C12" i="33"/>
  <c r="G12" i="33" s="1"/>
  <c r="C11" i="33"/>
  <c r="C10" i="33"/>
  <c r="G618" i="32"/>
  <c r="G617" i="32"/>
  <c r="F617" i="32"/>
  <c r="G616" i="32"/>
  <c r="E616" i="32"/>
  <c r="H616" i="32" s="1"/>
  <c r="G615" i="32"/>
  <c r="E615" i="32"/>
  <c r="H615" i="32" s="1"/>
  <c r="G614" i="32"/>
  <c r="G613" i="32"/>
  <c r="F613" i="32"/>
  <c r="E613" i="32"/>
  <c r="G612" i="32"/>
  <c r="F612" i="32"/>
  <c r="G611" i="32"/>
  <c r="G610" i="32"/>
  <c r="G609" i="32"/>
  <c r="F609" i="32"/>
  <c r="G608" i="32"/>
  <c r="F608" i="32"/>
  <c r="G607" i="32"/>
  <c r="G606" i="32"/>
  <c r="E606" i="32"/>
  <c r="G605" i="32"/>
  <c r="F605" i="32"/>
  <c r="E605" i="32"/>
  <c r="G604" i="32"/>
  <c r="F604" i="32"/>
  <c r="E604" i="32"/>
  <c r="H604" i="32" s="1"/>
  <c r="G603" i="32"/>
  <c r="F603" i="32"/>
  <c r="E603" i="32"/>
  <c r="H603" i="32" s="1"/>
  <c r="G602" i="32"/>
  <c r="G601" i="32"/>
  <c r="F601" i="32"/>
  <c r="G600" i="32"/>
  <c r="G599" i="32"/>
  <c r="F599" i="32"/>
  <c r="G598" i="32"/>
  <c r="G597" i="32"/>
  <c r="F597" i="32"/>
  <c r="E597" i="32"/>
  <c r="G596" i="32"/>
  <c r="F596" i="32"/>
  <c r="E596" i="32"/>
  <c r="H596" i="32" s="1"/>
  <c r="G595" i="32"/>
  <c r="G594" i="32"/>
  <c r="G593" i="32"/>
  <c r="G592" i="32"/>
  <c r="F592" i="32"/>
  <c r="E592" i="32"/>
  <c r="H592" i="32" s="1"/>
  <c r="D591" i="32"/>
  <c r="C591" i="32"/>
  <c r="E612" i="32" s="1"/>
  <c r="H612" i="32" s="1"/>
  <c r="G585" i="32"/>
  <c r="F585" i="32"/>
  <c r="E585" i="32"/>
  <c r="G584" i="32"/>
  <c r="H584" i="32" s="1"/>
  <c r="F584" i="32"/>
  <c r="E584" i="32"/>
  <c r="G583" i="32"/>
  <c r="G582" i="32"/>
  <c r="H582" i="32" s="1"/>
  <c r="E582" i="32"/>
  <c r="G581" i="32"/>
  <c r="E581" i="32"/>
  <c r="G580" i="32"/>
  <c r="F580" i="32"/>
  <c r="E580" i="32"/>
  <c r="G579" i="32"/>
  <c r="G578" i="32"/>
  <c r="G577" i="32"/>
  <c r="G576" i="32"/>
  <c r="H576" i="32" s="1"/>
  <c r="E576" i="32"/>
  <c r="G575" i="32"/>
  <c r="G574" i="32"/>
  <c r="F574" i="32"/>
  <c r="E574" i="32"/>
  <c r="G573" i="32"/>
  <c r="F573" i="32"/>
  <c r="G572" i="32"/>
  <c r="G571" i="32"/>
  <c r="G570" i="32"/>
  <c r="G569" i="32"/>
  <c r="G568" i="32"/>
  <c r="H568" i="32" s="1"/>
  <c r="F568" i="32"/>
  <c r="E568" i="32"/>
  <c r="G567" i="32"/>
  <c r="F567" i="32"/>
  <c r="E567" i="32"/>
  <c r="G566" i="32"/>
  <c r="G565" i="32"/>
  <c r="F565" i="32"/>
  <c r="E565" i="32"/>
  <c r="H565" i="32" s="1"/>
  <c r="G564" i="32"/>
  <c r="G563" i="32"/>
  <c r="F563" i="32"/>
  <c r="E563" i="32"/>
  <c r="G562" i="32"/>
  <c r="F562" i="32"/>
  <c r="E562" i="32"/>
  <c r="H562" i="32" s="1"/>
  <c r="G561" i="32"/>
  <c r="G560" i="32"/>
  <c r="F560" i="32"/>
  <c r="E560" i="32"/>
  <c r="G559" i="32"/>
  <c r="F559" i="32"/>
  <c r="G558" i="32"/>
  <c r="G557" i="32"/>
  <c r="F557" i="32"/>
  <c r="E557" i="32"/>
  <c r="H557" i="32" s="1"/>
  <c r="G556" i="32"/>
  <c r="F556" i="32"/>
  <c r="E556" i="32"/>
  <c r="H556" i="32" s="1"/>
  <c r="G555" i="32"/>
  <c r="E555" i="32"/>
  <c r="G554" i="32"/>
  <c r="F554" i="32"/>
  <c r="G553" i="32"/>
  <c r="F553" i="32"/>
  <c r="E553" i="32"/>
  <c r="H553" i="32" s="1"/>
  <c r="G552" i="32"/>
  <c r="F552" i="32"/>
  <c r="E552" i="32"/>
  <c r="G551" i="32"/>
  <c r="F551" i="32"/>
  <c r="E551" i="32"/>
  <c r="G550" i="32"/>
  <c r="F550" i="32"/>
  <c r="E550" i="32"/>
  <c r="H550" i="32" s="1"/>
  <c r="G549" i="32"/>
  <c r="G548" i="32"/>
  <c r="F548" i="32"/>
  <c r="G547" i="32"/>
  <c r="F547" i="32"/>
  <c r="E547" i="32"/>
  <c r="H547" i="32" s="1"/>
  <c r="G546" i="32"/>
  <c r="E546" i="32"/>
  <c r="G545" i="32"/>
  <c r="G544" i="32"/>
  <c r="G543" i="32"/>
  <c r="F543" i="32"/>
  <c r="E543" i="32"/>
  <c r="G542" i="32"/>
  <c r="G541" i="32"/>
  <c r="F541" i="32"/>
  <c r="G540" i="32"/>
  <c r="G539" i="32"/>
  <c r="F539" i="32"/>
  <c r="E539" i="32"/>
  <c r="G538" i="32"/>
  <c r="F538" i="32"/>
  <c r="G537" i="32"/>
  <c r="F537" i="32"/>
  <c r="E537" i="32"/>
  <c r="H537" i="32" s="1"/>
  <c r="G536" i="32"/>
  <c r="F536" i="32"/>
  <c r="E536" i="32"/>
  <c r="H536" i="32" s="1"/>
  <c r="G535" i="32"/>
  <c r="F535" i="32"/>
  <c r="E535" i="32"/>
  <c r="G534" i="32"/>
  <c r="F534" i="32"/>
  <c r="G533" i="32"/>
  <c r="F533" i="32"/>
  <c r="E533" i="32"/>
  <c r="G532" i="32"/>
  <c r="F532" i="32"/>
  <c r="E532" i="32"/>
  <c r="G531" i="32"/>
  <c r="F531" i="32"/>
  <c r="E531" i="32"/>
  <c r="G530" i="32"/>
  <c r="F530" i="32"/>
  <c r="E530" i="32"/>
  <c r="G529" i="32"/>
  <c r="F529" i="32"/>
  <c r="E529" i="32"/>
  <c r="G528" i="32"/>
  <c r="F528" i="32"/>
  <c r="E528" i="32"/>
  <c r="G527" i="32"/>
  <c r="G526" i="32"/>
  <c r="F526" i="32"/>
  <c r="G525" i="32"/>
  <c r="G524" i="32"/>
  <c r="G523" i="32"/>
  <c r="E523" i="32"/>
  <c r="G522" i="32"/>
  <c r="G521" i="32"/>
  <c r="G520" i="32"/>
  <c r="F520" i="32"/>
  <c r="G519" i="32"/>
  <c r="G518" i="32"/>
  <c r="F518" i="32"/>
  <c r="G517" i="32"/>
  <c r="F517" i="32"/>
  <c r="E517" i="32"/>
  <c r="G516" i="32"/>
  <c r="E516" i="32"/>
  <c r="G515" i="32"/>
  <c r="F515" i="32"/>
  <c r="E515" i="32"/>
  <c r="G514" i="32"/>
  <c r="F514" i="32"/>
  <c r="G513" i="32"/>
  <c r="F513" i="32"/>
  <c r="G512" i="32"/>
  <c r="F512" i="32"/>
  <c r="E512" i="32"/>
  <c r="G511" i="32"/>
  <c r="F511" i="32"/>
  <c r="E511" i="32"/>
  <c r="H511" i="32" s="1"/>
  <c r="G510" i="32"/>
  <c r="G509" i="32"/>
  <c r="F509" i="32"/>
  <c r="G508" i="32"/>
  <c r="G507" i="32"/>
  <c r="F507" i="32"/>
  <c r="E507" i="32"/>
  <c r="H507" i="32" s="1"/>
  <c r="G506" i="32"/>
  <c r="F506" i="32"/>
  <c r="E506" i="32"/>
  <c r="H506" i="32" s="1"/>
  <c r="G505" i="32"/>
  <c r="G504" i="32"/>
  <c r="F504" i="32"/>
  <c r="E504" i="32"/>
  <c r="G503" i="32"/>
  <c r="F503" i="32"/>
  <c r="E503" i="32"/>
  <c r="H503" i="32" s="1"/>
  <c r="G502" i="32"/>
  <c r="F502" i="32"/>
  <c r="G501" i="32"/>
  <c r="F501" i="32"/>
  <c r="G500" i="32"/>
  <c r="G499" i="32"/>
  <c r="G498" i="32"/>
  <c r="F498" i="32"/>
  <c r="E498" i="32"/>
  <c r="G497" i="32"/>
  <c r="F497" i="32"/>
  <c r="G496" i="32"/>
  <c r="F496" i="32"/>
  <c r="G495" i="32"/>
  <c r="F495" i="32"/>
  <c r="G494" i="32"/>
  <c r="E494" i="32"/>
  <c r="H494" i="32" s="1"/>
  <c r="G493" i="32"/>
  <c r="G492" i="32"/>
  <c r="F492" i="32"/>
  <c r="E492" i="32"/>
  <c r="G491" i="32"/>
  <c r="G490" i="32"/>
  <c r="F490" i="32"/>
  <c r="G489" i="32"/>
  <c r="G488" i="32"/>
  <c r="F488" i="32"/>
  <c r="E488" i="32"/>
  <c r="G487" i="32"/>
  <c r="F487" i="32"/>
  <c r="E487" i="32"/>
  <c r="H487" i="32" s="1"/>
  <c r="G486" i="32"/>
  <c r="G485" i="32"/>
  <c r="F485" i="32"/>
  <c r="E485" i="32"/>
  <c r="G484" i="32"/>
  <c r="F484" i="32"/>
  <c r="E484" i="32"/>
  <c r="G483" i="32"/>
  <c r="F483" i="32"/>
  <c r="E483" i="32"/>
  <c r="H483" i="32" s="1"/>
  <c r="G482" i="32"/>
  <c r="E482" i="32"/>
  <c r="G481" i="32"/>
  <c r="F481" i="32"/>
  <c r="G480" i="32"/>
  <c r="E480" i="32"/>
  <c r="G479" i="32"/>
  <c r="G478" i="32"/>
  <c r="G477" i="32"/>
  <c r="F477" i="32"/>
  <c r="G476" i="32"/>
  <c r="G475" i="32"/>
  <c r="G474" i="32"/>
  <c r="F474" i="32"/>
  <c r="E474" i="32"/>
  <c r="H474" i="32" s="1"/>
  <c r="G473" i="32"/>
  <c r="G472" i="32"/>
  <c r="F472" i="32"/>
  <c r="E472" i="32"/>
  <c r="G471" i="32"/>
  <c r="F471" i="32"/>
  <c r="G470" i="32"/>
  <c r="E470" i="32"/>
  <c r="G469" i="32"/>
  <c r="F469" i="32"/>
  <c r="G468" i="32"/>
  <c r="E468" i="32"/>
  <c r="G467" i="32"/>
  <c r="G466" i="32"/>
  <c r="F466" i="32"/>
  <c r="G465" i="32"/>
  <c r="G464" i="32"/>
  <c r="F464" i="32"/>
  <c r="G463" i="32"/>
  <c r="G462" i="32"/>
  <c r="F462" i="32"/>
  <c r="E462" i="32"/>
  <c r="G461" i="32"/>
  <c r="F461" i="32"/>
  <c r="E461" i="32"/>
  <c r="G460" i="32"/>
  <c r="G459" i="32"/>
  <c r="F459" i="32"/>
  <c r="E459" i="32"/>
  <c r="G458" i="32"/>
  <c r="G457" i="32"/>
  <c r="F457" i="32"/>
  <c r="E457" i="32"/>
  <c r="G456" i="32"/>
  <c r="G455" i="32"/>
  <c r="F455" i="32"/>
  <c r="G454" i="32"/>
  <c r="G453" i="32"/>
  <c r="F453" i="32"/>
  <c r="G452" i="32"/>
  <c r="G451" i="32"/>
  <c r="F451" i="32"/>
  <c r="E451" i="32"/>
  <c r="H451" i="32" s="1"/>
  <c r="G450" i="32"/>
  <c r="F450" i="32"/>
  <c r="E450" i="32"/>
  <c r="H450" i="32" s="1"/>
  <c r="G449" i="32"/>
  <c r="F449" i="32"/>
  <c r="E449" i="32"/>
  <c r="G448" i="32"/>
  <c r="F448" i="32"/>
  <c r="E448" i="32"/>
  <c r="G447" i="32"/>
  <c r="F447" i="32"/>
  <c r="E447" i="32"/>
  <c r="H447" i="32" s="1"/>
  <c r="G446" i="32"/>
  <c r="F446" i="32"/>
  <c r="E446" i="32"/>
  <c r="H446" i="32" s="1"/>
  <c r="G445" i="32"/>
  <c r="F445" i="32"/>
  <c r="E445" i="32"/>
  <c r="G444" i="32"/>
  <c r="F444" i="32"/>
  <c r="E444" i="32"/>
  <c r="G443" i="32"/>
  <c r="F443" i="32"/>
  <c r="E443" i="32"/>
  <c r="H443" i="32" s="1"/>
  <c r="G442" i="32"/>
  <c r="G441" i="32"/>
  <c r="F441" i="32"/>
  <c r="E441" i="32"/>
  <c r="G440" i="32"/>
  <c r="F440" i="32"/>
  <c r="E440" i="32"/>
  <c r="G439" i="32"/>
  <c r="F439" i="32"/>
  <c r="E439" i="32"/>
  <c r="G438" i="32"/>
  <c r="F438" i="32"/>
  <c r="E438" i="32"/>
  <c r="H438" i="32" s="1"/>
  <c r="G437" i="32"/>
  <c r="G436" i="32"/>
  <c r="F436" i="32"/>
  <c r="E436" i="32"/>
  <c r="G435" i="32"/>
  <c r="F435" i="32"/>
  <c r="E435" i="32"/>
  <c r="H435" i="32" s="1"/>
  <c r="G434" i="32"/>
  <c r="F434" i="32"/>
  <c r="E434" i="32"/>
  <c r="H434" i="32" s="1"/>
  <c r="G433" i="32"/>
  <c r="E433" i="32"/>
  <c r="G432" i="32"/>
  <c r="F432" i="32"/>
  <c r="G431" i="32"/>
  <c r="F431" i="32"/>
  <c r="G430" i="32"/>
  <c r="F430" i="32"/>
  <c r="E430" i="32"/>
  <c r="G429" i="32"/>
  <c r="F429" i="32"/>
  <c r="E429" i="32"/>
  <c r="G428" i="32"/>
  <c r="G427" i="32"/>
  <c r="F427" i="32"/>
  <c r="G426" i="32"/>
  <c r="F426" i="32"/>
  <c r="E426" i="32"/>
  <c r="G425" i="32"/>
  <c r="F425" i="32"/>
  <c r="E425" i="32"/>
  <c r="G424" i="32"/>
  <c r="F424" i="32"/>
  <c r="E424" i="32"/>
  <c r="G423" i="32"/>
  <c r="F423" i="32"/>
  <c r="G422" i="32"/>
  <c r="F422" i="32"/>
  <c r="E422" i="32"/>
  <c r="G421" i="32"/>
  <c r="F421" i="32"/>
  <c r="G420" i="32"/>
  <c r="G419" i="32"/>
  <c r="F419" i="32"/>
  <c r="G418" i="32"/>
  <c r="G417" i="32"/>
  <c r="G416" i="32"/>
  <c r="G415" i="32"/>
  <c r="F415" i="32"/>
  <c r="E415" i="32"/>
  <c r="G414" i="32"/>
  <c r="F414" i="32"/>
  <c r="E414" i="32"/>
  <c r="H414" i="32" s="1"/>
  <c r="G413" i="32"/>
  <c r="G412" i="32"/>
  <c r="F412" i="32"/>
  <c r="E412" i="32"/>
  <c r="G411" i="32"/>
  <c r="F411" i="32"/>
  <c r="G410" i="32"/>
  <c r="F410" i="32"/>
  <c r="G409" i="32"/>
  <c r="F409" i="32"/>
  <c r="E409" i="32"/>
  <c r="G408" i="32"/>
  <c r="F408" i="32"/>
  <c r="E408" i="32"/>
  <c r="G407" i="32"/>
  <c r="F407" i="32"/>
  <c r="G406" i="32"/>
  <c r="F406" i="32"/>
  <c r="G405" i="32"/>
  <c r="F405" i="32"/>
  <c r="G404" i="32"/>
  <c r="F404" i="32"/>
  <c r="E404" i="32"/>
  <c r="G403" i="32"/>
  <c r="F403" i="32"/>
  <c r="E403" i="32"/>
  <c r="G402" i="32"/>
  <c r="F402" i="32"/>
  <c r="G401" i="32"/>
  <c r="F401" i="32"/>
  <c r="G400" i="32"/>
  <c r="F400" i="32"/>
  <c r="E400" i="32"/>
  <c r="G399" i="32"/>
  <c r="F399" i="32"/>
  <c r="G398" i="32"/>
  <c r="G397" i="32"/>
  <c r="F397" i="32"/>
  <c r="E397" i="32"/>
  <c r="G396" i="32"/>
  <c r="G395" i="32"/>
  <c r="F395" i="32"/>
  <c r="G394" i="32"/>
  <c r="G393" i="32"/>
  <c r="F393" i="32"/>
  <c r="G392" i="32"/>
  <c r="G391" i="32"/>
  <c r="F391" i="32"/>
  <c r="G390" i="32"/>
  <c r="G389" i="32"/>
  <c r="F389" i="32"/>
  <c r="G388" i="32"/>
  <c r="F388" i="32"/>
  <c r="E388" i="32"/>
  <c r="G387" i="32"/>
  <c r="G386" i="32"/>
  <c r="G385" i="32"/>
  <c r="F385" i="32"/>
  <c r="G384" i="32"/>
  <c r="F384" i="32"/>
  <c r="E384" i="32"/>
  <c r="G383" i="32"/>
  <c r="G382" i="32"/>
  <c r="G381" i="32"/>
  <c r="F381" i="32"/>
  <c r="G380" i="32"/>
  <c r="G379" i="32"/>
  <c r="F379" i="32"/>
  <c r="G378" i="32"/>
  <c r="F378" i="32"/>
  <c r="E378" i="32"/>
  <c r="G377" i="32"/>
  <c r="F377" i="32"/>
  <c r="E377" i="32"/>
  <c r="G376" i="32"/>
  <c r="F376" i="32"/>
  <c r="G375" i="32"/>
  <c r="F375" i="32"/>
  <c r="E375" i="32"/>
  <c r="G374" i="32"/>
  <c r="F374" i="32"/>
  <c r="G373" i="32"/>
  <c r="F373" i="32"/>
  <c r="G372" i="32"/>
  <c r="F372" i="32"/>
  <c r="G371" i="32"/>
  <c r="F371" i="32"/>
  <c r="G370" i="32"/>
  <c r="F370" i="32"/>
  <c r="E370" i="32"/>
  <c r="G369" i="32"/>
  <c r="F369" i="32"/>
  <c r="G368" i="32"/>
  <c r="G367" i="32"/>
  <c r="F367" i="32"/>
  <c r="E367" i="32"/>
  <c r="H367" i="32" s="1"/>
  <c r="G366" i="32"/>
  <c r="F366" i="32"/>
  <c r="G365" i="32"/>
  <c r="F365" i="32"/>
  <c r="G364" i="32"/>
  <c r="F364" i="32"/>
  <c r="G363" i="32"/>
  <c r="F363" i="32"/>
  <c r="G362" i="32"/>
  <c r="F362" i="32"/>
  <c r="G361" i="32"/>
  <c r="F361" i="32"/>
  <c r="E361" i="32"/>
  <c r="G360" i="32"/>
  <c r="F360" i="32"/>
  <c r="E360" i="32"/>
  <c r="G359" i="32"/>
  <c r="F359" i="32"/>
  <c r="G358" i="32"/>
  <c r="F358" i="32"/>
  <c r="G357" i="32"/>
  <c r="F357" i="32"/>
  <c r="F356" i="32"/>
  <c r="D356" i="32"/>
  <c r="F545" i="32" s="1"/>
  <c r="C356" i="32"/>
  <c r="G356" i="32" s="1"/>
  <c r="G350" i="32"/>
  <c r="G349" i="32"/>
  <c r="G348" i="32"/>
  <c r="G347" i="32"/>
  <c r="F347" i="32"/>
  <c r="E347" i="32"/>
  <c r="H347" i="32" s="1"/>
  <c r="G346" i="32"/>
  <c r="F346" i="32"/>
  <c r="E346" i="32"/>
  <c r="H346" i="32" s="1"/>
  <c r="G345" i="32"/>
  <c r="E345" i="32"/>
  <c r="G344" i="32"/>
  <c r="F344" i="32"/>
  <c r="E344" i="32"/>
  <c r="H344" i="32" s="1"/>
  <c r="G343" i="32"/>
  <c r="E343" i="32"/>
  <c r="H343" i="32" s="1"/>
  <c r="H342" i="32"/>
  <c r="G342" i="32"/>
  <c r="F342" i="32"/>
  <c r="E342" i="32"/>
  <c r="H341" i="32"/>
  <c r="G341" i="32"/>
  <c r="E341" i="32"/>
  <c r="G340" i="32"/>
  <c r="H340" i="32" s="1"/>
  <c r="F340" i="32"/>
  <c r="E340" i="32"/>
  <c r="G339" i="32"/>
  <c r="F339" i="32"/>
  <c r="E339" i="32"/>
  <c r="G338" i="32"/>
  <c r="F338" i="32"/>
  <c r="E338" i="32"/>
  <c r="G337" i="32"/>
  <c r="H337" i="32" s="1"/>
  <c r="F337" i="32"/>
  <c r="E337" i="32"/>
  <c r="G336" i="32"/>
  <c r="H336" i="32" s="1"/>
  <c r="F336" i="32"/>
  <c r="E336" i="32"/>
  <c r="G335" i="32"/>
  <c r="F335" i="32"/>
  <c r="G334" i="32"/>
  <c r="G333" i="32"/>
  <c r="E333" i="32"/>
  <c r="H333" i="32" s="1"/>
  <c r="G332" i="32"/>
  <c r="F332" i="32"/>
  <c r="G331" i="32"/>
  <c r="F331" i="32"/>
  <c r="E331" i="32"/>
  <c r="H331" i="32" s="1"/>
  <c r="G330" i="32"/>
  <c r="G329" i="32"/>
  <c r="E329" i="32"/>
  <c r="H329" i="32" s="1"/>
  <c r="G328" i="32"/>
  <c r="F328" i="32"/>
  <c r="E328" i="32"/>
  <c r="G327" i="32"/>
  <c r="G326" i="32"/>
  <c r="F326" i="32"/>
  <c r="E326" i="32"/>
  <c r="H326" i="32" s="1"/>
  <c r="G325" i="32"/>
  <c r="G324" i="32"/>
  <c r="F324" i="32"/>
  <c r="E324" i="32"/>
  <c r="H324" i="32" s="1"/>
  <c r="G323" i="32"/>
  <c r="H322" i="32"/>
  <c r="G322" i="32"/>
  <c r="F322" i="32"/>
  <c r="E322" i="32"/>
  <c r="H321" i="32"/>
  <c r="G321" i="32"/>
  <c r="F321" i="32"/>
  <c r="E321" i="32"/>
  <c r="H320" i="32"/>
  <c r="G320" i="32"/>
  <c r="F320" i="32"/>
  <c r="E320" i="32"/>
  <c r="G319" i="32"/>
  <c r="F319" i="32"/>
  <c r="G318" i="32"/>
  <c r="F318" i="32"/>
  <c r="H317" i="32"/>
  <c r="G317" i="32"/>
  <c r="F317" i="32"/>
  <c r="E317" i="32"/>
  <c r="H316" i="32"/>
  <c r="G316" i="32"/>
  <c r="F316" i="32"/>
  <c r="E316" i="32"/>
  <c r="G315" i="32"/>
  <c r="E315" i="32"/>
  <c r="H315" i="32" s="1"/>
  <c r="G314" i="32"/>
  <c r="G313" i="32"/>
  <c r="E313" i="32"/>
  <c r="G312" i="32"/>
  <c r="G311" i="32"/>
  <c r="G310" i="32"/>
  <c r="G309" i="32"/>
  <c r="F309" i="32"/>
  <c r="E309" i="32"/>
  <c r="G308" i="32"/>
  <c r="F308" i="32"/>
  <c r="G307" i="32"/>
  <c r="F307" i="32"/>
  <c r="E307" i="32"/>
  <c r="G306" i="32"/>
  <c r="F306" i="32"/>
  <c r="E306" i="32"/>
  <c r="G305" i="32"/>
  <c r="F305" i="32"/>
  <c r="E305" i="32"/>
  <c r="H305" i="32" s="1"/>
  <c r="G304" i="32"/>
  <c r="G303" i="32"/>
  <c r="E303" i="32"/>
  <c r="H303" i="32" s="1"/>
  <c r="G302" i="32"/>
  <c r="F302" i="32"/>
  <c r="E302" i="32"/>
  <c r="H302" i="32" s="1"/>
  <c r="G301" i="32"/>
  <c r="F301" i="32"/>
  <c r="E301" i="32"/>
  <c r="H301" i="32" s="1"/>
  <c r="G300" i="32"/>
  <c r="G299" i="32"/>
  <c r="H299" i="32" s="1"/>
  <c r="E299" i="32"/>
  <c r="G298" i="32"/>
  <c r="F298" i="32"/>
  <c r="E298" i="32"/>
  <c r="G297" i="32"/>
  <c r="E297" i="32"/>
  <c r="H297" i="32" s="1"/>
  <c r="G296" i="32"/>
  <c r="G295" i="32"/>
  <c r="G294" i="32"/>
  <c r="G293" i="32"/>
  <c r="G292" i="32"/>
  <c r="F292" i="32"/>
  <c r="E292" i="32"/>
  <c r="H292" i="32" s="1"/>
  <c r="G291" i="32"/>
  <c r="F291" i="32"/>
  <c r="E291" i="32"/>
  <c r="H291" i="32" s="1"/>
  <c r="G290" i="32"/>
  <c r="F290" i="32"/>
  <c r="E290" i="32"/>
  <c r="G289" i="32"/>
  <c r="H288" i="32"/>
  <c r="G288" i="32"/>
  <c r="F288" i="32"/>
  <c r="E288" i="32"/>
  <c r="H287" i="32"/>
  <c r="G287" i="32"/>
  <c r="F287" i="32"/>
  <c r="E287" i="32"/>
  <c r="G286" i="32"/>
  <c r="F286" i="32"/>
  <c r="H285" i="32"/>
  <c r="G285" i="32"/>
  <c r="F285" i="32"/>
  <c r="E285" i="32"/>
  <c r="G284" i="32"/>
  <c r="G283" i="32"/>
  <c r="G282" i="32"/>
  <c r="G281" i="32"/>
  <c r="G280" i="32"/>
  <c r="F280" i="32"/>
  <c r="E280" i="32"/>
  <c r="G279" i="32"/>
  <c r="F279" i="32"/>
  <c r="E279" i="32"/>
  <c r="G278" i="32"/>
  <c r="F278" i="32"/>
  <c r="E278" i="32"/>
  <c r="H278" i="32" s="1"/>
  <c r="G277" i="32"/>
  <c r="F277" i="32"/>
  <c r="E277" i="32"/>
  <c r="H277" i="32" s="1"/>
  <c r="G276" i="32"/>
  <c r="F276" i="32"/>
  <c r="E276" i="32"/>
  <c r="G275" i="32"/>
  <c r="F275" i="32"/>
  <c r="E275" i="32"/>
  <c r="G274" i="32"/>
  <c r="F274" i="32"/>
  <c r="E274" i="32"/>
  <c r="H274" i="32" s="1"/>
  <c r="G273" i="32"/>
  <c r="F273" i="32"/>
  <c r="E273" i="32"/>
  <c r="H273" i="32" s="1"/>
  <c r="G272" i="32"/>
  <c r="F272" i="32"/>
  <c r="E272" i="32"/>
  <c r="G271" i="32"/>
  <c r="F271" i="32"/>
  <c r="E271" i="32"/>
  <c r="G270" i="32"/>
  <c r="G269" i="32"/>
  <c r="H269" i="32" s="1"/>
  <c r="F269" i="32"/>
  <c r="E269" i="32"/>
  <c r="G268" i="32"/>
  <c r="G267" i="32"/>
  <c r="F267" i="32"/>
  <c r="E267" i="32"/>
  <c r="G266" i="32"/>
  <c r="E266" i="32"/>
  <c r="H266" i="32" s="1"/>
  <c r="G265" i="32"/>
  <c r="H264" i="32"/>
  <c r="G264" i="32"/>
  <c r="F264" i="32"/>
  <c r="E264" i="32"/>
  <c r="H263" i="32"/>
  <c r="G263" i="32"/>
  <c r="F263" i="32"/>
  <c r="E263" i="32"/>
  <c r="H262" i="32"/>
  <c r="G262" i="32"/>
  <c r="F262" i="32"/>
  <c r="E262" i="32"/>
  <c r="H261" i="32"/>
  <c r="G261" i="32"/>
  <c r="F261" i="32"/>
  <c r="E261" i="32"/>
  <c r="H260" i="32"/>
  <c r="G260" i="32"/>
  <c r="F260" i="32"/>
  <c r="E260" i="32"/>
  <c r="G259" i="32"/>
  <c r="E259" i="32"/>
  <c r="H259" i="32" s="1"/>
  <c r="G258" i="32"/>
  <c r="F258" i="32"/>
  <c r="E258" i="32"/>
  <c r="G257" i="32"/>
  <c r="H257" i="32" s="1"/>
  <c r="F257" i="32"/>
  <c r="E257" i="32"/>
  <c r="G256" i="32"/>
  <c r="G255" i="32"/>
  <c r="G254" i="32"/>
  <c r="G253" i="32"/>
  <c r="F253" i="32"/>
  <c r="E253" i="32"/>
  <c r="G252" i="32"/>
  <c r="F252" i="32"/>
  <c r="G251" i="32"/>
  <c r="F251" i="32"/>
  <c r="E251" i="32"/>
  <c r="H251" i="32" s="1"/>
  <c r="G250" i="32"/>
  <c r="G249" i="32"/>
  <c r="F249" i="32"/>
  <c r="E249" i="32"/>
  <c r="G248" i="32"/>
  <c r="F248" i="32"/>
  <c r="E248" i="32"/>
  <c r="G247" i="32"/>
  <c r="G246" i="32"/>
  <c r="F246" i="32"/>
  <c r="E246" i="32"/>
  <c r="H246" i="32" s="1"/>
  <c r="G245" i="32"/>
  <c r="F245" i="32"/>
  <c r="G244" i="32"/>
  <c r="G243" i="32"/>
  <c r="E243" i="32"/>
  <c r="H242" i="32"/>
  <c r="G242" i="32"/>
  <c r="F242" i="32"/>
  <c r="E242" i="32"/>
  <c r="G241" i="32"/>
  <c r="G240" i="32"/>
  <c r="H240" i="32" s="1"/>
  <c r="F240" i="32"/>
  <c r="E240" i="32"/>
  <c r="G239" i="32"/>
  <c r="H239" i="32" s="1"/>
  <c r="E239" i="32"/>
  <c r="G238" i="32"/>
  <c r="F238" i="32"/>
  <c r="G237" i="32"/>
  <c r="G236" i="32"/>
  <c r="F236" i="32"/>
  <c r="E236" i="32"/>
  <c r="G235" i="32"/>
  <c r="F235" i="32"/>
  <c r="E235" i="32"/>
  <c r="G234" i="32"/>
  <c r="G233" i="32"/>
  <c r="G232" i="32"/>
  <c r="G231" i="32"/>
  <c r="G230" i="32"/>
  <c r="F230" i="32"/>
  <c r="E230" i="32"/>
  <c r="G229" i="32"/>
  <c r="F229" i="32"/>
  <c r="E229" i="32"/>
  <c r="H229" i="32" s="1"/>
  <c r="G228" i="32"/>
  <c r="G227" i="32"/>
  <c r="E227" i="32"/>
  <c r="H227" i="32" s="1"/>
  <c r="G226" i="32"/>
  <c r="F226" i="32"/>
  <c r="E226" i="32"/>
  <c r="G225" i="32"/>
  <c r="H225" i="32" s="1"/>
  <c r="F225" i="32"/>
  <c r="E225" i="32"/>
  <c r="G224" i="32"/>
  <c r="G223" i="32"/>
  <c r="H223" i="32" s="1"/>
  <c r="F223" i="32"/>
  <c r="E223" i="32"/>
  <c r="G222" i="32"/>
  <c r="E222" i="32"/>
  <c r="H222" i="32" s="1"/>
  <c r="G221" i="32"/>
  <c r="G220" i="32"/>
  <c r="G219" i="32"/>
  <c r="G218" i="32"/>
  <c r="E218" i="32"/>
  <c r="G217" i="32"/>
  <c r="F217" i="32"/>
  <c r="E217" i="32"/>
  <c r="H217" i="32" s="1"/>
  <c r="G216" i="32"/>
  <c r="G215" i="32"/>
  <c r="G214" i="32"/>
  <c r="G213" i="32"/>
  <c r="H213" i="32" s="1"/>
  <c r="F213" i="32"/>
  <c r="E213" i="32"/>
  <c r="G212" i="32"/>
  <c r="E212" i="32"/>
  <c r="H212" i="32" s="1"/>
  <c r="G211" i="32"/>
  <c r="G210" i="32"/>
  <c r="G209" i="32"/>
  <c r="G208" i="32"/>
  <c r="G207" i="32"/>
  <c r="G206" i="32"/>
  <c r="F206" i="32"/>
  <c r="E206" i="32"/>
  <c r="H206" i="32" s="1"/>
  <c r="G205" i="32"/>
  <c r="G204" i="32"/>
  <c r="G203" i="32"/>
  <c r="G202" i="32"/>
  <c r="H201" i="32"/>
  <c r="G201" i="32"/>
  <c r="F201" i="32"/>
  <c r="E201" i="32"/>
  <c r="H200" i="32"/>
  <c r="G200" i="32"/>
  <c r="E200" i="32"/>
  <c r="G199" i="32"/>
  <c r="G198" i="32"/>
  <c r="G197" i="32"/>
  <c r="G196" i="32"/>
  <c r="G195" i="32"/>
  <c r="G194" i="32"/>
  <c r="G193" i="32"/>
  <c r="G192" i="32"/>
  <c r="G191" i="32"/>
  <c r="G190" i="32"/>
  <c r="G189" i="32"/>
  <c r="F189" i="32"/>
  <c r="E189" i="32"/>
  <c r="G188" i="32"/>
  <c r="F188" i="32"/>
  <c r="E188" i="32"/>
  <c r="H188" i="32" s="1"/>
  <c r="G187" i="32"/>
  <c r="G186" i="32"/>
  <c r="G185" i="32"/>
  <c r="G184" i="32"/>
  <c r="G183" i="32"/>
  <c r="E183" i="32"/>
  <c r="G182" i="32"/>
  <c r="G181" i="32"/>
  <c r="F181" i="32"/>
  <c r="E181" i="32"/>
  <c r="G180" i="32"/>
  <c r="G179" i="32"/>
  <c r="G178" i="32"/>
  <c r="D177" i="32"/>
  <c r="D11" i="32" s="1"/>
  <c r="C177" i="32"/>
  <c r="G171" i="32"/>
  <c r="F171" i="32"/>
  <c r="E171" i="32"/>
  <c r="H171" i="32" s="1"/>
  <c r="G170" i="32"/>
  <c r="F170" i="32"/>
  <c r="E170" i="32"/>
  <c r="G169" i="32"/>
  <c r="F169" i="32"/>
  <c r="G168" i="32"/>
  <c r="F168" i="32"/>
  <c r="G167" i="32"/>
  <c r="F167" i="32"/>
  <c r="E167" i="32"/>
  <c r="G166" i="32"/>
  <c r="F166" i="32"/>
  <c r="E166" i="32"/>
  <c r="G165" i="32"/>
  <c r="F165" i="32"/>
  <c r="G164" i="32"/>
  <c r="F164" i="32"/>
  <c r="E164" i="32"/>
  <c r="G163" i="32"/>
  <c r="F163" i="32"/>
  <c r="E163" i="32"/>
  <c r="H163" i="32" s="1"/>
  <c r="G162" i="32"/>
  <c r="F162" i="32"/>
  <c r="G161" i="32"/>
  <c r="F161" i="32"/>
  <c r="E161" i="32"/>
  <c r="G160" i="32"/>
  <c r="F160" i="32"/>
  <c r="E160" i="32"/>
  <c r="H160" i="32" s="1"/>
  <c r="G159" i="32"/>
  <c r="F159" i="32"/>
  <c r="G158" i="32"/>
  <c r="F158" i="32"/>
  <c r="G157" i="32"/>
  <c r="F157" i="32"/>
  <c r="G156" i="32"/>
  <c r="F156" i="32"/>
  <c r="G155" i="32"/>
  <c r="F155" i="32"/>
  <c r="E155" i="32"/>
  <c r="H155" i="32" s="1"/>
  <c r="G154" i="32"/>
  <c r="F154" i="32"/>
  <c r="E154" i="32"/>
  <c r="G153" i="32"/>
  <c r="F153" i="32"/>
  <c r="E153" i="32"/>
  <c r="G152" i="32"/>
  <c r="G151" i="32"/>
  <c r="F151" i="32"/>
  <c r="E151" i="32"/>
  <c r="G150" i="32"/>
  <c r="F150" i="32"/>
  <c r="E150" i="32"/>
  <c r="G149" i="32"/>
  <c r="F149" i="32"/>
  <c r="G148" i="32"/>
  <c r="F148" i="32"/>
  <c r="E148" i="32"/>
  <c r="G147" i="32"/>
  <c r="F147" i="32"/>
  <c r="G146" i="32"/>
  <c r="F146" i="32"/>
  <c r="G145" i="32"/>
  <c r="F145" i="32"/>
  <c r="G144" i="32"/>
  <c r="F144" i="32"/>
  <c r="E144" i="32"/>
  <c r="H144" i="32" s="1"/>
  <c r="G143" i="32"/>
  <c r="E143" i="32"/>
  <c r="G142" i="32"/>
  <c r="F142" i="32"/>
  <c r="G141" i="32"/>
  <c r="F141" i="32"/>
  <c r="G140" i="32"/>
  <c r="F140" i="32"/>
  <c r="E140" i="32"/>
  <c r="G139" i="32"/>
  <c r="G138" i="32"/>
  <c r="G137" i="32"/>
  <c r="F137" i="32"/>
  <c r="G136" i="32"/>
  <c r="G135" i="32"/>
  <c r="G134" i="32"/>
  <c r="F134" i="32"/>
  <c r="G133" i="32"/>
  <c r="G132" i="32"/>
  <c r="G131" i="32"/>
  <c r="F131" i="32"/>
  <c r="E131" i="32"/>
  <c r="H131" i="32" s="1"/>
  <c r="G130" i="32"/>
  <c r="F130" i="32"/>
  <c r="G129" i="32"/>
  <c r="F129" i="32"/>
  <c r="G128" i="32"/>
  <c r="F128" i="32"/>
  <c r="G127" i="32"/>
  <c r="F127" i="32"/>
  <c r="E127" i="32"/>
  <c r="G126" i="32"/>
  <c r="G125" i="32"/>
  <c r="E125" i="32"/>
  <c r="G124" i="32"/>
  <c r="F124" i="32"/>
  <c r="G123" i="32"/>
  <c r="F123" i="32"/>
  <c r="G122" i="32"/>
  <c r="F122" i="32"/>
  <c r="E122" i="32"/>
  <c r="G121" i="32"/>
  <c r="F121" i="32"/>
  <c r="G120" i="32"/>
  <c r="G119" i="32"/>
  <c r="G118" i="32"/>
  <c r="G117" i="32"/>
  <c r="F117" i="32"/>
  <c r="G116" i="32"/>
  <c r="F116" i="32"/>
  <c r="G115" i="32"/>
  <c r="F115" i="32"/>
  <c r="G114" i="32"/>
  <c r="F114" i="32"/>
  <c r="G113" i="32"/>
  <c r="F113" i="32"/>
  <c r="G112" i="32"/>
  <c r="F112" i="32"/>
  <c r="G111" i="32"/>
  <c r="F111" i="32"/>
  <c r="G110" i="32"/>
  <c r="F110" i="32"/>
  <c r="E110" i="32"/>
  <c r="H110" i="32" s="1"/>
  <c r="G109" i="32"/>
  <c r="G108" i="32"/>
  <c r="F108" i="32"/>
  <c r="E108" i="32"/>
  <c r="H108" i="32" s="1"/>
  <c r="G107" i="32"/>
  <c r="F107" i="32"/>
  <c r="G106" i="32"/>
  <c r="F106" i="32"/>
  <c r="G105" i="32"/>
  <c r="F105" i="32"/>
  <c r="E105" i="32"/>
  <c r="H105" i="32" s="1"/>
  <c r="G104" i="32"/>
  <c r="F104" i="32"/>
  <c r="G103" i="32"/>
  <c r="E103" i="32"/>
  <c r="G102" i="32"/>
  <c r="F102" i="32"/>
  <c r="G101" i="32"/>
  <c r="F101" i="32"/>
  <c r="E101" i="32"/>
  <c r="G100" i="32"/>
  <c r="G99" i="32"/>
  <c r="G98" i="32"/>
  <c r="G97" i="32"/>
  <c r="G96" i="32"/>
  <c r="G95" i="32"/>
  <c r="G94" i="32"/>
  <c r="G93" i="32"/>
  <c r="E93" i="32"/>
  <c r="G92" i="32"/>
  <c r="F92" i="32"/>
  <c r="G91" i="32"/>
  <c r="F91" i="32"/>
  <c r="G90" i="32"/>
  <c r="F90" i="32"/>
  <c r="G89" i="32"/>
  <c r="F89" i="32"/>
  <c r="G88" i="32"/>
  <c r="F88" i="32"/>
  <c r="E88" i="32"/>
  <c r="G87" i="32"/>
  <c r="F87" i="32"/>
  <c r="E87" i="32"/>
  <c r="G86" i="32"/>
  <c r="F86" i="32"/>
  <c r="G85" i="32"/>
  <c r="F85" i="32"/>
  <c r="G84" i="32"/>
  <c r="F84" i="32"/>
  <c r="E84" i="32"/>
  <c r="G83" i="32"/>
  <c r="G82" i="32"/>
  <c r="G81" i="32"/>
  <c r="G80" i="32"/>
  <c r="G79" i="32"/>
  <c r="G78" i="32"/>
  <c r="G77" i="32"/>
  <c r="F76" i="32"/>
  <c r="D76" i="32"/>
  <c r="F143" i="32" s="1"/>
  <c r="C76" i="32"/>
  <c r="E118" i="32" s="1"/>
  <c r="H118" i="32" s="1"/>
  <c r="G70" i="32"/>
  <c r="F70" i="32"/>
  <c r="E70" i="32"/>
  <c r="H70" i="32" s="1"/>
  <c r="G69" i="32"/>
  <c r="G68" i="32"/>
  <c r="G67" i="32"/>
  <c r="F67" i="32"/>
  <c r="E67" i="32"/>
  <c r="G66" i="32"/>
  <c r="F66" i="32"/>
  <c r="E66" i="32"/>
  <c r="G65" i="32"/>
  <c r="F65" i="32"/>
  <c r="E65" i="32"/>
  <c r="G64" i="32"/>
  <c r="G63" i="32"/>
  <c r="E63" i="32"/>
  <c r="G62" i="32"/>
  <c r="E62" i="32"/>
  <c r="G61" i="32"/>
  <c r="F61" i="32"/>
  <c r="G60" i="32"/>
  <c r="F60" i="32"/>
  <c r="E60" i="32"/>
  <c r="H60" i="32" s="1"/>
  <c r="G59" i="32"/>
  <c r="F59" i="32"/>
  <c r="G58" i="32"/>
  <c r="F58" i="32"/>
  <c r="E58" i="32"/>
  <c r="G57" i="32"/>
  <c r="F57" i="32"/>
  <c r="E57" i="32"/>
  <c r="G56" i="32"/>
  <c r="F56" i="32"/>
  <c r="E56" i="32"/>
  <c r="H56" i="32" s="1"/>
  <c r="G55" i="32"/>
  <c r="F55" i="32"/>
  <c r="E55" i="32"/>
  <c r="G54" i="32"/>
  <c r="E54" i="32"/>
  <c r="G53" i="32"/>
  <c r="E53" i="32"/>
  <c r="H53" i="32" s="1"/>
  <c r="G52" i="32"/>
  <c r="F52" i="32"/>
  <c r="E52" i="32"/>
  <c r="G51" i="32"/>
  <c r="F51" i="32"/>
  <c r="E51" i="32"/>
  <c r="G50" i="32"/>
  <c r="G49" i="32"/>
  <c r="F49" i="32"/>
  <c r="G48" i="32"/>
  <c r="F48" i="32"/>
  <c r="E48" i="32"/>
  <c r="G47" i="32"/>
  <c r="F47" i="32"/>
  <c r="E47" i="32"/>
  <c r="G46" i="32"/>
  <c r="F46" i="32"/>
  <c r="E46" i="32"/>
  <c r="H46" i="32" s="1"/>
  <c r="G45" i="32"/>
  <c r="G44" i="32"/>
  <c r="G43" i="32"/>
  <c r="F43" i="32"/>
  <c r="E43" i="32"/>
  <c r="G42" i="32"/>
  <c r="F42" i="32"/>
  <c r="G41" i="32"/>
  <c r="F41" i="32"/>
  <c r="E41" i="32"/>
  <c r="G40" i="32"/>
  <c r="F40" i="32"/>
  <c r="E40" i="32"/>
  <c r="G39" i="32"/>
  <c r="G38" i="32"/>
  <c r="G37" i="32"/>
  <c r="F37" i="32"/>
  <c r="G36" i="32"/>
  <c r="E36" i="32"/>
  <c r="G35" i="32"/>
  <c r="F35" i="32"/>
  <c r="E35" i="32"/>
  <c r="G34" i="32"/>
  <c r="F34" i="32"/>
  <c r="E34" i="32"/>
  <c r="G33" i="32"/>
  <c r="F33" i="32"/>
  <c r="E33" i="32"/>
  <c r="G32" i="32"/>
  <c r="F32" i="32"/>
  <c r="E32" i="32"/>
  <c r="H32" i="32" s="1"/>
  <c r="G31" i="32"/>
  <c r="F31" i="32"/>
  <c r="E31" i="32"/>
  <c r="G30" i="32"/>
  <c r="G29" i="32"/>
  <c r="G28" i="32"/>
  <c r="F28" i="32"/>
  <c r="G27" i="32"/>
  <c r="E27" i="32"/>
  <c r="H27" i="32" s="1"/>
  <c r="G26" i="32"/>
  <c r="E26" i="32"/>
  <c r="H26" i="32" s="1"/>
  <c r="G25" i="32"/>
  <c r="F25" i="32"/>
  <c r="E25" i="32"/>
  <c r="G24" i="32"/>
  <c r="F24" i="32"/>
  <c r="E24" i="32"/>
  <c r="H24" i="32" s="1"/>
  <c r="G23" i="32"/>
  <c r="F23" i="32"/>
  <c r="G22" i="32"/>
  <c r="E22" i="32"/>
  <c r="G21" i="32"/>
  <c r="F21" i="32"/>
  <c r="E21" i="32"/>
  <c r="H21" i="32" s="1"/>
  <c r="G20" i="32"/>
  <c r="F20" i="32"/>
  <c r="E20" i="32"/>
  <c r="D19" i="32"/>
  <c r="C19" i="32"/>
  <c r="E69" i="32" s="1"/>
  <c r="D13" i="32"/>
  <c r="C13" i="32"/>
  <c r="G13" i="32" s="1"/>
  <c r="D12" i="32"/>
  <c r="C12" i="32"/>
  <c r="G12" i="32" s="1"/>
  <c r="D10" i="32"/>
  <c r="C9" i="32"/>
  <c r="G618" i="31"/>
  <c r="G617" i="31"/>
  <c r="G616" i="31"/>
  <c r="F616" i="31"/>
  <c r="E616" i="31"/>
  <c r="G615" i="31"/>
  <c r="F615" i="31"/>
  <c r="E615" i="31"/>
  <c r="H615" i="31" s="1"/>
  <c r="G614" i="31"/>
  <c r="G613" i="31"/>
  <c r="F613" i="31"/>
  <c r="E613" i="31"/>
  <c r="G612" i="31"/>
  <c r="G611" i="31"/>
  <c r="F611" i="31"/>
  <c r="G610" i="31"/>
  <c r="G609" i="31"/>
  <c r="G608" i="31"/>
  <c r="G607" i="31"/>
  <c r="E607" i="31"/>
  <c r="G606" i="31"/>
  <c r="F606" i="31"/>
  <c r="G605" i="31"/>
  <c r="F605" i="31"/>
  <c r="E605" i="31"/>
  <c r="G604" i="31"/>
  <c r="G603" i="31"/>
  <c r="F603" i="31"/>
  <c r="E603" i="31"/>
  <c r="H603" i="31" s="1"/>
  <c r="G602" i="31"/>
  <c r="G601" i="31"/>
  <c r="F601" i="31"/>
  <c r="E601" i="31"/>
  <c r="G600" i="31"/>
  <c r="G599" i="31"/>
  <c r="F599" i="31"/>
  <c r="E599" i="31"/>
  <c r="G598" i="31"/>
  <c r="F598" i="31"/>
  <c r="G597" i="31"/>
  <c r="F597" i="31"/>
  <c r="E597" i="31"/>
  <c r="G596" i="31"/>
  <c r="G595" i="31"/>
  <c r="G594" i="31"/>
  <c r="E594" i="31"/>
  <c r="H594" i="31" s="1"/>
  <c r="G593" i="31"/>
  <c r="G592" i="31"/>
  <c r="F592" i="31"/>
  <c r="E592" i="31"/>
  <c r="E591" i="31"/>
  <c r="D591" i="31"/>
  <c r="C591" i="31"/>
  <c r="E612" i="31" s="1"/>
  <c r="H612" i="31" s="1"/>
  <c r="G585" i="31"/>
  <c r="F585" i="31"/>
  <c r="E585" i="31"/>
  <c r="G584" i="31"/>
  <c r="F584" i="31"/>
  <c r="E584" i="31"/>
  <c r="G583" i="31"/>
  <c r="F583" i="31"/>
  <c r="G582" i="31"/>
  <c r="F582" i="31"/>
  <c r="E582" i="31"/>
  <c r="G581" i="31"/>
  <c r="E581" i="31"/>
  <c r="G580" i="31"/>
  <c r="F580" i="31"/>
  <c r="G579" i="31"/>
  <c r="E579" i="31"/>
  <c r="H579" i="31" s="1"/>
  <c r="G578" i="31"/>
  <c r="H577" i="31"/>
  <c r="G577" i="31"/>
  <c r="F577" i="31"/>
  <c r="E577" i="31"/>
  <c r="H576" i="31"/>
  <c r="G576" i="31"/>
  <c r="F576" i="31"/>
  <c r="E576" i="31"/>
  <c r="H575" i="31"/>
  <c r="G575" i="31"/>
  <c r="F575" i="31"/>
  <c r="E575" i="31"/>
  <c r="H574" i="31"/>
  <c r="G574" i="31"/>
  <c r="F574" i="31"/>
  <c r="E574" i="31"/>
  <c r="H573" i="31"/>
  <c r="G573" i="31"/>
  <c r="F573" i="31"/>
  <c r="E573" i="31"/>
  <c r="H572" i="31"/>
  <c r="G572" i="31"/>
  <c r="F572" i="31"/>
  <c r="E572" i="31"/>
  <c r="G571" i="31"/>
  <c r="G570" i="31"/>
  <c r="G569" i="31"/>
  <c r="G568" i="31"/>
  <c r="F568" i="31"/>
  <c r="E568" i="31"/>
  <c r="G567" i="31"/>
  <c r="F567" i="31"/>
  <c r="E567" i="31"/>
  <c r="G566" i="31"/>
  <c r="G565" i="31"/>
  <c r="F565" i="31"/>
  <c r="G564" i="31"/>
  <c r="G563" i="31"/>
  <c r="H563" i="31" s="1"/>
  <c r="E563" i="31"/>
  <c r="G562" i="31"/>
  <c r="F562" i="31"/>
  <c r="G561" i="31"/>
  <c r="G560" i="31"/>
  <c r="F560" i="31"/>
  <c r="E560" i="31"/>
  <c r="G559" i="31"/>
  <c r="F559" i="31"/>
  <c r="G558" i="31"/>
  <c r="F558" i="31"/>
  <c r="E558" i="31"/>
  <c r="H558" i="31" s="1"/>
  <c r="G557" i="31"/>
  <c r="F557" i="31"/>
  <c r="E557" i="31"/>
  <c r="H557" i="31" s="1"/>
  <c r="G556" i="31"/>
  <c r="F556" i="31"/>
  <c r="E556" i="31"/>
  <c r="G555" i="31"/>
  <c r="F555" i="31"/>
  <c r="E555" i="31"/>
  <c r="G554" i="31"/>
  <c r="E554" i="31"/>
  <c r="H553" i="31"/>
  <c r="G553" i="31"/>
  <c r="F553" i="31"/>
  <c r="E553" i="31"/>
  <c r="G552" i="31"/>
  <c r="F552" i="31"/>
  <c r="H551" i="31"/>
  <c r="G551" i="31"/>
  <c r="F551" i="31"/>
  <c r="E551" i="31"/>
  <c r="H550" i="31"/>
  <c r="G550" i="31"/>
  <c r="F550" i="31"/>
  <c r="E550" i="31"/>
  <c r="G549" i="31"/>
  <c r="G548" i="31"/>
  <c r="G547" i="31"/>
  <c r="H547" i="31" s="1"/>
  <c r="F547" i="31"/>
  <c r="E547" i="31"/>
  <c r="G546" i="31"/>
  <c r="F546" i="31"/>
  <c r="G545" i="31"/>
  <c r="E545" i="31"/>
  <c r="H545" i="31" s="1"/>
  <c r="G544" i="31"/>
  <c r="H543" i="31"/>
  <c r="G543" i="31"/>
  <c r="F543" i="31"/>
  <c r="E543" i="31"/>
  <c r="G542" i="31"/>
  <c r="G541" i="31"/>
  <c r="F541" i="31"/>
  <c r="E541" i="31"/>
  <c r="G540" i="31"/>
  <c r="H540" i="31" s="1"/>
  <c r="F540" i="31"/>
  <c r="E540" i="31"/>
  <c r="G539" i="31"/>
  <c r="H539" i="31" s="1"/>
  <c r="F539" i="31"/>
  <c r="E539" i="31"/>
  <c r="G538" i="31"/>
  <c r="H538" i="31" s="1"/>
  <c r="E538" i="31"/>
  <c r="G537" i="31"/>
  <c r="H537" i="31" s="1"/>
  <c r="F537" i="31"/>
  <c r="E537" i="31"/>
  <c r="G536" i="31"/>
  <c r="H536" i="31" s="1"/>
  <c r="F536" i="31"/>
  <c r="E536" i="31"/>
  <c r="G535" i="31"/>
  <c r="F535" i="31"/>
  <c r="E535" i="31"/>
  <c r="G534" i="31"/>
  <c r="F534" i="31"/>
  <c r="E534" i="31"/>
  <c r="G533" i="31"/>
  <c r="H533" i="31" s="1"/>
  <c r="F533" i="31"/>
  <c r="E533" i="31"/>
  <c r="G532" i="31"/>
  <c r="H532" i="31" s="1"/>
  <c r="F532" i="31"/>
  <c r="E532" i="31"/>
  <c r="G531" i="31"/>
  <c r="F531" i="31"/>
  <c r="E531" i="31"/>
  <c r="G530" i="31"/>
  <c r="F530" i="31"/>
  <c r="E530" i="31"/>
  <c r="G529" i="31"/>
  <c r="H529" i="31" s="1"/>
  <c r="F529" i="31"/>
  <c r="E529" i="31"/>
  <c r="G528" i="31"/>
  <c r="H528" i="31" s="1"/>
  <c r="F528" i="31"/>
  <c r="E528" i="31"/>
  <c r="G527" i="31"/>
  <c r="F527" i="31"/>
  <c r="G526" i="31"/>
  <c r="F526" i="31"/>
  <c r="G525" i="31"/>
  <c r="G524" i="31"/>
  <c r="G523" i="31"/>
  <c r="F523" i="31"/>
  <c r="E523" i="31"/>
  <c r="G522" i="31"/>
  <c r="F522" i="31"/>
  <c r="E522" i="31"/>
  <c r="H522" i="31" s="1"/>
  <c r="G521" i="31"/>
  <c r="E521" i="31"/>
  <c r="H521" i="31" s="1"/>
  <c r="G520" i="31"/>
  <c r="G519" i="31"/>
  <c r="F519" i="31"/>
  <c r="E519" i="31"/>
  <c r="G518" i="31"/>
  <c r="H518" i="31" s="1"/>
  <c r="F518" i="31"/>
  <c r="E518" i="31"/>
  <c r="G517" i="31"/>
  <c r="H517" i="31" s="1"/>
  <c r="F517" i="31"/>
  <c r="E517" i="31"/>
  <c r="G516" i="31"/>
  <c r="F516" i="31"/>
  <c r="E516" i="31"/>
  <c r="G515" i="31"/>
  <c r="F515" i="31"/>
  <c r="E515" i="31"/>
  <c r="G514" i="31"/>
  <c r="H514" i="31" s="1"/>
  <c r="F514" i="31"/>
  <c r="E514" i="31"/>
  <c r="G513" i="31"/>
  <c r="H513" i="31" s="1"/>
  <c r="F513" i="31"/>
  <c r="E513" i="31"/>
  <c r="G512" i="31"/>
  <c r="F512" i="31"/>
  <c r="E512" i="31"/>
  <c r="G511" i="31"/>
  <c r="F511" i="31"/>
  <c r="E511" i="31"/>
  <c r="G510" i="31"/>
  <c r="G509" i="31"/>
  <c r="F509" i="31"/>
  <c r="E509" i="31"/>
  <c r="G508" i="31"/>
  <c r="F508" i="31"/>
  <c r="E508" i="31"/>
  <c r="H508" i="31" s="1"/>
  <c r="G507" i="31"/>
  <c r="F507" i="31"/>
  <c r="E507" i="31"/>
  <c r="H507" i="31" s="1"/>
  <c r="G506" i="31"/>
  <c r="F506" i="31"/>
  <c r="E506" i="31"/>
  <c r="G505" i="31"/>
  <c r="G504" i="31"/>
  <c r="F504" i="31"/>
  <c r="E504" i="31"/>
  <c r="H504" i="31" s="1"/>
  <c r="G503" i="31"/>
  <c r="F503" i="31"/>
  <c r="E503" i="31"/>
  <c r="G502" i="31"/>
  <c r="H502" i="31" s="1"/>
  <c r="E502" i="31"/>
  <c r="G501" i="31"/>
  <c r="F501" i="31"/>
  <c r="E501" i="31"/>
  <c r="G500" i="31"/>
  <c r="G499" i="31"/>
  <c r="G498" i="31"/>
  <c r="F498" i="31"/>
  <c r="E498" i="31"/>
  <c r="H498" i="31" s="1"/>
  <c r="G497" i="31"/>
  <c r="F497" i="31"/>
  <c r="E497" i="31"/>
  <c r="G496" i="31"/>
  <c r="F496" i="31"/>
  <c r="E496" i="31"/>
  <c r="G495" i="31"/>
  <c r="G494" i="31"/>
  <c r="G493" i="31"/>
  <c r="H493" i="31" s="1"/>
  <c r="F493" i="31"/>
  <c r="E493" i="31"/>
  <c r="G492" i="31"/>
  <c r="H492" i="31" s="1"/>
  <c r="F492" i="31"/>
  <c r="E492" i="31"/>
  <c r="G491" i="31"/>
  <c r="G490" i="31"/>
  <c r="F490" i="31"/>
  <c r="G489" i="31"/>
  <c r="G488" i="31"/>
  <c r="F488" i="31"/>
  <c r="E488" i="31"/>
  <c r="G487" i="31"/>
  <c r="F487" i="31"/>
  <c r="E487" i="31"/>
  <c r="H487" i="31" s="1"/>
  <c r="G486" i="31"/>
  <c r="E486" i="31"/>
  <c r="H485" i="31"/>
  <c r="G485" i="31"/>
  <c r="F485" i="31"/>
  <c r="E485" i="31"/>
  <c r="H484" i="31"/>
  <c r="G484" i="31"/>
  <c r="F484" i="31"/>
  <c r="E484" i="31"/>
  <c r="H483" i="31"/>
  <c r="G483" i="31"/>
  <c r="F483" i="31"/>
  <c r="E483" i="31"/>
  <c r="G482" i="31"/>
  <c r="F482" i="31"/>
  <c r="G481" i="31"/>
  <c r="G480" i="31"/>
  <c r="F480" i="31"/>
  <c r="E480" i="31"/>
  <c r="G479" i="31"/>
  <c r="H479" i="31" s="1"/>
  <c r="E479" i="31"/>
  <c r="G478" i="31"/>
  <c r="G477" i="31"/>
  <c r="F477" i="31"/>
  <c r="E477" i="31"/>
  <c r="G476" i="31"/>
  <c r="G475" i="31"/>
  <c r="G474" i="31"/>
  <c r="F474" i="31"/>
  <c r="G473" i="31"/>
  <c r="F473" i="31"/>
  <c r="G472" i="31"/>
  <c r="F472" i="31"/>
  <c r="E472" i="31"/>
  <c r="G471" i="31"/>
  <c r="G470" i="31"/>
  <c r="F470" i="31"/>
  <c r="G469" i="31"/>
  <c r="F469" i="31"/>
  <c r="G468" i="31"/>
  <c r="E468" i="31"/>
  <c r="H468" i="31" s="1"/>
  <c r="G467" i="31"/>
  <c r="G466" i="31"/>
  <c r="G465" i="31"/>
  <c r="G464" i="31"/>
  <c r="F464" i="31"/>
  <c r="E464" i="31"/>
  <c r="G463" i="31"/>
  <c r="E463" i="31"/>
  <c r="H463" i="31" s="1"/>
  <c r="G462" i="31"/>
  <c r="F462" i="31"/>
  <c r="E462" i="31"/>
  <c r="G461" i="31"/>
  <c r="F461" i="31"/>
  <c r="E461" i="31"/>
  <c r="H461" i="31" s="1"/>
  <c r="G460" i="31"/>
  <c r="F460" i="31"/>
  <c r="E460" i="31"/>
  <c r="H460" i="31" s="1"/>
  <c r="G459" i="31"/>
  <c r="F459" i="31"/>
  <c r="E459" i="31"/>
  <c r="G458" i="31"/>
  <c r="F458" i="31"/>
  <c r="E458" i="31"/>
  <c r="G457" i="31"/>
  <c r="F457" i="31"/>
  <c r="E457" i="31"/>
  <c r="H457" i="31" s="1"/>
  <c r="G456" i="31"/>
  <c r="F456" i="31"/>
  <c r="E456" i="31"/>
  <c r="H456" i="31" s="1"/>
  <c r="G455" i="31"/>
  <c r="G454" i="31"/>
  <c r="F454" i="31"/>
  <c r="E454" i="31"/>
  <c r="H454" i="31" s="1"/>
  <c r="G453" i="31"/>
  <c r="G452" i="31"/>
  <c r="G451" i="31"/>
  <c r="E451" i="31"/>
  <c r="H451" i="31" s="1"/>
  <c r="G450" i="31"/>
  <c r="F450" i="31"/>
  <c r="G449" i="31"/>
  <c r="G448" i="31"/>
  <c r="F448" i="31"/>
  <c r="E448" i="31"/>
  <c r="G447" i="31"/>
  <c r="G446" i="31"/>
  <c r="F446" i="31"/>
  <c r="E446" i="31"/>
  <c r="G445" i="31"/>
  <c r="F445" i="31"/>
  <c r="E445" i="31"/>
  <c r="H445" i="31" s="1"/>
  <c r="G444" i="31"/>
  <c r="G443" i="31"/>
  <c r="F443" i="31"/>
  <c r="G442" i="31"/>
  <c r="E442" i="31"/>
  <c r="H442" i="31" s="1"/>
  <c r="G441" i="31"/>
  <c r="F441" i="31"/>
  <c r="G440" i="31"/>
  <c r="F440" i="31"/>
  <c r="E440" i="31"/>
  <c r="G439" i="31"/>
  <c r="F439" i="31"/>
  <c r="E439" i="31"/>
  <c r="G438" i="31"/>
  <c r="F438" i="31"/>
  <c r="E438" i="31"/>
  <c r="H438" i="31" s="1"/>
  <c r="G437" i="31"/>
  <c r="H436" i="31"/>
  <c r="G436" i="31"/>
  <c r="F436" i="31"/>
  <c r="E436" i="31"/>
  <c r="H435" i="31"/>
  <c r="G435" i="31"/>
  <c r="F435" i="31"/>
  <c r="E435" i="31"/>
  <c r="H434" i="31"/>
  <c r="G434" i="31"/>
  <c r="F434" i="31"/>
  <c r="E434" i="31"/>
  <c r="G433" i="31"/>
  <c r="F433" i="31"/>
  <c r="H432" i="31"/>
  <c r="G432" i="31"/>
  <c r="F432" i="31"/>
  <c r="E432" i="31"/>
  <c r="G431" i="31"/>
  <c r="F431" i="31"/>
  <c r="G430" i="31"/>
  <c r="E430" i="31"/>
  <c r="H430" i="31" s="1"/>
  <c r="G429" i="31"/>
  <c r="F429" i="31"/>
  <c r="E429" i="31"/>
  <c r="G428" i="31"/>
  <c r="G427" i="31"/>
  <c r="F427" i="31"/>
  <c r="E427" i="31"/>
  <c r="H427" i="31" s="1"/>
  <c r="G426" i="31"/>
  <c r="F426" i="31"/>
  <c r="E426" i="31"/>
  <c r="G425" i="31"/>
  <c r="F425" i="31"/>
  <c r="E425" i="31"/>
  <c r="G424" i="31"/>
  <c r="F424" i="31"/>
  <c r="E424" i="31"/>
  <c r="H424" i="31" s="1"/>
  <c r="G423" i="31"/>
  <c r="F423" i="31"/>
  <c r="E423" i="31"/>
  <c r="H423" i="31" s="1"/>
  <c r="G422" i="31"/>
  <c r="F422" i="31"/>
  <c r="E422" i="31"/>
  <c r="G421" i="31"/>
  <c r="E421" i="31"/>
  <c r="H421" i="31" s="1"/>
  <c r="G420" i="31"/>
  <c r="G419" i="31"/>
  <c r="G418" i="31"/>
  <c r="G417" i="31"/>
  <c r="G416" i="31"/>
  <c r="G415" i="31"/>
  <c r="F415" i="31"/>
  <c r="E415" i="31"/>
  <c r="H415" i="31" s="1"/>
  <c r="G414" i="31"/>
  <c r="E414" i="31"/>
  <c r="H414" i="31" s="1"/>
  <c r="G413" i="31"/>
  <c r="H413" i="31" s="1"/>
  <c r="E413" i="31"/>
  <c r="G412" i="31"/>
  <c r="F412" i="31"/>
  <c r="G411" i="31"/>
  <c r="G410" i="31"/>
  <c r="F410" i="31"/>
  <c r="E410" i="31"/>
  <c r="G409" i="31"/>
  <c r="F409" i="31"/>
  <c r="G408" i="31"/>
  <c r="F408" i="31"/>
  <c r="E408" i="31"/>
  <c r="H408" i="31" s="1"/>
  <c r="G407" i="31"/>
  <c r="G406" i="31"/>
  <c r="E406" i="31"/>
  <c r="H406" i="31" s="1"/>
  <c r="G405" i="31"/>
  <c r="G404" i="31"/>
  <c r="F404" i="31"/>
  <c r="E404" i="31"/>
  <c r="H404" i="31" s="1"/>
  <c r="G403" i="31"/>
  <c r="F403" i="31"/>
  <c r="G402" i="31"/>
  <c r="E402" i="31"/>
  <c r="H402" i="31" s="1"/>
  <c r="G401" i="31"/>
  <c r="F401" i="31"/>
  <c r="E401" i="31"/>
  <c r="H401" i="31" s="1"/>
  <c r="G400" i="31"/>
  <c r="F400" i="31"/>
  <c r="E400" i="31"/>
  <c r="G399" i="31"/>
  <c r="F399" i="31"/>
  <c r="E399" i="31"/>
  <c r="G398" i="31"/>
  <c r="F398" i="31"/>
  <c r="E398" i="31"/>
  <c r="H398" i="31" s="1"/>
  <c r="G397" i="31"/>
  <c r="F397" i="31"/>
  <c r="E397" i="31"/>
  <c r="H397" i="31" s="1"/>
  <c r="G396" i="31"/>
  <c r="F396" i="31"/>
  <c r="E396" i="31"/>
  <c r="G395" i="31"/>
  <c r="F395" i="31"/>
  <c r="G394" i="31"/>
  <c r="E394" i="31"/>
  <c r="H394" i="31" s="1"/>
  <c r="G393" i="31"/>
  <c r="F393" i="31"/>
  <c r="G392" i="31"/>
  <c r="E392" i="31"/>
  <c r="H392" i="31" s="1"/>
  <c r="G391" i="31"/>
  <c r="F391" i="31"/>
  <c r="G390" i="31"/>
  <c r="E390" i="31"/>
  <c r="H390" i="31" s="1"/>
  <c r="G389" i="31"/>
  <c r="F389" i="31"/>
  <c r="G388" i="31"/>
  <c r="F388" i="31"/>
  <c r="E388" i="31"/>
  <c r="H388" i="31" s="1"/>
  <c r="G387" i="31"/>
  <c r="G386" i="31"/>
  <c r="E386" i="31"/>
  <c r="H386" i="31" s="1"/>
  <c r="G385" i="31"/>
  <c r="F385" i="31"/>
  <c r="G384" i="31"/>
  <c r="F384" i="31"/>
  <c r="E384" i="31"/>
  <c r="H384" i="31" s="1"/>
  <c r="G383" i="31"/>
  <c r="G382" i="31"/>
  <c r="E382" i="31"/>
  <c r="H382" i="31" s="1"/>
  <c r="G381" i="31"/>
  <c r="G380" i="31"/>
  <c r="E380" i="31"/>
  <c r="H380" i="31" s="1"/>
  <c r="G379" i="31"/>
  <c r="G378" i="31"/>
  <c r="F378" i="31"/>
  <c r="E378" i="31"/>
  <c r="G377" i="31"/>
  <c r="G376" i="31"/>
  <c r="E376" i="31"/>
  <c r="G375" i="31"/>
  <c r="F375" i="31"/>
  <c r="E375" i="31"/>
  <c r="G374" i="31"/>
  <c r="F374" i="31"/>
  <c r="E374" i="31"/>
  <c r="H374" i="31" s="1"/>
  <c r="G373" i="31"/>
  <c r="F373" i="31"/>
  <c r="E373" i="31"/>
  <c r="H373" i="31" s="1"/>
  <c r="G372" i="31"/>
  <c r="E372" i="31"/>
  <c r="H372" i="31" s="1"/>
  <c r="G371" i="31"/>
  <c r="G370" i="31"/>
  <c r="F370" i="31"/>
  <c r="E370" i="31"/>
  <c r="G369" i="31"/>
  <c r="G368" i="31"/>
  <c r="E368" i="31"/>
  <c r="G367" i="31"/>
  <c r="F367" i="31"/>
  <c r="E367" i="31"/>
  <c r="G366" i="31"/>
  <c r="E366" i="31"/>
  <c r="H366" i="31" s="1"/>
  <c r="G365" i="31"/>
  <c r="F365" i="31"/>
  <c r="G364" i="31"/>
  <c r="E364" i="31"/>
  <c r="H364" i="31" s="1"/>
  <c r="G363" i="31"/>
  <c r="F363" i="31"/>
  <c r="G362" i="31"/>
  <c r="E362" i="31"/>
  <c r="H362" i="31" s="1"/>
  <c r="G361" i="31"/>
  <c r="F361" i="31"/>
  <c r="E361" i="31"/>
  <c r="H361" i="31" s="1"/>
  <c r="G360" i="31"/>
  <c r="F360" i="31"/>
  <c r="E360" i="31"/>
  <c r="H360" i="31" s="1"/>
  <c r="G359" i="31"/>
  <c r="G358" i="31"/>
  <c r="E358" i="31"/>
  <c r="H358" i="31" s="1"/>
  <c r="G357" i="31"/>
  <c r="D356" i="31"/>
  <c r="C356" i="31"/>
  <c r="E580" i="31" s="1"/>
  <c r="H580" i="31" s="1"/>
  <c r="G350" i="31"/>
  <c r="F350" i="31"/>
  <c r="G349" i="31"/>
  <c r="F349" i="31"/>
  <c r="E349" i="31"/>
  <c r="G348" i="31"/>
  <c r="E348" i="31"/>
  <c r="H348" i="31" s="1"/>
  <c r="G347" i="31"/>
  <c r="F347" i="31"/>
  <c r="E347" i="31"/>
  <c r="G346" i="31"/>
  <c r="F346" i="31"/>
  <c r="E346" i="31"/>
  <c r="G345" i="31"/>
  <c r="F345" i="31"/>
  <c r="E345" i="31"/>
  <c r="H345" i="31" s="1"/>
  <c r="G344" i="31"/>
  <c r="F344" i="31"/>
  <c r="E344" i="31"/>
  <c r="G343" i="31"/>
  <c r="E343" i="31"/>
  <c r="H343" i="31" s="1"/>
  <c r="G342" i="31"/>
  <c r="F342" i="31"/>
  <c r="E342" i="31"/>
  <c r="H342" i="31" s="1"/>
  <c r="G341" i="31"/>
  <c r="F341" i="31"/>
  <c r="E341" i="31"/>
  <c r="G340" i="31"/>
  <c r="F340" i="31"/>
  <c r="E340" i="31"/>
  <c r="G339" i="31"/>
  <c r="F339" i="31"/>
  <c r="G338" i="31"/>
  <c r="F338" i="31"/>
  <c r="E338" i="31"/>
  <c r="H338" i="31" s="1"/>
  <c r="G337" i="31"/>
  <c r="F337" i="31"/>
  <c r="E337" i="31"/>
  <c r="G336" i="31"/>
  <c r="F336" i="31"/>
  <c r="E336" i="31"/>
  <c r="G335" i="31"/>
  <c r="F335" i="31"/>
  <c r="G334" i="31"/>
  <c r="G333" i="31"/>
  <c r="F333" i="31"/>
  <c r="E333" i="31"/>
  <c r="G332" i="31"/>
  <c r="F332" i="31"/>
  <c r="G331" i="31"/>
  <c r="F331" i="31"/>
  <c r="E331" i="31"/>
  <c r="H331" i="31" s="1"/>
  <c r="G330" i="31"/>
  <c r="G329" i="31"/>
  <c r="E329" i="31"/>
  <c r="G328" i="31"/>
  <c r="F328" i="31"/>
  <c r="E328" i="31"/>
  <c r="G327" i="31"/>
  <c r="G326" i="31"/>
  <c r="F326" i="31"/>
  <c r="E326" i="31"/>
  <c r="G325" i="31"/>
  <c r="G324" i="31"/>
  <c r="F324" i="31"/>
  <c r="E324" i="31"/>
  <c r="G323" i="31"/>
  <c r="G322" i="31"/>
  <c r="F322" i="31"/>
  <c r="E322" i="31"/>
  <c r="G321" i="31"/>
  <c r="F321" i="31"/>
  <c r="E321" i="31"/>
  <c r="G320" i="31"/>
  <c r="F320" i="31"/>
  <c r="E320" i="31"/>
  <c r="H320" i="31" s="1"/>
  <c r="G319" i="31"/>
  <c r="F319" i="31"/>
  <c r="G318" i="31"/>
  <c r="F318" i="31"/>
  <c r="E318" i="31"/>
  <c r="G317" i="31"/>
  <c r="F317" i="31"/>
  <c r="E317" i="31"/>
  <c r="H317" i="31" s="1"/>
  <c r="G316" i="31"/>
  <c r="F316" i="31"/>
  <c r="E316" i="31"/>
  <c r="H316" i="31" s="1"/>
  <c r="G315" i="31"/>
  <c r="F315" i="31"/>
  <c r="G314" i="31"/>
  <c r="G313" i="31"/>
  <c r="F313" i="31"/>
  <c r="G312" i="31"/>
  <c r="E312" i="31"/>
  <c r="G311" i="31"/>
  <c r="G310" i="31"/>
  <c r="G309" i="31"/>
  <c r="G308" i="31"/>
  <c r="G307" i="31"/>
  <c r="F307" i="31"/>
  <c r="G306" i="31"/>
  <c r="E306" i="31"/>
  <c r="G305" i="31"/>
  <c r="F305" i="31"/>
  <c r="E305" i="31"/>
  <c r="G304" i="31"/>
  <c r="G303" i="31"/>
  <c r="F303" i="31"/>
  <c r="E303" i="31"/>
  <c r="G302" i="31"/>
  <c r="E302" i="31"/>
  <c r="H302" i="31" s="1"/>
  <c r="G301" i="31"/>
  <c r="E301" i="31"/>
  <c r="H301" i="31" s="1"/>
  <c r="G300" i="31"/>
  <c r="E300" i="31"/>
  <c r="H300" i="31" s="1"/>
  <c r="G299" i="31"/>
  <c r="F299" i="31"/>
  <c r="E299" i="31"/>
  <c r="H299" i="31" s="1"/>
  <c r="G298" i="31"/>
  <c r="G297" i="31"/>
  <c r="G296" i="31"/>
  <c r="G295" i="31"/>
  <c r="G294" i="31"/>
  <c r="G293" i="31"/>
  <c r="G292" i="31"/>
  <c r="G291" i="31"/>
  <c r="F291" i="31"/>
  <c r="E291" i="31"/>
  <c r="G290" i="31"/>
  <c r="F290" i="31"/>
  <c r="E290" i="31"/>
  <c r="H290" i="31" s="1"/>
  <c r="G289" i="31"/>
  <c r="F289" i="31"/>
  <c r="G288" i="31"/>
  <c r="F288" i="31"/>
  <c r="E288" i="31"/>
  <c r="G287" i="31"/>
  <c r="F287" i="31"/>
  <c r="E287" i="31"/>
  <c r="H287" i="31" s="1"/>
  <c r="G286" i="31"/>
  <c r="E286" i="31"/>
  <c r="H286" i="31" s="1"/>
  <c r="G285" i="31"/>
  <c r="F285" i="31"/>
  <c r="E285" i="31"/>
  <c r="G284" i="31"/>
  <c r="F284" i="31"/>
  <c r="E284" i="31"/>
  <c r="H284" i="31" s="1"/>
  <c r="G283" i="31"/>
  <c r="G282" i="31"/>
  <c r="G281" i="31"/>
  <c r="G280" i="31"/>
  <c r="F280" i="31"/>
  <c r="E280" i="31"/>
  <c r="G279" i="31"/>
  <c r="F279" i="31"/>
  <c r="E279" i="31"/>
  <c r="G278" i="31"/>
  <c r="F278" i="31"/>
  <c r="E278" i="31"/>
  <c r="G277" i="31"/>
  <c r="G276" i="31"/>
  <c r="F276" i="31"/>
  <c r="E276" i="31"/>
  <c r="G275" i="31"/>
  <c r="F275" i="31"/>
  <c r="E275" i="31"/>
  <c r="H275" i="31" s="1"/>
  <c r="G274" i="31"/>
  <c r="F274" i="31"/>
  <c r="E274" i="31"/>
  <c r="G273" i="31"/>
  <c r="F273" i="31"/>
  <c r="E273" i="31"/>
  <c r="G272" i="31"/>
  <c r="F272" i="31"/>
  <c r="E272" i="31"/>
  <c r="G271" i="31"/>
  <c r="F271" i="31"/>
  <c r="E271" i="31"/>
  <c r="H271" i="31" s="1"/>
  <c r="G270" i="31"/>
  <c r="G269" i="31"/>
  <c r="F269" i="31"/>
  <c r="E269" i="31"/>
  <c r="H269" i="31" s="1"/>
  <c r="G268" i="31"/>
  <c r="E268" i="31"/>
  <c r="H268" i="31" s="1"/>
  <c r="G267" i="31"/>
  <c r="F267" i="31"/>
  <c r="E267" i="31"/>
  <c r="G266" i="31"/>
  <c r="E266" i="31"/>
  <c r="G265" i="31"/>
  <c r="G264" i="31"/>
  <c r="F264" i="31"/>
  <c r="E264" i="31"/>
  <c r="H264" i="31" s="1"/>
  <c r="G263" i="31"/>
  <c r="F263" i="31"/>
  <c r="E263" i="31"/>
  <c r="G262" i="31"/>
  <c r="F262" i="31"/>
  <c r="E262" i="31"/>
  <c r="G261" i="31"/>
  <c r="F261" i="31"/>
  <c r="E261" i="31"/>
  <c r="G260" i="31"/>
  <c r="E260" i="31"/>
  <c r="G259" i="31"/>
  <c r="F259" i="31"/>
  <c r="E259" i="31"/>
  <c r="G258" i="31"/>
  <c r="F258" i="31"/>
  <c r="E258" i="31"/>
  <c r="G257" i="31"/>
  <c r="E257" i="31"/>
  <c r="G256" i="31"/>
  <c r="F256" i="31"/>
  <c r="G255" i="31"/>
  <c r="F255" i="31"/>
  <c r="G254" i="31"/>
  <c r="F254" i="31"/>
  <c r="E254" i="31"/>
  <c r="G253" i="31"/>
  <c r="F253" i="31"/>
  <c r="G252" i="31"/>
  <c r="F252" i="31"/>
  <c r="G251" i="31"/>
  <c r="F251" i="31"/>
  <c r="E251" i="31"/>
  <c r="G250" i="31"/>
  <c r="G249" i="31"/>
  <c r="F249" i="31"/>
  <c r="E249" i="31"/>
  <c r="G248" i="31"/>
  <c r="F248" i="31"/>
  <c r="E248" i="31"/>
  <c r="G247" i="31"/>
  <c r="G246" i="31"/>
  <c r="F246" i="31"/>
  <c r="G245" i="31"/>
  <c r="F245" i="31"/>
  <c r="E245" i="31"/>
  <c r="G244" i="31"/>
  <c r="G243" i="31"/>
  <c r="E243" i="31"/>
  <c r="G242" i="31"/>
  <c r="F242" i="31"/>
  <c r="E242" i="31"/>
  <c r="G241" i="31"/>
  <c r="E241" i="31"/>
  <c r="H241" i="31" s="1"/>
  <c r="G240" i="31"/>
  <c r="F240" i="31"/>
  <c r="E240" i="31"/>
  <c r="G239" i="31"/>
  <c r="F239" i="31"/>
  <c r="E239" i="31"/>
  <c r="G238" i="31"/>
  <c r="F238" i="31"/>
  <c r="E238" i="31"/>
  <c r="G237" i="31"/>
  <c r="G236" i="31"/>
  <c r="F236" i="31"/>
  <c r="E236" i="31"/>
  <c r="H236" i="31" s="1"/>
  <c r="G235" i="31"/>
  <c r="F235" i="31"/>
  <c r="E235" i="31"/>
  <c r="G234" i="31"/>
  <c r="F234" i="31"/>
  <c r="G233" i="31"/>
  <c r="G232" i="31"/>
  <c r="F232" i="31"/>
  <c r="E232" i="31"/>
  <c r="G231" i="31"/>
  <c r="G230" i="31"/>
  <c r="F230" i="31"/>
  <c r="E230" i="31"/>
  <c r="G229" i="31"/>
  <c r="F229" i="31"/>
  <c r="G228" i="31"/>
  <c r="F228" i="31"/>
  <c r="E228" i="31"/>
  <c r="G227" i="31"/>
  <c r="F227" i="31"/>
  <c r="E227" i="31"/>
  <c r="G226" i="31"/>
  <c r="F226" i="31"/>
  <c r="E226" i="31"/>
  <c r="G225" i="31"/>
  <c r="F225" i="31"/>
  <c r="E225" i="31"/>
  <c r="G224" i="31"/>
  <c r="G223" i="31"/>
  <c r="F223" i="31"/>
  <c r="E223" i="31"/>
  <c r="H223" i="31" s="1"/>
  <c r="G222" i="31"/>
  <c r="E222" i="31"/>
  <c r="H222" i="31" s="1"/>
  <c r="G221" i="31"/>
  <c r="F221" i="31"/>
  <c r="E221" i="31"/>
  <c r="G220" i="31"/>
  <c r="G219" i="31"/>
  <c r="G218" i="31"/>
  <c r="F218" i="31"/>
  <c r="E218" i="31"/>
  <c r="G217" i="31"/>
  <c r="E217" i="31"/>
  <c r="H217" i="31" s="1"/>
  <c r="G216" i="31"/>
  <c r="G215" i="31"/>
  <c r="E215" i="31"/>
  <c r="H215" i="31" s="1"/>
  <c r="G214" i="31"/>
  <c r="G213" i="31"/>
  <c r="F213" i="31"/>
  <c r="E213" i="31"/>
  <c r="G212" i="31"/>
  <c r="G211" i="31"/>
  <c r="F211" i="31"/>
  <c r="G210" i="31"/>
  <c r="G209" i="31"/>
  <c r="G208" i="31"/>
  <c r="G207" i="31"/>
  <c r="G206" i="31"/>
  <c r="F206" i="31"/>
  <c r="E206" i="31"/>
  <c r="G205" i="31"/>
  <c r="F205" i="31"/>
  <c r="G204" i="31"/>
  <c r="G203" i="31"/>
  <c r="F203" i="31"/>
  <c r="G202" i="31"/>
  <c r="E202" i="31"/>
  <c r="G201" i="31"/>
  <c r="F201" i="31"/>
  <c r="E201" i="31"/>
  <c r="G200" i="31"/>
  <c r="F200" i="31"/>
  <c r="G199" i="31"/>
  <c r="E199" i="31"/>
  <c r="G198" i="31"/>
  <c r="G197" i="31"/>
  <c r="F197" i="31"/>
  <c r="G196" i="31"/>
  <c r="G195" i="31"/>
  <c r="F195" i="31"/>
  <c r="E195" i="31"/>
  <c r="G194" i="31"/>
  <c r="F194" i="31"/>
  <c r="E194" i="31"/>
  <c r="G193" i="31"/>
  <c r="G192" i="31"/>
  <c r="G191" i="31"/>
  <c r="G190" i="31"/>
  <c r="F190" i="31"/>
  <c r="E190" i="31"/>
  <c r="G189" i="31"/>
  <c r="F189" i="31"/>
  <c r="G188" i="31"/>
  <c r="F188" i="31"/>
  <c r="E188" i="31"/>
  <c r="G187" i="31"/>
  <c r="G186" i="31"/>
  <c r="G185" i="31"/>
  <c r="G184" i="31"/>
  <c r="G183" i="31"/>
  <c r="F183" i="31"/>
  <c r="E183" i="31"/>
  <c r="G182" i="31"/>
  <c r="G181" i="31"/>
  <c r="F181" i="31"/>
  <c r="E181" i="31"/>
  <c r="G180" i="31"/>
  <c r="G179" i="31"/>
  <c r="G178" i="31"/>
  <c r="D177" i="31"/>
  <c r="F348" i="31" s="1"/>
  <c r="C177" i="31"/>
  <c r="G171" i="31"/>
  <c r="F171" i="31"/>
  <c r="E171" i="31"/>
  <c r="G170" i="31"/>
  <c r="F170" i="31"/>
  <c r="E170" i="31"/>
  <c r="G169" i="31"/>
  <c r="F169" i="31"/>
  <c r="E169" i="31"/>
  <c r="H169" i="31" s="1"/>
  <c r="G168" i="31"/>
  <c r="G167" i="31"/>
  <c r="F167" i="31"/>
  <c r="E167" i="31"/>
  <c r="G166" i="31"/>
  <c r="F166" i="31"/>
  <c r="G165" i="31"/>
  <c r="F165" i="31"/>
  <c r="G164" i="31"/>
  <c r="F164" i="31"/>
  <c r="E164" i="31"/>
  <c r="G163" i="31"/>
  <c r="F163" i="31"/>
  <c r="E163" i="31"/>
  <c r="G162" i="31"/>
  <c r="F162" i="31"/>
  <c r="G161" i="31"/>
  <c r="F161" i="31"/>
  <c r="E161" i="31"/>
  <c r="H161" i="31" s="1"/>
  <c r="G160" i="31"/>
  <c r="F160" i="31"/>
  <c r="G159" i="31"/>
  <c r="F159" i="31"/>
  <c r="G158" i="31"/>
  <c r="F158" i="31"/>
  <c r="E158" i="31"/>
  <c r="H158" i="31" s="1"/>
  <c r="G157" i="31"/>
  <c r="E157" i="31"/>
  <c r="H157" i="31" s="1"/>
  <c r="G156" i="31"/>
  <c r="F156" i="31"/>
  <c r="E156" i="31"/>
  <c r="G155" i="31"/>
  <c r="F155" i="31"/>
  <c r="E155" i="31"/>
  <c r="G154" i="31"/>
  <c r="F154" i="31"/>
  <c r="E154" i="31"/>
  <c r="H154" i="31" s="1"/>
  <c r="G153" i="31"/>
  <c r="F153" i="31"/>
  <c r="E153" i="31"/>
  <c r="H153" i="31" s="1"/>
  <c r="G152" i="31"/>
  <c r="F152" i="31"/>
  <c r="G151" i="31"/>
  <c r="F151" i="31"/>
  <c r="E151" i="31"/>
  <c r="G150" i="31"/>
  <c r="F150" i="31"/>
  <c r="G149" i="31"/>
  <c r="F149" i="31"/>
  <c r="E149" i="31"/>
  <c r="G148" i="31"/>
  <c r="F148" i="31"/>
  <c r="G147" i="31"/>
  <c r="F147" i="31"/>
  <c r="G146" i="31"/>
  <c r="F146" i="31"/>
  <c r="E146" i="31"/>
  <c r="H146" i="31" s="1"/>
  <c r="G145" i="31"/>
  <c r="E145" i="31"/>
  <c r="H145" i="31" s="1"/>
  <c r="G144" i="31"/>
  <c r="F144" i="31"/>
  <c r="G143" i="31"/>
  <c r="F143" i="31"/>
  <c r="G142" i="31"/>
  <c r="F142" i="31"/>
  <c r="E142" i="31"/>
  <c r="G141" i="31"/>
  <c r="F141" i="31"/>
  <c r="G140" i="31"/>
  <c r="F140" i="31"/>
  <c r="G139" i="31"/>
  <c r="F139" i="31"/>
  <c r="E139" i="31"/>
  <c r="G138" i="31"/>
  <c r="F138" i="31"/>
  <c r="G137" i="31"/>
  <c r="F137" i="31"/>
  <c r="E137" i="31"/>
  <c r="H137" i="31" s="1"/>
  <c r="G136" i="31"/>
  <c r="F136" i="31"/>
  <c r="G135" i="31"/>
  <c r="F135" i="31"/>
  <c r="G134" i="31"/>
  <c r="G133" i="31"/>
  <c r="F133" i="31"/>
  <c r="E133" i="31"/>
  <c r="H133" i="31" s="1"/>
  <c r="G132" i="31"/>
  <c r="F132" i="31"/>
  <c r="G131" i="31"/>
  <c r="F131" i="31"/>
  <c r="E131" i="31"/>
  <c r="G130" i="31"/>
  <c r="F130" i="31"/>
  <c r="G129" i="31"/>
  <c r="F129" i="31"/>
  <c r="G128" i="31"/>
  <c r="F128" i="31"/>
  <c r="G127" i="31"/>
  <c r="F127" i="31"/>
  <c r="E127" i="31"/>
  <c r="G126" i="31"/>
  <c r="G125" i="31"/>
  <c r="F125" i="31"/>
  <c r="E125" i="31"/>
  <c r="G124" i="31"/>
  <c r="F124" i="31"/>
  <c r="G123" i="31"/>
  <c r="F123" i="31"/>
  <c r="G122" i="31"/>
  <c r="F122" i="31"/>
  <c r="E122" i="31"/>
  <c r="G121" i="31"/>
  <c r="F121" i="31"/>
  <c r="G120" i="31"/>
  <c r="G119" i="31"/>
  <c r="F119" i="31"/>
  <c r="E119" i="31"/>
  <c r="G118" i="31"/>
  <c r="F118" i="31"/>
  <c r="G117" i="31"/>
  <c r="F117" i="31"/>
  <c r="G116" i="31"/>
  <c r="F116" i="31"/>
  <c r="G115" i="31"/>
  <c r="E115" i="31"/>
  <c r="G114" i="31"/>
  <c r="F114" i="31"/>
  <c r="G113" i="31"/>
  <c r="F113" i="31"/>
  <c r="G112" i="31"/>
  <c r="F112" i="31"/>
  <c r="G111" i="31"/>
  <c r="F111" i="31"/>
  <c r="E111" i="31"/>
  <c r="G110" i="31"/>
  <c r="F110" i="31"/>
  <c r="G109" i="31"/>
  <c r="F109" i="31"/>
  <c r="G108" i="31"/>
  <c r="F108" i="31"/>
  <c r="E108" i="31"/>
  <c r="G107" i="31"/>
  <c r="F107" i="31"/>
  <c r="G106" i="31"/>
  <c r="G105" i="31"/>
  <c r="F105" i="31"/>
  <c r="E105" i="31"/>
  <c r="G104" i="31"/>
  <c r="F104" i="31"/>
  <c r="E104" i="31"/>
  <c r="G103" i="31"/>
  <c r="F103" i="31"/>
  <c r="E103" i="31"/>
  <c r="G102" i="31"/>
  <c r="F102" i="31"/>
  <c r="G101" i="31"/>
  <c r="F101" i="31"/>
  <c r="E101" i="31"/>
  <c r="H101" i="31" s="1"/>
  <c r="G100" i="31"/>
  <c r="F100" i="31"/>
  <c r="G99" i="31"/>
  <c r="F99" i="31"/>
  <c r="E99" i="31"/>
  <c r="G98" i="31"/>
  <c r="F98" i="31"/>
  <c r="E98" i="31"/>
  <c r="H98" i="31" s="1"/>
  <c r="G97" i="31"/>
  <c r="E97" i="31"/>
  <c r="H97" i="31" s="1"/>
  <c r="G96" i="31"/>
  <c r="F96" i="31"/>
  <c r="G95" i="31"/>
  <c r="F95" i="31"/>
  <c r="G94" i="31"/>
  <c r="G93" i="31"/>
  <c r="F93" i="31"/>
  <c r="E93" i="31"/>
  <c r="G92" i="31"/>
  <c r="F92" i="31"/>
  <c r="G91" i="31"/>
  <c r="F91" i="31"/>
  <c r="G90" i="31"/>
  <c r="F90" i="31"/>
  <c r="G89" i="31"/>
  <c r="E89" i="31"/>
  <c r="H89" i="31" s="1"/>
  <c r="G88" i="31"/>
  <c r="F88" i="31"/>
  <c r="E88" i="31"/>
  <c r="G87" i="31"/>
  <c r="F87" i="31"/>
  <c r="E87" i="31"/>
  <c r="G86" i="31"/>
  <c r="F86" i="31"/>
  <c r="G85" i="31"/>
  <c r="F85" i="31"/>
  <c r="E85" i="31"/>
  <c r="G84" i="31"/>
  <c r="F84" i="31"/>
  <c r="E84" i="31"/>
  <c r="G83" i="31"/>
  <c r="F83" i="31"/>
  <c r="G82" i="31"/>
  <c r="E82" i="31"/>
  <c r="H82" i="31" s="1"/>
  <c r="G81" i="31"/>
  <c r="F81" i="31"/>
  <c r="G80" i="31"/>
  <c r="F80" i="31"/>
  <c r="G79" i="31"/>
  <c r="E79" i="31"/>
  <c r="G78" i="31"/>
  <c r="F78" i="31"/>
  <c r="G77" i="31"/>
  <c r="F77" i="31"/>
  <c r="F76" i="31"/>
  <c r="D76" i="31"/>
  <c r="F168" i="31" s="1"/>
  <c r="C76" i="31"/>
  <c r="G70" i="31"/>
  <c r="F70" i="31"/>
  <c r="G69" i="31"/>
  <c r="F69" i="31"/>
  <c r="G68" i="31"/>
  <c r="G67" i="31"/>
  <c r="F67" i="31"/>
  <c r="E67" i="31"/>
  <c r="G66" i="31"/>
  <c r="F66" i="31"/>
  <c r="E66" i="31"/>
  <c r="G65" i="31"/>
  <c r="F65" i="31"/>
  <c r="E65" i="31"/>
  <c r="H65" i="31" s="1"/>
  <c r="G64" i="31"/>
  <c r="H63" i="31"/>
  <c r="G63" i="31"/>
  <c r="F63" i="31"/>
  <c r="E63" i="31"/>
  <c r="G62" i="31"/>
  <c r="G61" i="31"/>
  <c r="H60" i="31"/>
  <c r="G60" i="31"/>
  <c r="F60" i="31"/>
  <c r="E60" i="31"/>
  <c r="G59" i="31"/>
  <c r="F59" i="31"/>
  <c r="H58" i="31"/>
  <c r="G58" i="31"/>
  <c r="F58" i="31"/>
  <c r="E58" i="31"/>
  <c r="H57" i="31"/>
  <c r="G57" i="31"/>
  <c r="F57" i="31"/>
  <c r="E57" i="31"/>
  <c r="H56" i="31"/>
  <c r="G56" i="31"/>
  <c r="F56" i="31"/>
  <c r="E56" i="31"/>
  <c r="H55" i="31"/>
  <c r="G55" i="31"/>
  <c r="F55" i="31"/>
  <c r="E55" i="31"/>
  <c r="G54" i="31"/>
  <c r="E54" i="31"/>
  <c r="G53" i="31"/>
  <c r="F53" i="31"/>
  <c r="G52" i="31"/>
  <c r="F52" i="31"/>
  <c r="E52" i="31"/>
  <c r="H52" i="31" s="1"/>
  <c r="G51" i="31"/>
  <c r="F51" i="31"/>
  <c r="G50" i="31"/>
  <c r="G49" i="31"/>
  <c r="F49" i="31"/>
  <c r="H48" i="31"/>
  <c r="G48" i="31"/>
  <c r="F48" i="31"/>
  <c r="E48" i="31"/>
  <c r="G47" i="31"/>
  <c r="F47" i="31"/>
  <c r="H46" i="31"/>
  <c r="G46" i="31"/>
  <c r="F46" i="31"/>
  <c r="E46" i="31"/>
  <c r="G45" i="31"/>
  <c r="G44" i="31"/>
  <c r="F44" i="31"/>
  <c r="E44" i="31"/>
  <c r="H44" i="31" s="1"/>
  <c r="G43" i="31"/>
  <c r="F43" i="31"/>
  <c r="G42" i="31"/>
  <c r="F42" i="31"/>
  <c r="E42" i="31"/>
  <c r="H42" i="31" s="1"/>
  <c r="G41" i="31"/>
  <c r="F41" i="31"/>
  <c r="G40" i="31"/>
  <c r="F40" i="31"/>
  <c r="G39" i="31"/>
  <c r="H38" i="31"/>
  <c r="G38" i="31"/>
  <c r="F38" i="31"/>
  <c r="E38" i="31"/>
  <c r="G37" i="31"/>
  <c r="F37" i="31"/>
  <c r="G36" i="31"/>
  <c r="G35" i="31"/>
  <c r="F35" i="31"/>
  <c r="E35" i="31"/>
  <c r="H35" i="31" s="1"/>
  <c r="G34" i="31"/>
  <c r="F34" i="31"/>
  <c r="E34" i="31"/>
  <c r="G33" i="31"/>
  <c r="F33" i="31"/>
  <c r="E33" i="31"/>
  <c r="G32" i="31"/>
  <c r="F32" i="31"/>
  <c r="E32" i="31"/>
  <c r="H32" i="31" s="1"/>
  <c r="G31" i="31"/>
  <c r="F31" i="31"/>
  <c r="E31" i="31"/>
  <c r="H31" i="31" s="1"/>
  <c r="G30" i="31"/>
  <c r="G29" i="31"/>
  <c r="F29" i="31"/>
  <c r="G28" i="31"/>
  <c r="G27" i="31"/>
  <c r="G26" i="31"/>
  <c r="F26" i="31"/>
  <c r="E26" i="31"/>
  <c r="G25" i="31"/>
  <c r="F25" i="31"/>
  <c r="G24" i="31"/>
  <c r="E24" i="31"/>
  <c r="H24" i="31" s="1"/>
  <c r="G23" i="31"/>
  <c r="F23" i="31"/>
  <c r="G22" i="31"/>
  <c r="F22" i="31"/>
  <c r="E22" i="31"/>
  <c r="G21" i="31"/>
  <c r="G20" i="31"/>
  <c r="F20" i="31"/>
  <c r="E20" i="31"/>
  <c r="H20" i="31" s="1"/>
  <c r="D19" i="31"/>
  <c r="C19" i="31"/>
  <c r="D13" i="31"/>
  <c r="C13" i="31"/>
  <c r="D12" i="31"/>
  <c r="D10" i="31"/>
  <c r="G618" i="30"/>
  <c r="E618" i="30"/>
  <c r="G617" i="30"/>
  <c r="F617" i="30"/>
  <c r="G616" i="30"/>
  <c r="F616" i="30"/>
  <c r="E616" i="30"/>
  <c r="G615" i="30"/>
  <c r="F615" i="30"/>
  <c r="E615" i="30"/>
  <c r="G614" i="30"/>
  <c r="F614" i="30"/>
  <c r="G613" i="30"/>
  <c r="F613" i="30"/>
  <c r="E613" i="30"/>
  <c r="G612" i="30"/>
  <c r="G611" i="30"/>
  <c r="G610" i="30"/>
  <c r="F610" i="30"/>
  <c r="G609" i="30"/>
  <c r="F609" i="30"/>
  <c r="G608" i="30"/>
  <c r="F608" i="30"/>
  <c r="G607" i="30"/>
  <c r="F607" i="30"/>
  <c r="G606" i="30"/>
  <c r="G605" i="30"/>
  <c r="F605" i="30"/>
  <c r="E605" i="30"/>
  <c r="G604" i="30"/>
  <c r="F604" i="30"/>
  <c r="G603" i="30"/>
  <c r="F603" i="30"/>
  <c r="E603" i="30"/>
  <c r="G602" i="30"/>
  <c r="E602" i="30"/>
  <c r="G601" i="30"/>
  <c r="F601" i="30"/>
  <c r="E601" i="30"/>
  <c r="G600" i="30"/>
  <c r="F600" i="30"/>
  <c r="E600" i="30"/>
  <c r="G599" i="30"/>
  <c r="F599" i="30"/>
  <c r="E599" i="30"/>
  <c r="G598" i="30"/>
  <c r="F598" i="30"/>
  <c r="E598" i="30"/>
  <c r="G597" i="30"/>
  <c r="F597" i="30"/>
  <c r="E597" i="30"/>
  <c r="G596" i="30"/>
  <c r="E596" i="30"/>
  <c r="G595" i="30"/>
  <c r="F595" i="30"/>
  <c r="G594" i="30"/>
  <c r="G593" i="30"/>
  <c r="E593" i="30"/>
  <c r="G592" i="30"/>
  <c r="F592" i="30"/>
  <c r="D591" i="30"/>
  <c r="F611" i="30" s="1"/>
  <c r="C591" i="30"/>
  <c r="G585" i="30"/>
  <c r="F585" i="30"/>
  <c r="E585" i="30"/>
  <c r="G584" i="30"/>
  <c r="F584" i="30"/>
  <c r="E584" i="30"/>
  <c r="G583" i="30"/>
  <c r="F583" i="30"/>
  <c r="E583" i="30"/>
  <c r="G582" i="30"/>
  <c r="F582" i="30"/>
  <c r="E582" i="30"/>
  <c r="G581" i="30"/>
  <c r="F581" i="30"/>
  <c r="G580" i="30"/>
  <c r="E580" i="30"/>
  <c r="G579" i="30"/>
  <c r="G578" i="30"/>
  <c r="E578" i="30"/>
  <c r="G577" i="30"/>
  <c r="G576" i="30"/>
  <c r="F576" i="30"/>
  <c r="E576" i="30"/>
  <c r="H576" i="30" s="1"/>
  <c r="G575" i="30"/>
  <c r="F575" i="30"/>
  <c r="E575" i="30"/>
  <c r="G574" i="30"/>
  <c r="F574" i="30"/>
  <c r="E574" i="30"/>
  <c r="G573" i="30"/>
  <c r="F573" i="30"/>
  <c r="E573" i="30"/>
  <c r="G572" i="30"/>
  <c r="G571" i="30"/>
  <c r="G570" i="30"/>
  <c r="G569" i="30"/>
  <c r="G568" i="30"/>
  <c r="F568" i="30"/>
  <c r="E568" i="30"/>
  <c r="G567" i="30"/>
  <c r="F567" i="30"/>
  <c r="E567" i="30"/>
  <c r="H567" i="30" s="1"/>
  <c r="G566" i="30"/>
  <c r="F566" i="30"/>
  <c r="G565" i="30"/>
  <c r="F565" i="30"/>
  <c r="E565" i="30"/>
  <c r="G564" i="30"/>
  <c r="G563" i="30"/>
  <c r="F563" i="30"/>
  <c r="E563" i="30"/>
  <c r="H563" i="30" s="1"/>
  <c r="G562" i="30"/>
  <c r="E562" i="30"/>
  <c r="H562" i="30" s="1"/>
  <c r="G561" i="30"/>
  <c r="E561" i="30"/>
  <c r="G560" i="30"/>
  <c r="H560" i="30" s="1"/>
  <c r="E560" i="30"/>
  <c r="G559" i="30"/>
  <c r="F559" i="30"/>
  <c r="E559" i="30"/>
  <c r="G558" i="30"/>
  <c r="E558" i="30"/>
  <c r="G557" i="30"/>
  <c r="F557" i="30"/>
  <c r="E557" i="30"/>
  <c r="G556" i="30"/>
  <c r="F556" i="30"/>
  <c r="E556" i="30"/>
  <c r="G555" i="30"/>
  <c r="F555" i="30"/>
  <c r="E555" i="30"/>
  <c r="H555" i="30" s="1"/>
  <c r="G554" i="30"/>
  <c r="F554" i="30"/>
  <c r="E554" i="30"/>
  <c r="H554" i="30" s="1"/>
  <c r="G553" i="30"/>
  <c r="F553" i="30"/>
  <c r="E553" i="30"/>
  <c r="G552" i="30"/>
  <c r="F552" i="30"/>
  <c r="E552" i="30"/>
  <c r="G551" i="30"/>
  <c r="F551" i="30"/>
  <c r="E551" i="30"/>
  <c r="H551" i="30" s="1"/>
  <c r="G550" i="30"/>
  <c r="E550" i="30"/>
  <c r="H550" i="30" s="1"/>
  <c r="G549" i="30"/>
  <c r="G548" i="30"/>
  <c r="G547" i="30"/>
  <c r="F547" i="30"/>
  <c r="E547" i="30"/>
  <c r="H547" i="30" s="1"/>
  <c r="G546" i="30"/>
  <c r="F546" i="30"/>
  <c r="E546" i="30"/>
  <c r="G545" i="30"/>
  <c r="H544" i="30"/>
  <c r="G544" i="30"/>
  <c r="F544" i="30"/>
  <c r="E544" i="30"/>
  <c r="H543" i="30"/>
  <c r="G543" i="30"/>
  <c r="F543" i="30"/>
  <c r="E543" i="30"/>
  <c r="G542" i="30"/>
  <c r="G541" i="30"/>
  <c r="F541" i="30"/>
  <c r="E541" i="30"/>
  <c r="G540" i="30"/>
  <c r="F540" i="30"/>
  <c r="E540" i="30"/>
  <c r="H540" i="30" s="1"/>
  <c r="G539" i="30"/>
  <c r="F539" i="30"/>
  <c r="E539" i="30"/>
  <c r="H539" i="30" s="1"/>
  <c r="G538" i="30"/>
  <c r="F538" i="30"/>
  <c r="E538" i="30"/>
  <c r="G537" i="30"/>
  <c r="F537" i="30"/>
  <c r="E537" i="30"/>
  <c r="G536" i="30"/>
  <c r="F536" i="30"/>
  <c r="E536" i="30"/>
  <c r="H536" i="30" s="1"/>
  <c r="G535" i="30"/>
  <c r="F535" i="30"/>
  <c r="E535" i="30"/>
  <c r="H535" i="30" s="1"/>
  <c r="G534" i="30"/>
  <c r="F534" i="30"/>
  <c r="E534" i="30"/>
  <c r="G533" i="30"/>
  <c r="F533" i="30"/>
  <c r="E533" i="30"/>
  <c r="G532" i="30"/>
  <c r="F532" i="30"/>
  <c r="E532" i="30"/>
  <c r="H532" i="30" s="1"/>
  <c r="G531" i="30"/>
  <c r="F531" i="30"/>
  <c r="E531" i="30"/>
  <c r="H531" i="30" s="1"/>
  <c r="G530" i="30"/>
  <c r="F530" i="30"/>
  <c r="E530" i="30"/>
  <c r="G529" i="30"/>
  <c r="F529" i="30"/>
  <c r="E529" i="30"/>
  <c r="G528" i="30"/>
  <c r="F528" i="30"/>
  <c r="E528" i="30"/>
  <c r="H528" i="30" s="1"/>
  <c r="G527" i="30"/>
  <c r="F527" i="30"/>
  <c r="E527" i="30"/>
  <c r="H527" i="30" s="1"/>
  <c r="G526" i="30"/>
  <c r="G525" i="30"/>
  <c r="G524" i="30"/>
  <c r="F524" i="30"/>
  <c r="E524" i="30"/>
  <c r="G523" i="30"/>
  <c r="F523" i="30"/>
  <c r="E523" i="30"/>
  <c r="G522" i="30"/>
  <c r="F522" i="30"/>
  <c r="E522" i="30"/>
  <c r="H522" i="30" s="1"/>
  <c r="G521" i="30"/>
  <c r="F521" i="30"/>
  <c r="E521" i="30"/>
  <c r="G520" i="30"/>
  <c r="F520" i="30"/>
  <c r="E520" i="30"/>
  <c r="G519" i="30"/>
  <c r="F519" i="30"/>
  <c r="E519" i="30"/>
  <c r="G518" i="30"/>
  <c r="F518" i="30"/>
  <c r="E518" i="30"/>
  <c r="H518" i="30" s="1"/>
  <c r="G517" i="30"/>
  <c r="F517" i="30"/>
  <c r="E517" i="30"/>
  <c r="G516" i="30"/>
  <c r="F516" i="30"/>
  <c r="E516" i="30"/>
  <c r="G515" i="30"/>
  <c r="F515" i="30"/>
  <c r="E515" i="30"/>
  <c r="G514" i="30"/>
  <c r="F514" i="30"/>
  <c r="E514" i="30"/>
  <c r="H514" i="30" s="1"/>
  <c r="G513" i="30"/>
  <c r="F513" i="30"/>
  <c r="E513" i="30"/>
  <c r="G512" i="30"/>
  <c r="F512" i="30"/>
  <c r="E512" i="30"/>
  <c r="G511" i="30"/>
  <c r="F511" i="30"/>
  <c r="E511" i="30"/>
  <c r="G510" i="30"/>
  <c r="F510" i="30"/>
  <c r="E510" i="30"/>
  <c r="H510" i="30" s="1"/>
  <c r="G509" i="30"/>
  <c r="F509" i="30"/>
  <c r="E509" i="30"/>
  <c r="G508" i="30"/>
  <c r="F508" i="30"/>
  <c r="E508" i="30"/>
  <c r="G507" i="30"/>
  <c r="E507" i="30"/>
  <c r="H506" i="30"/>
  <c r="G506" i="30"/>
  <c r="F506" i="30"/>
  <c r="E506" i="30"/>
  <c r="H505" i="30"/>
  <c r="G505" i="30"/>
  <c r="F505" i="30"/>
  <c r="E505" i="30"/>
  <c r="H504" i="30"/>
  <c r="G504" i="30"/>
  <c r="F504" i="30"/>
  <c r="E504" i="30"/>
  <c r="H503" i="30"/>
  <c r="G503" i="30"/>
  <c r="F503" i="30"/>
  <c r="E503" i="30"/>
  <c r="H502" i="30"/>
  <c r="G502" i="30"/>
  <c r="F502" i="30"/>
  <c r="E502" i="30"/>
  <c r="H501" i="30"/>
  <c r="G501" i="30"/>
  <c r="F501" i="30"/>
  <c r="E501" i="30"/>
  <c r="H500" i="30"/>
  <c r="G500" i="30"/>
  <c r="F500" i="30"/>
  <c r="E500" i="30"/>
  <c r="G499" i="30"/>
  <c r="G498" i="30"/>
  <c r="F498" i="30"/>
  <c r="E498" i="30"/>
  <c r="H498" i="30" s="1"/>
  <c r="G497" i="30"/>
  <c r="F497" i="30"/>
  <c r="E497" i="30"/>
  <c r="H497" i="30" s="1"/>
  <c r="G496" i="30"/>
  <c r="F496" i="30"/>
  <c r="E496" i="30"/>
  <c r="G495" i="30"/>
  <c r="F495" i="30"/>
  <c r="G494" i="30"/>
  <c r="G493" i="30"/>
  <c r="F493" i="30"/>
  <c r="E493" i="30"/>
  <c r="H493" i="30" s="1"/>
  <c r="G492" i="30"/>
  <c r="F492" i="30"/>
  <c r="E492" i="30"/>
  <c r="H492" i="30" s="1"/>
  <c r="G491" i="30"/>
  <c r="F491" i="30"/>
  <c r="E491" i="30"/>
  <c r="G490" i="30"/>
  <c r="F490" i="30"/>
  <c r="E490" i="30"/>
  <c r="G489" i="30"/>
  <c r="G488" i="30"/>
  <c r="F488" i="30"/>
  <c r="E488" i="30"/>
  <c r="G487" i="30"/>
  <c r="F487" i="30"/>
  <c r="E487" i="30"/>
  <c r="H487" i="30" s="1"/>
  <c r="G486" i="30"/>
  <c r="F486" i="30"/>
  <c r="E486" i="30"/>
  <c r="G485" i="30"/>
  <c r="F485" i="30"/>
  <c r="E485" i="30"/>
  <c r="G484" i="30"/>
  <c r="F484" i="30"/>
  <c r="E484" i="30"/>
  <c r="G483" i="30"/>
  <c r="F483" i="30"/>
  <c r="E483" i="30"/>
  <c r="H483" i="30" s="1"/>
  <c r="G482" i="30"/>
  <c r="F482" i="30"/>
  <c r="G481" i="30"/>
  <c r="G480" i="30"/>
  <c r="F480" i="30"/>
  <c r="H479" i="30"/>
  <c r="G479" i="30"/>
  <c r="F479" i="30"/>
  <c r="E479" i="30"/>
  <c r="G478" i="30"/>
  <c r="G477" i="30"/>
  <c r="F477" i="30"/>
  <c r="E477" i="30"/>
  <c r="H477" i="30" s="1"/>
  <c r="G476" i="30"/>
  <c r="H476" i="30" s="1"/>
  <c r="E476" i="30"/>
  <c r="G475" i="30"/>
  <c r="G474" i="30"/>
  <c r="E474" i="30"/>
  <c r="H474" i="30" s="1"/>
  <c r="G473" i="30"/>
  <c r="F473" i="30"/>
  <c r="E473" i="30"/>
  <c r="G472" i="30"/>
  <c r="F472" i="30"/>
  <c r="E472" i="30"/>
  <c r="G471" i="30"/>
  <c r="F471" i="30"/>
  <c r="E471" i="30"/>
  <c r="H471" i="30" s="1"/>
  <c r="G470" i="30"/>
  <c r="F470" i="30"/>
  <c r="E470" i="30"/>
  <c r="H470" i="30" s="1"/>
  <c r="G469" i="30"/>
  <c r="G468" i="30"/>
  <c r="F468" i="30"/>
  <c r="E468" i="30"/>
  <c r="G467" i="30"/>
  <c r="G466" i="30"/>
  <c r="G465" i="30"/>
  <c r="H464" i="30"/>
  <c r="G464" i="30"/>
  <c r="F464" i="30"/>
  <c r="E464" i="30"/>
  <c r="G463" i="30"/>
  <c r="G462" i="30"/>
  <c r="F462" i="30"/>
  <c r="E462" i="30"/>
  <c r="H462" i="30" s="1"/>
  <c r="G461" i="30"/>
  <c r="F461" i="30"/>
  <c r="E461" i="30"/>
  <c r="G460" i="30"/>
  <c r="F460" i="30"/>
  <c r="E460" i="30"/>
  <c r="G459" i="30"/>
  <c r="F459" i="30"/>
  <c r="E459" i="30"/>
  <c r="G458" i="30"/>
  <c r="F458" i="30"/>
  <c r="E458" i="30"/>
  <c r="H458" i="30" s="1"/>
  <c r="G457" i="30"/>
  <c r="F457" i="30"/>
  <c r="E457" i="30"/>
  <c r="G456" i="30"/>
  <c r="F456" i="30"/>
  <c r="E456" i="30"/>
  <c r="G455" i="30"/>
  <c r="F455" i="30"/>
  <c r="G454" i="30"/>
  <c r="F454" i="30"/>
  <c r="E454" i="30"/>
  <c r="H454" i="30" s="1"/>
  <c r="G453" i="30"/>
  <c r="F453" i="30"/>
  <c r="E453" i="30"/>
  <c r="G452" i="30"/>
  <c r="F452" i="30"/>
  <c r="E452" i="30"/>
  <c r="G451" i="30"/>
  <c r="G450" i="30"/>
  <c r="F450" i="30"/>
  <c r="E450" i="30"/>
  <c r="H450" i="30" s="1"/>
  <c r="G449" i="30"/>
  <c r="G448" i="30"/>
  <c r="E448" i="30"/>
  <c r="G447" i="30"/>
  <c r="E447" i="30"/>
  <c r="G446" i="30"/>
  <c r="F446" i="30"/>
  <c r="E446" i="30"/>
  <c r="G445" i="30"/>
  <c r="F445" i="30"/>
  <c r="E445" i="30"/>
  <c r="G444" i="30"/>
  <c r="G443" i="30"/>
  <c r="F443" i="30"/>
  <c r="E443" i="30"/>
  <c r="H443" i="30" s="1"/>
  <c r="G442" i="30"/>
  <c r="G441" i="30"/>
  <c r="F441" i="30"/>
  <c r="E441" i="30"/>
  <c r="H441" i="30" s="1"/>
  <c r="G440" i="30"/>
  <c r="F440" i="30"/>
  <c r="E440" i="30"/>
  <c r="G439" i="30"/>
  <c r="F439" i="30"/>
  <c r="E439" i="30"/>
  <c r="G438" i="30"/>
  <c r="F438" i="30"/>
  <c r="E438" i="30"/>
  <c r="G437" i="30"/>
  <c r="F437" i="30"/>
  <c r="E437" i="30"/>
  <c r="H437" i="30" s="1"/>
  <c r="G436" i="30"/>
  <c r="F436" i="30"/>
  <c r="E436" i="30"/>
  <c r="G435" i="30"/>
  <c r="F435" i="30"/>
  <c r="E435" i="30"/>
  <c r="G434" i="30"/>
  <c r="F434" i="30"/>
  <c r="E434" i="30"/>
  <c r="G433" i="30"/>
  <c r="F433" i="30"/>
  <c r="G432" i="30"/>
  <c r="H431" i="30"/>
  <c r="G431" i="30"/>
  <c r="F431" i="30"/>
  <c r="E431" i="30"/>
  <c r="H430" i="30"/>
  <c r="G430" i="30"/>
  <c r="F430" i="30"/>
  <c r="E430" i="30"/>
  <c r="H429" i="30"/>
  <c r="G429" i="30"/>
  <c r="F429" i="30"/>
  <c r="E429" i="30"/>
  <c r="G428" i="30"/>
  <c r="G427" i="30"/>
  <c r="F427" i="30"/>
  <c r="E427" i="30"/>
  <c r="H427" i="30" s="1"/>
  <c r="G426" i="30"/>
  <c r="F426" i="30"/>
  <c r="E426" i="30"/>
  <c r="G425" i="30"/>
  <c r="F425" i="30"/>
  <c r="E425" i="30"/>
  <c r="G424" i="30"/>
  <c r="F424" i="30"/>
  <c r="E424" i="30"/>
  <c r="G423" i="30"/>
  <c r="F423" i="30"/>
  <c r="E423" i="30"/>
  <c r="H423" i="30" s="1"/>
  <c r="G422" i="30"/>
  <c r="F422" i="30"/>
  <c r="E422" i="30"/>
  <c r="G421" i="30"/>
  <c r="F421" i="30"/>
  <c r="E421" i="30"/>
  <c r="G420" i="30"/>
  <c r="G419" i="30"/>
  <c r="F419" i="30"/>
  <c r="G418" i="30"/>
  <c r="G417" i="30"/>
  <c r="E417" i="30"/>
  <c r="H416" i="30"/>
  <c r="G416" i="30"/>
  <c r="F416" i="30"/>
  <c r="E416" i="30"/>
  <c r="H415" i="30"/>
  <c r="G415" i="30"/>
  <c r="F415" i="30"/>
  <c r="E415" i="30"/>
  <c r="H414" i="30"/>
  <c r="G414" i="30"/>
  <c r="F414" i="30"/>
  <c r="E414" i="30"/>
  <c r="H413" i="30"/>
  <c r="G413" i="30"/>
  <c r="F413" i="30"/>
  <c r="E413" i="30"/>
  <c r="H412" i="30"/>
  <c r="G412" i="30"/>
  <c r="F412" i="30"/>
  <c r="E412" i="30"/>
  <c r="H411" i="30"/>
  <c r="G411" i="30"/>
  <c r="F411" i="30"/>
  <c r="E411" i="30"/>
  <c r="H410" i="30"/>
  <c r="G410" i="30"/>
  <c r="F410" i="30"/>
  <c r="E410" i="30"/>
  <c r="H409" i="30"/>
  <c r="G409" i="30"/>
  <c r="F409" i="30"/>
  <c r="E409" i="30"/>
  <c r="H408" i="30"/>
  <c r="G408" i="30"/>
  <c r="F408" i="30"/>
  <c r="E408" i="30"/>
  <c r="G407" i="30"/>
  <c r="G406" i="30"/>
  <c r="G405" i="30"/>
  <c r="G404" i="30"/>
  <c r="E404" i="30"/>
  <c r="H404" i="30" s="1"/>
  <c r="G403" i="30"/>
  <c r="F403" i="30"/>
  <c r="E403" i="30"/>
  <c r="H403" i="30" s="1"/>
  <c r="G402" i="30"/>
  <c r="G401" i="30"/>
  <c r="H401" i="30" s="1"/>
  <c r="E401" i="30"/>
  <c r="H400" i="30"/>
  <c r="G400" i="30"/>
  <c r="F400" i="30"/>
  <c r="E400" i="30"/>
  <c r="H399" i="30"/>
  <c r="G399" i="30"/>
  <c r="F399" i="30"/>
  <c r="E399" i="30"/>
  <c r="H398" i="30"/>
  <c r="G398" i="30"/>
  <c r="F398" i="30"/>
  <c r="E398" i="30"/>
  <c r="H397" i="30"/>
  <c r="G397" i="30"/>
  <c r="F397" i="30"/>
  <c r="E397" i="30"/>
  <c r="H396" i="30"/>
  <c r="G396" i="30"/>
  <c r="F396" i="30"/>
  <c r="E396" i="30"/>
  <c r="G395" i="30"/>
  <c r="G394" i="30"/>
  <c r="F394" i="30"/>
  <c r="G393" i="30"/>
  <c r="E393" i="30"/>
  <c r="H393" i="30" s="1"/>
  <c r="G392" i="30"/>
  <c r="E392" i="30"/>
  <c r="H392" i="30" s="1"/>
  <c r="G391" i="30"/>
  <c r="G390" i="30"/>
  <c r="G389" i="30"/>
  <c r="E389" i="30"/>
  <c r="G388" i="30"/>
  <c r="E388" i="30"/>
  <c r="G387" i="30"/>
  <c r="H387" i="30" s="1"/>
  <c r="E387" i="30"/>
  <c r="G386" i="30"/>
  <c r="G385" i="30"/>
  <c r="F385" i="30"/>
  <c r="E385" i="30"/>
  <c r="H385" i="30" s="1"/>
  <c r="G384" i="30"/>
  <c r="F384" i="30"/>
  <c r="E384" i="30"/>
  <c r="H384" i="30" s="1"/>
  <c r="G383" i="30"/>
  <c r="F383" i="30"/>
  <c r="E383" i="30"/>
  <c r="G382" i="30"/>
  <c r="F382" i="30"/>
  <c r="E382" i="30"/>
  <c r="G381" i="30"/>
  <c r="G380" i="30"/>
  <c r="G379" i="30"/>
  <c r="F379" i="30"/>
  <c r="E379" i="30"/>
  <c r="H379" i="30" s="1"/>
  <c r="G378" i="30"/>
  <c r="F378" i="30"/>
  <c r="E378" i="30"/>
  <c r="H378" i="30" s="1"/>
  <c r="G377" i="30"/>
  <c r="G376" i="30"/>
  <c r="G375" i="30"/>
  <c r="F375" i="30"/>
  <c r="E375" i="30"/>
  <c r="G374" i="30"/>
  <c r="F374" i="30"/>
  <c r="E374" i="30"/>
  <c r="G373" i="30"/>
  <c r="F373" i="30"/>
  <c r="E373" i="30"/>
  <c r="H373" i="30" s="1"/>
  <c r="G372" i="30"/>
  <c r="G371" i="30"/>
  <c r="G370" i="30"/>
  <c r="F370" i="30"/>
  <c r="E370" i="30"/>
  <c r="H370" i="30" s="1"/>
  <c r="G369" i="30"/>
  <c r="F369" i="30"/>
  <c r="E369" i="30"/>
  <c r="G368" i="30"/>
  <c r="G367" i="30"/>
  <c r="F367" i="30"/>
  <c r="E367" i="30"/>
  <c r="H367" i="30" s="1"/>
  <c r="G366" i="30"/>
  <c r="F366" i="30"/>
  <c r="G365" i="30"/>
  <c r="F365" i="30"/>
  <c r="G364" i="30"/>
  <c r="F364" i="30"/>
  <c r="E364" i="30"/>
  <c r="G363" i="30"/>
  <c r="E363" i="30"/>
  <c r="H363" i="30" s="1"/>
  <c r="G362" i="30"/>
  <c r="H361" i="30"/>
  <c r="G361" i="30"/>
  <c r="F361" i="30"/>
  <c r="E361" i="30"/>
  <c r="H360" i="30"/>
  <c r="G360" i="30"/>
  <c r="F360" i="30"/>
  <c r="E360" i="30"/>
  <c r="G359" i="30"/>
  <c r="F359" i="30"/>
  <c r="H358" i="30"/>
  <c r="G358" i="30"/>
  <c r="F358" i="30"/>
  <c r="E358" i="30"/>
  <c r="G357" i="30"/>
  <c r="D356" i="30"/>
  <c r="D12" i="30" s="1"/>
  <c r="C356" i="30"/>
  <c r="G350" i="30"/>
  <c r="F350" i="30"/>
  <c r="E350" i="30"/>
  <c r="G349" i="30"/>
  <c r="F349" i="30"/>
  <c r="E349" i="30"/>
  <c r="G348" i="30"/>
  <c r="F348" i="30"/>
  <c r="E348" i="30"/>
  <c r="H348" i="30" s="1"/>
  <c r="G347" i="30"/>
  <c r="F347" i="30"/>
  <c r="E347" i="30"/>
  <c r="H347" i="30" s="1"/>
  <c r="G346" i="30"/>
  <c r="F346" i="30"/>
  <c r="E346" i="30"/>
  <c r="G345" i="30"/>
  <c r="F345" i="30"/>
  <c r="E345" i="30"/>
  <c r="G344" i="30"/>
  <c r="F344" i="30"/>
  <c r="E344" i="30"/>
  <c r="H344" i="30" s="1"/>
  <c r="G343" i="30"/>
  <c r="F343" i="30"/>
  <c r="E343" i="30"/>
  <c r="H343" i="30" s="1"/>
  <c r="G342" i="30"/>
  <c r="F342" i="30"/>
  <c r="E342" i="30"/>
  <c r="G341" i="30"/>
  <c r="F341" i="30"/>
  <c r="E341" i="30"/>
  <c r="G340" i="30"/>
  <c r="F340" i="30"/>
  <c r="E340" i="30"/>
  <c r="H340" i="30" s="1"/>
  <c r="G339" i="30"/>
  <c r="F339" i="30"/>
  <c r="E339" i="30"/>
  <c r="H339" i="30" s="1"/>
  <c r="G338" i="30"/>
  <c r="F338" i="30"/>
  <c r="E338" i="30"/>
  <c r="G337" i="30"/>
  <c r="F337" i="30"/>
  <c r="E337" i="30"/>
  <c r="G336" i="30"/>
  <c r="F336" i="30"/>
  <c r="E336" i="30"/>
  <c r="H336" i="30" s="1"/>
  <c r="G335" i="30"/>
  <c r="F335" i="30"/>
  <c r="E335" i="30"/>
  <c r="H335" i="30" s="1"/>
  <c r="G334" i="30"/>
  <c r="F334" i="30"/>
  <c r="E334" i="30"/>
  <c r="G333" i="30"/>
  <c r="F333" i="30"/>
  <c r="E333" i="30"/>
  <c r="G332" i="30"/>
  <c r="F332" i="30"/>
  <c r="E332" i="30"/>
  <c r="H332" i="30" s="1"/>
  <c r="G331" i="30"/>
  <c r="F331" i="30"/>
  <c r="E331" i="30"/>
  <c r="H331" i="30" s="1"/>
  <c r="G330" i="30"/>
  <c r="F330" i="30"/>
  <c r="E330" i="30"/>
  <c r="G329" i="30"/>
  <c r="F329" i="30"/>
  <c r="E329" i="30"/>
  <c r="G328" i="30"/>
  <c r="F328" i="30"/>
  <c r="E328" i="30"/>
  <c r="H328" i="30" s="1"/>
  <c r="G327" i="30"/>
  <c r="F327" i="30"/>
  <c r="E327" i="30"/>
  <c r="H327" i="30" s="1"/>
  <c r="G326" i="30"/>
  <c r="F326" i="30"/>
  <c r="E326" i="30"/>
  <c r="G325" i="30"/>
  <c r="F325" i="30"/>
  <c r="G324" i="30"/>
  <c r="F324" i="30"/>
  <c r="E324" i="30"/>
  <c r="G323" i="30"/>
  <c r="F323" i="30"/>
  <c r="E323" i="30"/>
  <c r="G322" i="30"/>
  <c r="F322" i="30"/>
  <c r="E322" i="30"/>
  <c r="G321" i="30"/>
  <c r="F321" i="30"/>
  <c r="E321" i="30"/>
  <c r="G320" i="30"/>
  <c r="F320" i="30"/>
  <c r="E320" i="30"/>
  <c r="G319" i="30"/>
  <c r="F319" i="30"/>
  <c r="E319" i="30"/>
  <c r="G318" i="30"/>
  <c r="F318" i="30"/>
  <c r="E318" i="30"/>
  <c r="G317" i="30"/>
  <c r="F317" i="30"/>
  <c r="E317" i="30"/>
  <c r="G316" i="30"/>
  <c r="F316" i="30"/>
  <c r="E316" i="30"/>
  <c r="G315" i="30"/>
  <c r="F315" i="30"/>
  <c r="E315" i="30"/>
  <c r="G314" i="30"/>
  <c r="F314" i="30"/>
  <c r="G313" i="30"/>
  <c r="F313" i="30"/>
  <c r="E313" i="30"/>
  <c r="G312" i="30"/>
  <c r="F312" i="30"/>
  <c r="E312" i="30"/>
  <c r="G311" i="30"/>
  <c r="F311" i="30"/>
  <c r="E311" i="30"/>
  <c r="G310" i="30"/>
  <c r="F310" i="30"/>
  <c r="G309" i="30"/>
  <c r="F309" i="30"/>
  <c r="E309" i="30"/>
  <c r="G308" i="30"/>
  <c r="G307" i="30"/>
  <c r="F307" i="30"/>
  <c r="E307" i="30"/>
  <c r="H307" i="30" s="1"/>
  <c r="G306" i="30"/>
  <c r="F306" i="30"/>
  <c r="E306" i="30"/>
  <c r="H306" i="30" s="1"/>
  <c r="G305" i="30"/>
  <c r="F305" i="30"/>
  <c r="E305" i="30"/>
  <c r="G304" i="30"/>
  <c r="F304" i="30"/>
  <c r="E304" i="30"/>
  <c r="G303" i="30"/>
  <c r="F303" i="30"/>
  <c r="E303" i="30"/>
  <c r="H303" i="30" s="1"/>
  <c r="G302" i="30"/>
  <c r="F302" i="30"/>
  <c r="E302" i="30"/>
  <c r="H302" i="30" s="1"/>
  <c r="G301" i="30"/>
  <c r="F301" i="30"/>
  <c r="E301" i="30"/>
  <c r="G300" i="30"/>
  <c r="F300" i="30"/>
  <c r="E300" i="30"/>
  <c r="G299" i="30"/>
  <c r="F299" i="30"/>
  <c r="E299" i="30"/>
  <c r="H299" i="30" s="1"/>
  <c r="G298" i="30"/>
  <c r="F298" i="30"/>
  <c r="E298" i="30"/>
  <c r="H298" i="30" s="1"/>
  <c r="G297" i="30"/>
  <c r="F297" i="30"/>
  <c r="E297" i="30"/>
  <c r="G296" i="30"/>
  <c r="F296" i="30"/>
  <c r="E296" i="30"/>
  <c r="G295" i="30"/>
  <c r="F295" i="30"/>
  <c r="E295" i="30"/>
  <c r="H295" i="30" s="1"/>
  <c r="G294" i="30"/>
  <c r="F294" i="30"/>
  <c r="G293" i="30"/>
  <c r="F293" i="30"/>
  <c r="E293" i="30"/>
  <c r="G292" i="30"/>
  <c r="F292" i="30"/>
  <c r="E292" i="30"/>
  <c r="G291" i="30"/>
  <c r="F291" i="30"/>
  <c r="E291" i="30"/>
  <c r="H291" i="30" s="1"/>
  <c r="G290" i="30"/>
  <c r="F290" i="30"/>
  <c r="E290" i="30"/>
  <c r="G289" i="30"/>
  <c r="F289" i="30"/>
  <c r="E289" i="30"/>
  <c r="G288" i="30"/>
  <c r="F288" i="30"/>
  <c r="E288" i="30"/>
  <c r="G287" i="30"/>
  <c r="F287" i="30"/>
  <c r="E287" i="30"/>
  <c r="H287" i="30" s="1"/>
  <c r="G286" i="30"/>
  <c r="F286" i="30"/>
  <c r="E286" i="30"/>
  <c r="G285" i="30"/>
  <c r="F285" i="30"/>
  <c r="E285" i="30"/>
  <c r="G284" i="30"/>
  <c r="F284" i="30"/>
  <c r="E284" i="30"/>
  <c r="G283" i="30"/>
  <c r="F283" i="30"/>
  <c r="E283" i="30"/>
  <c r="H283" i="30" s="1"/>
  <c r="G282" i="30"/>
  <c r="G281" i="30"/>
  <c r="F281" i="30"/>
  <c r="G280" i="30"/>
  <c r="F280" i="30"/>
  <c r="E280" i="30"/>
  <c r="G279" i="30"/>
  <c r="F279" i="30"/>
  <c r="E279" i="30"/>
  <c r="G278" i="30"/>
  <c r="F278" i="30"/>
  <c r="E278" i="30"/>
  <c r="G277" i="30"/>
  <c r="F277" i="30"/>
  <c r="E277" i="30"/>
  <c r="G276" i="30"/>
  <c r="F276" i="30"/>
  <c r="E276" i="30"/>
  <c r="G275" i="30"/>
  <c r="F275" i="30"/>
  <c r="E275" i="30"/>
  <c r="G274" i="30"/>
  <c r="F274" i="30"/>
  <c r="E274" i="30"/>
  <c r="G273" i="30"/>
  <c r="F273" i="30"/>
  <c r="E273" i="30"/>
  <c r="G272" i="30"/>
  <c r="F272" i="30"/>
  <c r="E272" i="30"/>
  <c r="G271" i="30"/>
  <c r="F271" i="30"/>
  <c r="E271" i="30"/>
  <c r="G270" i="30"/>
  <c r="F270" i="30"/>
  <c r="E270" i="30"/>
  <c r="G269" i="30"/>
  <c r="F269" i="30"/>
  <c r="E269" i="30"/>
  <c r="G268" i="30"/>
  <c r="F268" i="30"/>
  <c r="E268" i="30"/>
  <c r="G267" i="30"/>
  <c r="F267" i="30"/>
  <c r="E267" i="30"/>
  <c r="G266" i="30"/>
  <c r="F266" i="30"/>
  <c r="E266" i="30"/>
  <c r="G265" i="30"/>
  <c r="F265" i="30"/>
  <c r="E265" i="30"/>
  <c r="G264" i="30"/>
  <c r="F264" i="30"/>
  <c r="E264" i="30"/>
  <c r="G263" i="30"/>
  <c r="F263" i="30"/>
  <c r="E263" i="30"/>
  <c r="G262" i="30"/>
  <c r="F262" i="30"/>
  <c r="E262" i="30"/>
  <c r="G261" i="30"/>
  <c r="F261" i="30"/>
  <c r="E261" i="30"/>
  <c r="G260" i="30"/>
  <c r="F260" i="30"/>
  <c r="E260" i="30"/>
  <c r="G259" i="30"/>
  <c r="F259" i="30"/>
  <c r="E259" i="30"/>
  <c r="G258" i="30"/>
  <c r="F258" i="30"/>
  <c r="E258" i="30"/>
  <c r="G257" i="30"/>
  <c r="F257" i="30"/>
  <c r="E257" i="30"/>
  <c r="G256" i="30"/>
  <c r="F256" i="30"/>
  <c r="E256" i="30"/>
  <c r="G255" i="30"/>
  <c r="F255" i="30"/>
  <c r="E255" i="30"/>
  <c r="G254" i="30"/>
  <c r="F254" i="30"/>
  <c r="E254" i="30"/>
  <c r="G253" i="30"/>
  <c r="F253" i="30"/>
  <c r="E253" i="30"/>
  <c r="G252" i="30"/>
  <c r="F252" i="30"/>
  <c r="E252" i="30"/>
  <c r="G251" i="30"/>
  <c r="F251" i="30"/>
  <c r="E251" i="30"/>
  <c r="G250" i="30"/>
  <c r="F250" i="30"/>
  <c r="E250" i="30"/>
  <c r="G249" i="30"/>
  <c r="F249" i="30"/>
  <c r="E249" i="30"/>
  <c r="G248" i="30"/>
  <c r="F248" i="30"/>
  <c r="E248" i="30"/>
  <c r="G247" i="30"/>
  <c r="F247" i="30"/>
  <c r="G246" i="30"/>
  <c r="F246" i="30"/>
  <c r="E246" i="30"/>
  <c r="G245" i="30"/>
  <c r="F245" i="30"/>
  <c r="E245" i="30"/>
  <c r="G244" i="30"/>
  <c r="F244" i="30"/>
  <c r="G243" i="30"/>
  <c r="F243" i="30"/>
  <c r="E243" i="30"/>
  <c r="G242" i="30"/>
  <c r="F242" i="30"/>
  <c r="E242" i="30"/>
  <c r="G241" i="30"/>
  <c r="E241" i="30"/>
  <c r="G240" i="30"/>
  <c r="F240" i="30"/>
  <c r="E240" i="30"/>
  <c r="G239" i="30"/>
  <c r="F239" i="30"/>
  <c r="E239" i="30"/>
  <c r="G238" i="30"/>
  <c r="F238" i="30"/>
  <c r="E238" i="30"/>
  <c r="G237" i="30"/>
  <c r="F237" i="30"/>
  <c r="G236" i="30"/>
  <c r="F236" i="30"/>
  <c r="E236" i="30"/>
  <c r="G235" i="30"/>
  <c r="F235" i="30"/>
  <c r="E235" i="30"/>
  <c r="H235" i="30" s="1"/>
  <c r="G234" i="30"/>
  <c r="F234" i="30"/>
  <c r="E234" i="30"/>
  <c r="G233" i="30"/>
  <c r="F233" i="30"/>
  <c r="E233" i="30"/>
  <c r="G232" i="30"/>
  <c r="F232" i="30"/>
  <c r="E232" i="30"/>
  <c r="G231" i="30"/>
  <c r="F231" i="30"/>
  <c r="E231" i="30"/>
  <c r="H231" i="30" s="1"/>
  <c r="G230" i="30"/>
  <c r="F230" i="30"/>
  <c r="E230" i="30"/>
  <c r="G229" i="30"/>
  <c r="F229" i="30"/>
  <c r="E229" i="30"/>
  <c r="G228" i="30"/>
  <c r="F228" i="30"/>
  <c r="E228" i="30"/>
  <c r="G227" i="30"/>
  <c r="F227" i="30"/>
  <c r="E227" i="30"/>
  <c r="H227" i="30" s="1"/>
  <c r="G226" i="30"/>
  <c r="F226" i="30"/>
  <c r="E226" i="30"/>
  <c r="G225" i="30"/>
  <c r="F225" i="30"/>
  <c r="E225" i="30"/>
  <c r="G224" i="30"/>
  <c r="F224" i="30"/>
  <c r="E224" i="30"/>
  <c r="G223" i="30"/>
  <c r="F223" i="30"/>
  <c r="E223" i="30"/>
  <c r="H223" i="30" s="1"/>
  <c r="G222" i="30"/>
  <c r="F222" i="30"/>
  <c r="E222" i="30"/>
  <c r="G221" i="30"/>
  <c r="F221" i="30"/>
  <c r="E221" i="30"/>
  <c r="G220" i="30"/>
  <c r="F220" i="30"/>
  <c r="E220" i="30"/>
  <c r="G219" i="30"/>
  <c r="F219" i="30"/>
  <c r="G218" i="30"/>
  <c r="F218" i="30"/>
  <c r="E218" i="30"/>
  <c r="G217" i="30"/>
  <c r="F217" i="30"/>
  <c r="E217" i="30"/>
  <c r="G216" i="30"/>
  <c r="F216" i="30"/>
  <c r="G215" i="30"/>
  <c r="F215" i="30"/>
  <c r="E215" i="30"/>
  <c r="G214" i="30"/>
  <c r="F214" i="30"/>
  <c r="E214" i="30"/>
  <c r="G213" i="30"/>
  <c r="F213" i="30"/>
  <c r="E213" i="30"/>
  <c r="G212" i="30"/>
  <c r="G211" i="30"/>
  <c r="F211" i="30"/>
  <c r="E211" i="30"/>
  <c r="H211" i="30" s="1"/>
  <c r="G210" i="30"/>
  <c r="F210" i="30"/>
  <c r="G209" i="30"/>
  <c r="F209" i="30"/>
  <c r="G208" i="30"/>
  <c r="F208" i="30"/>
  <c r="G207" i="30"/>
  <c r="F207" i="30"/>
  <c r="E207" i="30"/>
  <c r="G206" i="30"/>
  <c r="F206" i="30"/>
  <c r="E206" i="30"/>
  <c r="H206" i="30" s="1"/>
  <c r="G205" i="30"/>
  <c r="F205" i="30"/>
  <c r="G204" i="30"/>
  <c r="F204" i="30"/>
  <c r="G203" i="30"/>
  <c r="F203" i="30"/>
  <c r="E203" i="30"/>
  <c r="H203" i="30" s="1"/>
  <c r="G202" i="30"/>
  <c r="F202" i="30"/>
  <c r="E202" i="30"/>
  <c r="G201" i="30"/>
  <c r="F201" i="30"/>
  <c r="E201" i="30"/>
  <c r="G200" i="30"/>
  <c r="F200" i="30"/>
  <c r="E200" i="30"/>
  <c r="G199" i="30"/>
  <c r="F199" i="30"/>
  <c r="E199" i="30"/>
  <c r="H199" i="30" s="1"/>
  <c r="G198" i="30"/>
  <c r="E198" i="30"/>
  <c r="G197" i="30"/>
  <c r="F197" i="30"/>
  <c r="E197" i="30"/>
  <c r="G196" i="30"/>
  <c r="F196" i="30"/>
  <c r="E196" i="30"/>
  <c r="G195" i="30"/>
  <c r="F195" i="30"/>
  <c r="E195" i="30"/>
  <c r="H195" i="30" s="1"/>
  <c r="G194" i="30"/>
  <c r="F194" i="30"/>
  <c r="E194" i="30"/>
  <c r="G193" i="30"/>
  <c r="F193" i="30"/>
  <c r="E193" i="30"/>
  <c r="G192" i="30"/>
  <c r="F192" i="30"/>
  <c r="G191" i="30"/>
  <c r="E191" i="30"/>
  <c r="H191" i="30" s="1"/>
  <c r="G190" i="30"/>
  <c r="F190" i="30"/>
  <c r="E190" i="30"/>
  <c r="G189" i="30"/>
  <c r="F189" i="30"/>
  <c r="E189" i="30"/>
  <c r="G188" i="30"/>
  <c r="F188" i="30"/>
  <c r="E188" i="30"/>
  <c r="G187" i="30"/>
  <c r="E187" i="30"/>
  <c r="H187" i="30" s="1"/>
  <c r="G186" i="30"/>
  <c r="F186" i="30"/>
  <c r="E186" i="30"/>
  <c r="G185" i="30"/>
  <c r="F185" i="30"/>
  <c r="E185" i="30"/>
  <c r="G184" i="30"/>
  <c r="F184" i="30"/>
  <c r="G183" i="30"/>
  <c r="F183" i="30"/>
  <c r="E183" i="30"/>
  <c r="G182" i="30"/>
  <c r="F182" i="30"/>
  <c r="G181" i="30"/>
  <c r="F181" i="30"/>
  <c r="E181" i="30"/>
  <c r="G180" i="30"/>
  <c r="F180" i="30"/>
  <c r="E180" i="30"/>
  <c r="G179" i="30"/>
  <c r="F179" i="30"/>
  <c r="E179" i="30"/>
  <c r="G178" i="30"/>
  <c r="F178" i="30"/>
  <c r="G177" i="30"/>
  <c r="F177" i="30"/>
  <c r="D177" i="30"/>
  <c r="F308" i="30" s="1"/>
  <c r="C177" i="30"/>
  <c r="E244" i="30" s="1"/>
  <c r="H244" i="30" s="1"/>
  <c r="H171" i="30"/>
  <c r="G171" i="30"/>
  <c r="F171" i="30"/>
  <c r="E171" i="30"/>
  <c r="H170" i="30"/>
  <c r="G170" i="30"/>
  <c r="F170" i="30"/>
  <c r="E170" i="30"/>
  <c r="H169" i="30"/>
  <c r="G169" i="30"/>
  <c r="F169" i="30"/>
  <c r="E169" i="30"/>
  <c r="H168" i="30"/>
  <c r="G168" i="30"/>
  <c r="E168" i="30"/>
  <c r="G167" i="30"/>
  <c r="H167" i="30" s="1"/>
  <c r="F167" i="30"/>
  <c r="E167" i="30"/>
  <c r="G166" i="30"/>
  <c r="F166" i="30"/>
  <c r="E166" i="30"/>
  <c r="G165" i="30"/>
  <c r="F165" i="30"/>
  <c r="E165" i="30"/>
  <c r="G164" i="30"/>
  <c r="H164" i="30" s="1"/>
  <c r="F164" i="30"/>
  <c r="E164" i="30"/>
  <c r="G163" i="30"/>
  <c r="H163" i="30" s="1"/>
  <c r="F163" i="30"/>
  <c r="E163" i="30"/>
  <c r="G162" i="30"/>
  <c r="F162" i="30"/>
  <c r="E162" i="30"/>
  <c r="G161" i="30"/>
  <c r="F161" i="30"/>
  <c r="E161" i="30"/>
  <c r="G160" i="30"/>
  <c r="H160" i="30" s="1"/>
  <c r="F160" i="30"/>
  <c r="E160" i="30"/>
  <c r="G159" i="30"/>
  <c r="H159" i="30" s="1"/>
  <c r="F159" i="30"/>
  <c r="E159" i="30"/>
  <c r="G158" i="30"/>
  <c r="F158" i="30"/>
  <c r="E158" i="30"/>
  <c r="G157" i="30"/>
  <c r="F157" i="30"/>
  <c r="G156" i="30"/>
  <c r="H156" i="30" s="1"/>
  <c r="F156" i="30"/>
  <c r="E156" i="30"/>
  <c r="G155" i="30"/>
  <c r="H155" i="30" s="1"/>
  <c r="F155" i="30"/>
  <c r="E155" i="30"/>
  <c r="G154" i="30"/>
  <c r="F154" i="30"/>
  <c r="E154" i="30"/>
  <c r="G153" i="30"/>
  <c r="F153" i="30"/>
  <c r="E153" i="30"/>
  <c r="G152" i="30"/>
  <c r="H152" i="30" s="1"/>
  <c r="F152" i="30"/>
  <c r="E152" i="30"/>
  <c r="G151" i="30"/>
  <c r="H151" i="30" s="1"/>
  <c r="F151" i="30"/>
  <c r="E151" i="30"/>
  <c r="G150" i="30"/>
  <c r="F150" i="30"/>
  <c r="E150" i="30"/>
  <c r="G149" i="30"/>
  <c r="F149" i="30"/>
  <c r="E149" i="30"/>
  <c r="G148" i="30"/>
  <c r="H148" i="30" s="1"/>
  <c r="F148" i="30"/>
  <c r="E148" i="30"/>
  <c r="G147" i="30"/>
  <c r="H147" i="30" s="1"/>
  <c r="F147" i="30"/>
  <c r="E147" i="30"/>
  <c r="G146" i="30"/>
  <c r="F146" i="30"/>
  <c r="E146" i="30"/>
  <c r="G145" i="30"/>
  <c r="F145" i="30"/>
  <c r="E145" i="30"/>
  <c r="G144" i="30"/>
  <c r="H144" i="30" s="1"/>
  <c r="F144" i="30"/>
  <c r="E144" i="30"/>
  <c r="G143" i="30"/>
  <c r="H143" i="30" s="1"/>
  <c r="F143" i="30"/>
  <c r="E143" i="30"/>
  <c r="G142" i="30"/>
  <c r="F142" i="30"/>
  <c r="E142" i="30"/>
  <c r="G141" i="30"/>
  <c r="H141" i="30" s="1"/>
  <c r="E141" i="30"/>
  <c r="G140" i="30"/>
  <c r="F140" i="30"/>
  <c r="G139" i="30"/>
  <c r="E139" i="30"/>
  <c r="G138" i="30"/>
  <c r="F138" i="30"/>
  <c r="E138" i="30"/>
  <c r="G137" i="30"/>
  <c r="F137" i="30"/>
  <c r="E137" i="30"/>
  <c r="G136" i="30"/>
  <c r="F136" i="30"/>
  <c r="E136" i="30"/>
  <c r="H136" i="30" s="1"/>
  <c r="G135" i="30"/>
  <c r="G134" i="30"/>
  <c r="F134" i="30"/>
  <c r="E134" i="30"/>
  <c r="H134" i="30" s="1"/>
  <c r="G133" i="30"/>
  <c r="E133" i="30"/>
  <c r="H133" i="30" s="1"/>
  <c r="G132" i="30"/>
  <c r="H132" i="30" s="1"/>
  <c r="E132" i="30"/>
  <c r="G131" i="30"/>
  <c r="F131" i="30"/>
  <c r="E131" i="30"/>
  <c r="G130" i="30"/>
  <c r="F130" i="30"/>
  <c r="E130" i="30"/>
  <c r="G129" i="30"/>
  <c r="F129" i="30"/>
  <c r="G128" i="30"/>
  <c r="G127" i="30"/>
  <c r="F127" i="30"/>
  <c r="E127" i="30"/>
  <c r="G126" i="30"/>
  <c r="F126" i="30"/>
  <c r="G125" i="30"/>
  <c r="F125" i="30"/>
  <c r="E125" i="30"/>
  <c r="H125" i="30" s="1"/>
  <c r="G124" i="30"/>
  <c r="F124" i="30"/>
  <c r="E124" i="30"/>
  <c r="G123" i="30"/>
  <c r="E123" i="30"/>
  <c r="G122" i="30"/>
  <c r="F122" i="30"/>
  <c r="E122" i="30"/>
  <c r="H122" i="30" s="1"/>
  <c r="G121" i="30"/>
  <c r="F121" i="30"/>
  <c r="E121" i="30"/>
  <c r="H121" i="30" s="1"/>
  <c r="G120" i="30"/>
  <c r="F120" i="30"/>
  <c r="G119" i="30"/>
  <c r="F119" i="30"/>
  <c r="E119" i="30"/>
  <c r="H119" i="30" s="1"/>
  <c r="G118" i="30"/>
  <c r="G117" i="30"/>
  <c r="H117" i="30" s="1"/>
  <c r="E117" i="30"/>
  <c r="G116" i="30"/>
  <c r="H116" i="30" s="1"/>
  <c r="E116" i="30"/>
  <c r="G115" i="30"/>
  <c r="F115" i="30"/>
  <c r="E115" i="30"/>
  <c r="G114" i="30"/>
  <c r="H113" i="30"/>
  <c r="G113" i="30"/>
  <c r="F113" i="30"/>
  <c r="E113" i="30"/>
  <c r="H112" i="30"/>
  <c r="G112" i="30"/>
  <c r="F112" i="30"/>
  <c r="E112" i="30"/>
  <c r="H111" i="30"/>
  <c r="G111" i="30"/>
  <c r="E111" i="30"/>
  <c r="G110" i="30"/>
  <c r="H110" i="30" s="1"/>
  <c r="F110" i="30"/>
  <c r="E110" i="30"/>
  <c r="G109" i="30"/>
  <c r="F109" i="30"/>
  <c r="E109" i="30"/>
  <c r="G108" i="30"/>
  <c r="F108" i="30"/>
  <c r="E108" i="30"/>
  <c r="G107" i="30"/>
  <c r="H107" i="30" s="1"/>
  <c r="E107" i="30"/>
  <c r="G106" i="30"/>
  <c r="E106" i="30"/>
  <c r="G105" i="30"/>
  <c r="F105" i="30"/>
  <c r="E105" i="30"/>
  <c r="G104" i="30"/>
  <c r="F104" i="30"/>
  <c r="E104" i="30"/>
  <c r="G103" i="30"/>
  <c r="F103" i="30"/>
  <c r="E103" i="30"/>
  <c r="G102" i="30"/>
  <c r="G101" i="30"/>
  <c r="F101" i="30"/>
  <c r="E101" i="30"/>
  <c r="G100" i="30"/>
  <c r="F100" i="30"/>
  <c r="E100" i="30"/>
  <c r="H100" i="30" s="1"/>
  <c r="G99" i="30"/>
  <c r="F99" i="30"/>
  <c r="G98" i="30"/>
  <c r="F98" i="30"/>
  <c r="E98" i="30"/>
  <c r="G97" i="30"/>
  <c r="H97" i="30" s="1"/>
  <c r="E97" i="30"/>
  <c r="G96" i="30"/>
  <c r="G95" i="30"/>
  <c r="G94" i="30"/>
  <c r="G93" i="30"/>
  <c r="E93" i="30"/>
  <c r="H93" i="30" s="1"/>
  <c r="G92" i="30"/>
  <c r="E92" i="30"/>
  <c r="G91" i="30"/>
  <c r="F91" i="30"/>
  <c r="E91" i="30"/>
  <c r="H91" i="30" s="1"/>
  <c r="G90" i="30"/>
  <c r="F90" i="30"/>
  <c r="E90" i="30"/>
  <c r="H90" i="30" s="1"/>
  <c r="G89" i="30"/>
  <c r="G88" i="30"/>
  <c r="F88" i="30"/>
  <c r="E88" i="30"/>
  <c r="H88" i="30" s="1"/>
  <c r="G87" i="30"/>
  <c r="F87" i="30"/>
  <c r="E87" i="30"/>
  <c r="H87" i="30" s="1"/>
  <c r="G86" i="30"/>
  <c r="F86" i="30"/>
  <c r="E86" i="30"/>
  <c r="G85" i="30"/>
  <c r="F85" i="30"/>
  <c r="E85" i="30"/>
  <c r="G84" i="30"/>
  <c r="F84" i="30"/>
  <c r="E84" i="30"/>
  <c r="H84" i="30" s="1"/>
  <c r="G83" i="30"/>
  <c r="F83" i="30"/>
  <c r="E83" i="30"/>
  <c r="H83" i="30" s="1"/>
  <c r="G82" i="30"/>
  <c r="F82" i="30"/>
  <c r="E82" i="30"/>
  <c r="G81" i="30"/>
  <c r="G80" i="30"/>
  <c r="G79" i="30"/>
  <c r="F79" i="30"/>
  <c r="E79" i="30"/>
  <c r="G78" i="30"/>
  <c r="F78" i="30"/>
  <c r="E78" i="30"/>
  <c r="H78" i="30" s="1"/>
  <c r="G77" i="30"/>
  <c r="D76" i="30"/>
  <c r="D10" i="30" s="1"/>
  <c r="C76" i="30"/>
  <c r="G70" i="30"/>
  <c r="F70" i="30"/>
  <c r="E70" i="30"/>
  <c r="G69" i="30"/>
  <c r="F69" i="30"/>
  <c r="E69" i="30"/>
  <c r="G68" i="30"/>
  <c r="F68" i="30"/>
  <c r="E68" i="30"/>
  <c r="G67" i="30"/>
  <c r="F67" i="30"/>
  <c r="E67" i="30"/>
  <c r="G66" i="30"/>
  <c r="F66" i="30"/>
  <c r="E66" i="30"/>
  <c r="G65" i="30"/>
  <c r="F65" i="30"/>
  <c r="E65" i="30"/>
  <c r="G64" i="30"/>
  <c r="F64" i="30"/>
  <c r="E64" i="30"/>
  <c r="G63" i="30"/>
  <c r="F63" i="30"/>
  <c r="E63" i="30"/>
  <c r="G62" i="30"/>
  <c r="F62" i="30"/>
  <c r="E62" i="30"/>
  <c r="G61" i="30"/>
  <c r="H61" i="30" s="1"/>
  <c r="F61" i="30"/>
  <c r="E61" i="30"/>
  <c r="G60" i="30"/>
  <c r="H60" i="30" s="1"/>
  <c r="F60" i="30"/>
  <c r="E60" i="30"/>
  <c r="G59" i="30"/>
  <c r="F59" i="30"/>
  <c r="E59" i="30"/>
  <c r="G58" i="30"/>
  <c r="F58" i="30"/>
  <c r="E58" i="30"/>
  <c r="G57" i="30"/>
  <c r="H57" i="30" s="1"/>
  <c r="F57" i="30"/>
  <c r="E57" i="30"/>
  <c r="G56" i="30"/>
  <c r="H56" i="30" s="1"/>
  <c r="F56" i="30"/>
  <c r="E56" i="30"/>
  <c r="G55" i="30"/>
  <c r="F55" i="30"/>
  <c r="E55" i="30"/>
  <c r="G54" i="30"/>
  <c r="F54" i="30"/>
  <c r="E54" i="30"/>
  <c r="G53" i="30"/>
  <c r="H53" i="30" s="1"/>
  <c r="F53" i="30"/>
  <c r="E53" i="30"/>
  <c r="G52" i="30"/>
  <c r="H52" i="30" s="1"/>
  <c r="F52" i="30"/>
  <c r="E52" i="30"/>
  <c r="G51" i="30"/>
  <c r="F51" i="30"/>
  <c r="E51" i="30"/>
  <c r="G50" i="30"/>
  <c r="F50" i="30"/>
  <c r="G49" i="30"/>
  <c r="H49" i="30" s="1"/>
  <c r="F49" i="30"/>
  <c r="E49" i="30"/>
  <c r="G48" i="30"/>
  <c r="F48" i="30"/>
  <c r="E48" i="30"/>
  <c r="G47" i="30"/>
  <c r="F47" i="30"/>
  <c r="E47" i="30"/>
  <c r="G46" i="30"/>
  <c r="H46" i="30" s="1"/>
  <c r="F46" i="30"/>
  <c r="E46" i="30"/>
  <c r="G45" i="30"/>
  <c r="H45" i="30" s="1"/>
  <c r="F45" i="30"/>
  <c r="E45" i="30"/>
  <c r="G44" i="30"/>
  <c r="F44" i="30"/>
  <c r="E44" i="30"/>
  <c r="G43" i="30"/>
  <c r="F43" i="30"/>
  <c r="E43" i="30"/>
  <c r="G42" i="30"/>
  <c r="H42" i="30" s="1"/>
  <c r="F42" i="30"/>
  <c r="E42" i="30"/>
  <c r="G41" i="30"/>
  <c r="H41" i="30" s="1"/>
  <c r="F41" i="30"/>
  <c r="E41" i="30"/>
  <c r="G40" i="30"/>
  <c r="F40" i="30"/>
  <c r="E40" i="30"/>
  <c r="G39" i="30"/>
  <c r="F39" i="30"/>
  <c r="H38" i="30"/>
  <c r="G38" i="30"/>
  <c r="F38" i="30"/>
  <c r="E38" i="30"/>
  <c r="H37" i="30"/>
  <c r="G37" i="30"/>
  <c r="F37" i="30"/>
  <c r="E37" i="30"/>
  <c r="H36" i="30"/>
  <c r="G36" i="30"/>
  <c r="F36" i="30"/>
  <c r="E36" i="30"/>
  <c r="H35" i="30"/>
  <c r="G35" i="30"/>
  <c r="F35" i="30"/>
  <c r="E35" i="30"/>
  <c r="H34" i="30"/>
  <c r="G34" i="30"/>
  <c r="F34" i="30"/>
  <c r="E34" i="30"/>
  <c r="H33" i="30"/>
  <c r="G33" i="30"/>
  <c r="F33" i="30"/>
  <c r="E33" i="30"/>
  <c r="H32" i="30"/>
  <c r="G32" i="30"/>
  <c r="F32" i="30"/>
  <c r="E32" i="30"/>
  <c r="H31" i="30"/>
  <c r="G31" i="30"/>
  <c r="F31" i="30"/>
  <c r="E31" i="30"/>
  <c r="H30" i="30"/>
  <c r="G30" i="30"/>
  <c r="E30" i="30"/>
  <c r="G29" i="30"/>
  <c r="H29" i="30" s="1"/>
  <c r="F29" i="30"/>
  <c r="E29" i="30"/>
  <c r="G28" i="30"/>
  <c r="H28" i="30" s="1"/>
  <c r="F28" i="30"/>
  <c r="E28" i="30"/>
  <c r="G27" i="30"/>
  <c r="H27" i="30" s="1"/>
  <c r="F27" i="30"/>
  <c r="E27" i="30"/>
  <c r="G26" i="30"/>
  <c r="H26" i="30" s="1"/>
  <c r="F26" i="30"/>
  <c r="E26" i="30"/>
  <c r="G25" i="30"/>
  <c r="H25" i="30" s="1"/>
  <c r="F25" i="30"/>
  <c r="E25" i="30"/>
  <c r="G24" i="30"/>
  <c r="H24" i="30" s="1"/>
  <c r="F24" i="30"/>
  <c r="E24" i="30"/>
  <c r="G23" i="30"/>
  <c r="H23" i="30" s="1"/>
  <c r="F23" i="30"/>
  <c r="E23" i="30"/>
  <c r="G22" i="30"/>
  <c r="H22" i="30" s="1"/>
  <c r="F22" i="30"/>
  <c r="E22" i="30"/>
  <c r="G21" i="30"/>
  <c r="H21" i="30" s="1"/>
  <c r="F21" i="30"/>
  <c r="E21" i="30"/>
  <c r="G20" i="30"/>
  <c r="H20" i="30" s="1"/>
  <c r="F20" i="30"/>
  <c r="E20" i="30"/>
  <c r="D19" i="30"/>
  <c r="F19" i="30" s="1"/>
  <c r="C19" i="30"/>
  <c r="D13" i="30"/>
  <c r="D11" i="30"/>
  <c r="C10" i="30"/>
  <c r="G10" i="30" s="1"/>
  <c r="G618" i="29"/>
  <c r="E618" i="29"/>
  <c r="H618" i="29" s="1"/>
  <c r="G617" i="29"/>
  <c r="F617" i="29"/>
  <c r="G616" i="29"/>
  <c r="F616" i="29"/>
  <c r="E616" i="29"/>
  <c r="H616" i="29" s="1"/>
  <c r="G615" i="29"/>
  <c r="F615" i="29"/>
  <c r="E615" i="29"/>
  <c r="H615" i="29" s="1"/>
  <c r="G614" i="29"/>
  <c r="E614" i="29"/>
  <c r="G613" i="29"/>
  <c r="F613" i="29"/>
  <c r="E613" i="29"/>
  <c r="G612" i="29"/>
  <c r="G611" i="29"/>
  <c r="E611" i="29"/>
  <c r="G610" i="29"/>
  <c r="F610" i="29"/>
  <c r="G609" i="29"/>
  <c r="F609" i="29"/>
  <c r="E609" i="29"/>
  <c r="G608" i="29"/>
  <c r="E608" i="29"/>
  <c r="H608" i="29" s="1"/>
  <c r="G607" i="29"/>
  <c r="F607" i="29"/>
  <c r="G606" i="29"/>
  <c r="F606" i="29"/>
  <c r="E606" i="29"/>
  <c r="H606" i="29" s="1"/>
  <c r="G605" i="29"/>
  <c r="F605" i="29"/>
  <c r="E605" i="29"/>
  <c r="H605" i="29" s="1"/>
  <c r="G604" i="29"/>
  <c r="E604" i="29"/>
  <c r="G603" i="29"/>
  <c r="F603" i="29"/>
  <c r="E603" i="29"/>
  <c r="H603" i="29" s="1"/>
  <c r="G602" i="29"/>
  <c r="F602" i="29"/>
  <c r="E602" i="29"/>
  <c r="H602" i="29" s="1"/>
  <c r="G601" i="29"/>
  <c r="E601" i="29"/>
  <c r="G600" i="29"/>
  <c r="E600" i="29"/>
  <c r="H600" i="29" s="1"/>
  <c r="G599" i="29"/>
  <c r="F599" i="29"/>
  <c r="G598" i="29"/>
  <c r="E598" i="29"/>
  <c r="G597" i="29"/>
  <c r="F597" i="29"/>
  <c r="E597" i="29"/>
  <c r="G596" i="29"/>
  <c r="E596" i="29"/>
  <c r="G595" i="29"/>
  <c r="E595" i="29"/>
  <c r="H595" i="29" s="1"/>
  <c r="G594" i="29"/>
  <c r="F594" i="29"/>
  <c r="G593" i="29"/>
  <c r="F593" i="29"/>
  <c r="E593" i="29"/>
  <c r="H593" i="29" s="1"/>
  <c r="G592" i="29"/>
  <c r="F591" i="29"/>
  <c r="E591" i="29"/>
  <c r="D591" i="29"/>
  <c r="F612" i="29" s="1"/>
  <c r="C591" i="29"/>
  <c r="G585" i="29"/>
  <c r="H585" i="29" s="1"/>
  <c r="F585" i="29"/>
  <c r="E585" i="29"/>
  <c r="G584" i="29"/>
  <c r="F584" i="29"/>
  <c r="E584" i="29"/>
  <c r="G583" i="29"/>
  <c r="F583" i="29"/>
  <c r="G582" i="29"/>
  <c r="H582" i="29" s="1"/>
  <c r="F582" i="29"/>
  <c r="E582" i="29"/>
  <c r="G581" i="29"/>
  <c r="E581" i="29"/>
  <c r="G580" i="29"/>
  <c r="F580" i="29"/>
  <c r="G579" i="29"/>
  <c r="F579" i="29"/>
  <c r="G578" i="29"/>
  <c r="G577" i="29"/>
  <c r="F577" i="29"/>
  <c r="G576" i="29"/>
  <c r="H576" i="29" s="1"/>
  <c r="F576" i="29"/>
  <c r="E576" i="29"/>
  <c r="G575" i="29"/>
  <c r="F575" i="29"/>
  <c r="G574" i="29"/>
  <c r="F574" i="29"/>
  <c r="E574" i="29"/>
  <c r="H574" i="29" s="1"/>
  <c r="G573" i="29"/>
  <c r="G572" i="29"/>
  <c r="G571" i="29"/>
  <c r="G570" i="29"/>
  <c r="G569" i="29"/>
  <c r="H568" i="29"/>
  <c r="G568" i="29"/>
  <c r="F568" i="29"/>
  <c r="E568" i="29"/>
  <c r="H567" i="29"/>
  <c r="G567" i="29"/>
  <c r="F567" i="29"/>
  <c r="E567" i="29"/>
  <c r="G566" i="29"/>
  <c r="G565" i="29"/>
  <c r="G564" i="29"/>
  <c r="F564" i="29"/>
  <c r="G563" i="29"/>
  <c r="F563" i="29"/>
  <c r="E563" i="29"/>
  <c r="G562" i="29"/>
  <c r="G561" i="29"/>
  <c r="G560" i="29"/>
  <c r="F560" i="29"/>
  <c r="E560" i="29"/>
  <c r="H560" i="29" s="1"/>
  <c r="G559" i="29"/>
  <c r="G558" i="29"/>
  <c r="F558" i="29"/>
  <c r="G557" i="29"/>
  <c r="F557" i="29"/>
  <c r="E557" i="29"/>
  <c r="H557" i="29" s="1"/>
  <c r="G556" i="29"/>
  <c r="F556" i="29"/>
  <c r="E556" i="29"/>
  <c r="H556" i="29" s="1"/>
  <c r="G555" i="29"/>
  <c r="F555" i="29"/>
  <c r="E555" i="29"/>
  <c r="H555" i="29" s="1"/>
  <c r="H554" i="29"/>
  <c r="G554" i="29"/>
  <c r="E554" i="29"/>
  <c r="H553" i="29"/>
  <c r="G553" i="29"/>
  <c r="F553" i="29"/>
  <c r="E553" i="29"/>
  <c r="H552" i="29"/>
  <c r="G552" i="29"/>
  <c r="F552" i="29"/>
  <c r="E552" i="29"/>
  <c r="H551" i="29"/>
  <c r="G551" i="29"/>
  <c r="E551" i="29"/>
  <c r="G550" i="29"/>
  <c r="F550" i="29"/>
  <c r="E550" i="29"/>
  <c r="G549" i="29"/>
  <c r="G548" i="29"/>
  <c r="H547" i="29"/>
  <c r="G547" i="29"/>
  <c r="E547" i="29"/>
  <c r="G546" i="29"/>
  <c r="F546" i="29"/>
  <c r="G545" i="29"/>
  <c r="G544" i="29"/>
  <c r="H543" i="29"/>
  <c r="G543" i="29"/>
  <c r="E543" i="29"/>
  <c r="G542" i="29"/>
  <c r="G541" i="29"/>
  <c r="H541" i="29" s="1"/>
  <c r="F541" i="29"/>
  <c r="E541" i="29"/>
  <c r="G540" i="29"/>
  <c r="E540" i="29"/>
  <c r="G539" i="29"/>
  <c r="F539" i="29"/>
  <c r="E539" i="29"/>
  <c r="G538" i="29"/>
  <c r="H538" i="29" s="1"/>
  <c r="F538" i="29"/>
  <c r="E538" i="29"/>
  <c r="G537" i="29"/>
  <c r="H537" i="29" s="1"/>
  <c r="F537" i="29"/>
  <c r="E537" i="29"/>
  <c r="G536" i="29"/>
  <c r="F536" i="29"/>
  <c r="G535" i="29"/>
  <c r="H535" i="29" s="1"/>
  <c r="F535" i="29"/>
  <c r="E535" i="29"/>
  <c r="G534" i="29"/>
  <c r="F534" i="29"/>
  <c r="G533" i="29"/>
  <c r="E533" i="29"/>
  <c r="H532" i="29"/>
  <c r="G532" i="29"/>
  <c r="F532" i="29"/>
  <c r="E532" i="29"/>
  <c r="H531" i="29"/>
  <c r="G531" i="29"/>
  <c r="E531" i="29"/>
  <c r="G530" i="29"/>
  <c r="H530" i="29" s="1"/>
  <c r="E530" i="29"/>
  <c r="H529" i="29"/>
  <c r="G529" i="29"/>
  <c r="F529" i="29"/>
  <c r="E529" i="29"/>
  <c r="H528" i="29"/>
  <c r="G528" i="29"/>
  <c r="F528" i="29"/>
  <c r="E528" i="29"/>
  <c r="G527" i="29"/>
  <c r="G526" i="29"/>
  <c r="G525" i="29"/>
  <c r="G524" i="29"/>
  <c r="G523" i="29"/>
  <c r="F523" i="29"/>
  <c r="E523" i="29"/>
  <c r="H523" i="29" s="1"/>
  <c r="G522" i="29"/>
  <c r="G521" i="29"/>
  <c r="G520" i="29"/>
  <c r="G519" i="29"/>
  <c r="F519" i="29"/>
  <c r="G518" i="29"/>
  <c r="F518" i="29"/>
  <c r="G517" i="29"/>
  <c r="G516" i="29"/>
  <c r="F516" i="29"/>
  <c r="E516" i="29"/>
  <c r="G515" i="29"/>
  <c r="F515" i="29"/>
  <c r="E515" i="29"/>
  <c r="H515" i="29" s="1"/>
  <c r="G514" i="29"/>
  <c r="F514" i="29"/>
  <c r="E514" i="29"/>
  <c r="H514" i="29" s="1"/>
  <c r="G513" i="29"/>
  <c r="F513" i="29"/>
  <c r="E513" i="29"/>
  <c r="G512" i="29"/>
  <c r="F512" i="29"/>
  <c r="E512" i="29"/>
  <c r="G511" i="29"/>
  <c r="F511" i="29"/>
  <c r="E511" i="29"/>
  <c r="H511" i="29" s="1"/>
  <c r="G510" i="29"/>
  <c r="G509" i="29"/>
  <c r="F509" i="29"/>
  <c r="G508" i="29"/>
  <c r="E508" i="29"/>
  <c r="G507" i="29"/>
  <c r="G506" i="29"/>
  <c r="F506" i="29"/>
  <c r="E506" i="29"/>
  <c r="G505" i="29"/>
  <c r="F505" i="29"/>
  <c r="G504" i="29"/>
  <c r="H504" i="29" s="1"/>
  <c r="F504" i="29"/>
  <c r="E504" i="29"/>
  <c r="G503" i="29"/>
  <c r="H503" i="29" s="1"/>
  <c r="F503" i="29"/>
  <c r="E503" i="29"/>
  <c r="G502" i="29"/>
  <c r="G501" i="29"/>
  <c r="H501" i="29" s="1"/>
  <c r="F501" i="29"/>
  <c r="E501" i="29"/>
  <c r="G500" i="29"/>
  <c r="G499" i="29"/>
  <c r="G498" i="29"/>
  <c r="F498" i="29"/>
  <c r="G497" i="29"/>
  <c r="H497" i="29" s="1"/>
  <c r="F497" i="29"/>
  <c r="E497" i="29"/>
  <c r="G496" i="29"/>
  <c r="G495" i="29"/>
  <c r="F495" i="29"/>
  <c r="G494" i="29"/>
  <c r="G493" i="29"/>
  <c r="G492" i="29"/>
  <c r="H492" i="29" s="1"/>
  <c r="F492" i="29"/>
  <c r="E492" i="29"/>
  <c r="G491" i="29"/>
  <c r="G490" i="29"/>
  <c r="H490" i="29" s="1"/>
  <c r="F490" i="29"/>
  <c r="E490" i="29"/>
  <c r="G489" i="29"/>
  <c r="G488" i="29"/>
  <c r="F488" i="29"/>
  <c r="E488" i="29"/>
  <c r="H488" i="29" s="1"/>
  <c r="G487" i="29"/>
  <c r="F487" i="29"/>
  <c r="E487" i="29"/>
  <c r="H487" i="29" s="1"/>
  <c r="G486" i="29"/>
  <c r="F486" i="29"/>
  <c r="G485" i="29"/>
  <c r="G484" i="29"/>
  <c r="F484" i="29"/>
  <c r="G483" i="29"/>
  <c r="F483" i="29"/>
  <c r="G482" i="29"/>
  <c r="G481" i="29"/>
  <c r="G480" i="29"/>
  <c r="F480" i="29"/>
  <c r="E480" i="29"/>
  <c r="H480" i="29" s="1"/>
  <c r="G479" i="29"/>
  <c r="G478" i="29"/>
  <c r="F478" i="29"/>
  <c r="G477" i="29"/>
  <c r="F477" i="29"/>
  <c r="G476" i="29"/>
  <c r="G475" i="29"/>
  <c r="G474" i="29"/>
  <c r="G473" i="29"/>
  <c r="H472" i="29"/>
  <c r="G472" i="29"/>
  <c r="F472" i="29"/>
  <c r="E472" i="29"/>
  <c r="G471" i="29"/>
  <c r="G470" i="29"/>
  <c r="H470" i="29" s="1"/>
  <c r="E470" i="29"/>
  <c r="G469" i="29"/>
  <c r="G468" i="29"/>
  <c r="F468" i="29"/>
  <c r="E468" i="29"/>
  <c r="G467" i="29"/>
  <c r="G466" i="29"/>
  <c r="G465" i="29"/>
  <c r="G464" i="29"/>
  <c r="F464" i="29"/>
  <c r="E464" i="29"/>
  <c r="G463" i="29"/>
  <c r="G462" i="29"/>
  <c r="F462" i="29"/>
  <c r="E462" i="29"/>
  <c r="G461" i="29"/>
  <c r="F461" i="29"/>
  <c r="E461" i="29"/>
  <c r="G460" i="29"/>
  <c r="E460" i="29"/>
  <c r="H460" i="29" s="1"/>
  <c r="G459" i="29"/>
  <c r="F459" i="29"/>
  <c r="E459" i="29"/>
  <c r="H459" i="29" s="1"/>
  <c r="H458" i="29"/>
  <c r="G458" i="29"/>
  <c r="E458" i="29"/>
  <c r="G457" i="29"/>
  <c r="F457" i="29"/>
  <c r="E457" i="29"/>
  <c r="G456" i="29"/>
  <c r="F456" i="29"/>
  <c r="E456" i="29"/>
  <c r="G455" i="29"/>
  <c r="G454" i="29"/>
  <c r="E454" i="29"/>
  <c r="H454" i="29" s="1"/>
  <c r="G453" i="29"/>
  <c r="G452" i="29"/>
  <c r="G451" i="29"/>
  <c r="G450" i="29"/>
  <c r="G449" i="29"/>
  <c r="G448" i="29"/>
  <c r="G447" i="29"/>
  <c r="G446" i="29"/>
  <c r="F446" i="29"/>
  <c r="E446" i="29"/>
  <c r="H446" i="29" s="1"/>
  <c r="G445" i="29"/>
  <c r="G444" i="29"/>
  <c r="G443" i="29"/>
  <c r="G442" i="29"/>
  <c r="G441" i="29"/>
  <c r="G440" i="29"/>
  <c r="E440" i="29"/>
  <c r="H440" i="29" s="1"/>
  <c r="G439" i="29"/>
  <c r="F439" i="29"/>
  <c r="E439" i="29"/>
  <c r="H439" i="29" s="1"/>
  <c r="H438" i="29"/>
  <c r="G438" i="29"/>
  <c r="E438" i="29"/>
  <c r="G437" i="29"/>
  <c r="G436" i="29"/>
  <c r="G435" i="29"/>
  <c r="F435" i="29"/>
  <c r="E435" i="29"/>
  <c r="H435" i="29" s="1"/>
  <c r="G434" i="29"/>
  <c r="F434" i="29"/>
  <c r="G433" i="29"/>
  <c r="G432" i="29"/>
  <c r="G431" i="29"/>
  <c r="F431" i="29"/>
  <c r="E431" i="29"/>
  <c r="G430" i="29"/>
  <c r="E430" i="29"/>
  <c r="G429" i="29"/>
  <c r="F429" i="29"/>
  <c r="E429" i="29"/>
  <c r="H429" i="29" s="1"/>
  <c r="G428" i="29"/>
  <c r="G427" i="29"/>
  <c r="F427" i="29"/>
  <c r="G426" i="29"/>
  <c r="F426" i="29"/>
  <c r="G425" i="29"/>
  <c r="G424" i="29"/>
  <c r="G423" i="29"/>
  <c r="E423" i="29"/>
  <c r="G422" i="29"/>
  <c r="F422" i="29"/>
  <c r="G421" i="29"/>
  <c r="G420" i="29"/>
  <c r="H419" i="29"/>
  <c r="G419" i="29"/>
  <c r="F419" i="29"/>
  <c r="E419" i="29"/>
  <c r="G418" i="29"/>
  <c r="G417" i="29"/>
  <c r="G416" i="29"/>
  <c r="G415" i="29"/>
  <c r="F415" i="29"/>
  <c r="E415" i="29"/>
  <c r="G414" i="29"/>
  <c r="F414" i="29"/>
  <c r="E414" i="29"/>
  <c r="G413" i="29"/>
  <c r="G412" i="29"/>
  <c r="H412" i="29" s="1"/>
  <c r="E412" i="29"/>
  <c r="G411" i="29"/>
  <c r="G410" i="29"/>
  <c r="F410" i="29"/>
  <c r="E410" i="29"/>
  <c r="G409" i="29"/>
  <c r="E409" i="29"/>
  <c r="H409" i="29" s="1"/>
  <c r="G408" i="29"/>
  <c r="F408" i="29"/>
  <c r="E408" i="29"/>
  <c r="H408" i="29" s="1"/>
  <c r="G407" i="29"/>
  <c r="G406" i="29"/>
  <c r="G405" i="29"/>
  <c r="G404" i="29"/>
  <c r="F404" i="29"/>
  <c r="E404" i="29"/>
  <c r="G403" i="29"/>
  <c r="E403" i="29"/>
  <c r="H403" i="29" s="1"/>
  <c r="G402" i="29"/>
  <c r="G401" i="29"/>
  <c r="G400" i="29"/>
  <c r="F400" i="29"/>
  <c r="G399" i="29"/>
  <c r="F399" i="29"/>
  <c r="G398" i="29"/>
  <c r="H397" i="29"/>
  <c r="G397" i="29"/>
  <c r="F397" i="29"/>
  <c r="E397" i="29"/>
  <c r="G396" i="29"/>
  <c r="G395" i="29"/>
  <c r="G394" i="29"/>
  <c r="G393" i="29"/>
  <c r="G392" i="29"/>
  <c r="E392" i="29"/>
  <c r="H392" i="29" s="1"/>
  <c r="G391" i="29"/>
  <c r="G390" i="29"/>
  <c r="G389" i="29"/>
  <c r="G388" i="29"/>
  <c r="F388" i="29"/>
  <c r="G387" i="29"/>
  <c r="G386" i="29"/>
  <c r="G385" i="29"/>
  <c r="F385" i="29"/>
  <c r="G384" i="29"/>
  <c r="F384" i="29"/>
  <c r="H383" i="29"/>
  <c r="G383" i="29"/>
  <c r="E383" i="29"/>
  <c r="G382" i="29"/>
  <c r="H382" i="29" s="1"/>
  <c r="E382" i="29"/>
  <c r="G381" i="29"/>
  <c r="G380" i="29"/>
  <c r="G379" i="29"/>
  <c r="G378" i="29"/>
  <c r="F378" i="29"/>
  <c r="E378" i="29"/>
  <c r="G377" i="29"/>
  <c r="G376" i="29"/>
  <c r="G375" i="29"/>
  <c r="F375" i="29"/>
  <c r="E375" i="29"/>
  <c r="H375" i="29" s="1"/>
  <c r="G374" i="29"/>
  <c r="F374" i="29"/>
  <c r="G373" i="29"/>
  <c r="E373" i="29"/>
  <c r="G372" i="29"/>
  <c r="G371" i="29"/>
  <c r="H370" i="29"/>
  <c r="G370" i="29"/>
  <c r="F370" i="29"/>
  <c r="E370" i="29"/>
  <c r="G369" i="29"/>
  <c r="G368" i="29"/>
  <c r="H367" i="29"/>
  <c r="G367" i="29"/>
  <c r="E367" i="29"/>
  <c r="G366" i="29"/>
  <c r="G365" i="29"/>
  <c r="G364" i="29"/>
  <c r="E364" i="29"/>
  <c r="H364" i="29" s="1"/>
  <c r="G363" i="29"/>
  <c r="G362" i="29"/>
  <c r="G361" i="29"/>
  <c r="E361" i="29"/>
  <c r="H361" i="29" s="1"/>
  <c r="G360" i="29"/>
  <c r="F360" i="29"/>
  <c r="E360" i="29"/>
  <c r="G359" i="29"/>
  <c r="G358" i="29"/>
  <c r="G357" i="29"/>
  <c r="D356" i="29"/>
  <c r="F581" i="29" s="1"/>
  <c r="C356" i="29"/>
  <c r="G350" i="29"/>
  <c r="F350" i="29"/>
  <c r="E350" i="29"/>
  <c r="G349" i="29"/>
  <c r="F349" i="29"/>
  <c r="E349" i="29"/>
  <c r="G348" i="29"/>
  <c r="F348" i="29"/>
  <c r="G347" i="29"/>
  <c r="F347" i="29"/>
  <c r="E347" i="29"/>
  <c r="G346" i="29"/>
  <c r="E346" i="29"/>
  <c r="G345" i="29"/>
  <c r="F345" i="29"/>
  <c r="E345" i="29"/>
  <c r="G344" i="29"/>
  <c r="F344" i="29"/>
  <c r="E344" i="29"/>
  <c r="H344" i="29" s="1"/>
  <c r="G343" i="29"/>
  <c r="F343" i="29"/>
  <c r="E343" i="29"/>
  <c r="G342" i="29"/>
  <c r="F342" i="29"/>
  <c r="G341" i="29"/>
  <c r="F341" i="29"/>
  <c r="E341" i="29"/>
  <c r="H341" i="29" s="1"/>
  <c r="G340" i="29"/>
  <c r="F340" i="29"/>
  <c r="E340" i="29"/>
  <c r="H340" i="29" s="1"/>
  <c r="G339" i="29"/>
  <c r="G338" i="29"/>
  <c r="F338" i="29"/>
  <c r="E338" i="29"/>
  <c r="G337" i="29"/>
  <c r="F337" i="29"/>
  <c r="E337" i="29"/>
  <c r="G336" i="29"/>
  <c r="F336" i="29"/>
  <c r="E336" i="29"/>
  <c r="G335" i="29"/>
  <c r="E335" i="29"/>
  <c r="G334" i="29"/>
  <c r="G333" i="29"/>
  <c r="G332" i="29"/>
  <c r="F332" i="29"/>
  <c r="E332" i="29"/>
  <c r="G331" i="29"/>
  <c r="F331" i="29"/>
  <c r="G330" i="29"/>
  <c r="G329" i="29"/>
  <c r="E329" i="29"/>
  <c r="H329" i="29" s="1"/>
  <c r="G328" i="29"/>
  <c r="F328" i="29"/>
  <c r="E328" i="29"/>
  <c r="G327" i="29"/>
  <c r="G326" i="29"/>
  <c r="E326" i="29"/>
  <c r="G325" i="29"/>
  <c r="G324" i="29"/>
  <c r="E324" i="29"/>
  <c r="G323" i="29"/>
  <c r="G322" i="29"/>
  <c r="F322" i="29"/>
  <c r="E322" i="29"/>
  <c r="G321" i="29"/>
  <c r="F321" i="29"/>
  <c r="G320" i="29"/>
  <c r="E320" i="29"/>
  <c r="G319" i="29"/>
  <c r="G318" i="29"/>
  <c r="F318" i="29"/>
  <c r="G317" i="29"/>
  <c r="F317" i="29"/>
  <c r="E317" i="29"/>
  <c r="H317" i="29" s="1"/>
  <c r="G316" i="29"/>
  <c r="F316" i="29"/>
  <c r="G315" i="29"/>
  <c r="F315" i="29"/>
  <c r="E315" i="29"/>
  <c r="G314" i="29"/>
  <c r="F314" i="29"/>
  <c r="G313" i="29"/>
  <c r="F313" i="29"/>
  <c r="E313" i="29"/>
  <c r="G312" i="29"/>
  <c r="F312" i="29"/>
  <c r="E312" i="29"/>
  <c r="G311" i="29"/>
  <c r="G310" i="29"/>
  <c r="F310" i="29"/>
  <c r="G309" i="29"/>
  <c r="F309" i="29"/>
  <c r="G308" i="29"/>
  <c r="F308" i="29"/>
  <c r="G307" i="29"/>
  <c r="F307" i="29"/>
  <c r="G306" i="29"/>
  <c r="F306" i="29"/>
  <c r="G305" i="29"/>
  <c r="G304" i="29"/>
  <c r="F304" i="29"/>
  <c r="G303" i="29"/>
  <c r="E303" i="29"/>
  <c r="G302" i="29"/>
  <c r="F302" i="29"/>
  <c r="E302" i="29"/>
  <c r="G301" i="29"/>
  <c r="F301" i="29"/>
  <c r="E301" i="29"/>
  <c r="H301" i="29" s="1"/>
  <c r="G300" i="29"/>
  <c r="G299" i="29"/>
  <c r="F299" i="29"/>
  <c r="G298" i="29"/>
  <c r="G297" i="29"/>
  <c r="G296" i="29"/>
  <c r="G295" i="29"/>
  <c r="G294" i="29"/>
  <c r="G293" i="29"/>
  <c r="G292" i="29"/>
  <c r="F292" i="29"/>
  <c r="E292" i="29"/>
  <c r="H292" i="29" s="1"/>
  <c r="G291" i="29"/>
  <c r="F291" i="29"/>
  <c r="E291" i="29"/>
  <c r="G290" i="29"/>
  <c r="F290" i="29"/>
  <c r="E290" i="29"/>
  <c r="G289" i="29"/>
  <c r="G288" i="29"/>
  <c r="G287" i="29"/>
  <c r="F287" i="29"/>
  <c r="E287" i="29"/>
  <c r="G286" i="29"/>
  <c r="F286" i="29"/>
  <c r="E286" i="29"/>
  <c r="G285" i="29"/>
  <c r="F285" i="29"/>
  <c r="E285" i="29"/>
  <c r="G284" i="29"/>
  <c r="G283" i="29"/>
  <c r="G282" i="29"/>
  <c r="F282" i="29"/>
  <c r="G281" i="29"/>
  <c r="G280" i="29"/>
  <c r="F280" i="29"/>
  <c r="E280" i="29"/>
  <c r="H280" i="29" s="1"/>
  <c r="G279" i="29"/>
  <c r="F279" i="29"/>
  <c r="E279" i="29"/>
  <c r="G278" i="29"/>
  <c r="F278" i="29"/>
  <c r="E278" i="29"/>
  <c r="G277" i="29"/>
  <c r="E277" i="29"/>
  <c r="H277" i="29" s="1"/>
  <c r="G276" i="29"/>
  <c r="F276" i="29"/>
  <c r="E276" i="29"/>
  <c r="G275" i="29"/>
  <c r="F275" i="29"/>
  <c r="E275" i="29"/>
  <c r="G274" i="29"/>
  <c r="F274" i="29"/>
  <c r="E274" i="29"/>
  <c r="G273" i="29"/>
  <c r="F273" i="29"/>
  <c r="E273" i="29"/>
  <c r="H273" i="29" s="1"/>
  <c r="G272" i="29"/>
  <c r="F272" i="29"/>
  <c r="E272" i="29"/>
  <c r="G271" i="29"/>
  <c r="F271" i="29"/>
  <c r="E271" i="29"/>
  <c r="G270" i="29"/>
  <c r="F270" i="29"/>
  <c r="G269" i="29"/>
  <c r="F269" i="29"/>
  <c r="E269" i="29"/>
  <c r="G268" i="29"/>
  <c r="F268" i="29"/>
  <c r="E268" i="29"/>
  <c r="G267" i="29"/>
  <c r="F267" i="29"/>
  <c r="E267" i="29"/>
  <c r="G266" i="29"/>
  <c r="E266" i="29"/>
  <c r="G265" i="29"/>
  <c r="G264" i="29"/>
  <c r="G263" i="29"/>
  <c r="F263" i="29"/>
  <c r="E263" i="29"/>
  <c r="G262" i="29"/>
  <c r="F262" i="29"/>
  <c r="E262" i="29"/>
  <c r="G261" i="29"/>
  <c r="F261" i="29"/>
  <c r="E261" i="29"/>
  <c r="G260" i="29"/>
  <c r="F260" i="29"/>
  <c r="E260" i="29"/>
  <c r="G259" i="29"/>
  <c r="E259" i="29"/>
  <c r="G258" i="29"/>
  <c r="F258" i="29"/>
  <c r="E258" i="29"/>
  <c r="G257" i="29"/>
  <c r="F257" i="29"/>
  <c r="E257" i="29"/>
  <c r="G256" i="29"/>
  <c r="F256" i="29"/>
  <c r="G255" i="29"/>
  <c r="G254" i="29"/>
  <c r="F254" i="29"/>
  <c r="E254" i="29"/>
  <c r="G253" i="29"/>
  <c r="F253" i="29"/>
  <c r="E253" i="29"/>
  <c r="G252" i="29"/>
  <c r="F252" i="29"/>
  <c r="G251" i="29"/>
  <c r="F251" i="29"/>
  <c r="E251" i="29"/>
  <c r="H251" i="29" s="1"/>
  <c r="G250" i="29"/>
  <c r="G249" i="29"/>
  <c r="F249" i="29"/>
  <c r="E249" i="29"/>
  <c r="H249" i="29" s="1"/>
  <c r="G248" i="29"/>
  <c r="F248" i="29"/>
  <c r="E248" i="29"/>
  <c r="H248" i="29" s="1"/>
  <c r="G247" i="29"/>
  <c r="G246" i="29"/>
  <c r="F246" i="29"/>
  <c r="E246" i="29"/>
  <c r="H246" i="29" s="1"/>
  <c r="G245" i="29"/>
  <c r="G244" i="29"/>
  <c r="F244" i="29"/>
  <c r="G243" i="29"/>
  <c r="E243" i="29"/>
  <c r="H243" i="29" s="1"/>
  <c r="G242" i="29"/>
  <c r="F242" i="29"/>
  <c r="E242" i="29"/>
  <c r="G241" i="29"/>
  <c r="F241" i="29"/>
  <c r="G240" i="29"/>
  <c r="F240" i="29"/>
  <c r="E240" i="29"/>
  <c r="H240" i="29" s="1"/>
  <c r="G239" i="29"/>
  <c r="E239" i="29"/>
  <c r="G238" i="29"/>
  <c r="F238" i="29"/>
  <c r="E238" i="29"/>
  <c r="G237" i="29"/>
  <c r="F237" i="29"/>
  <c r="G236" i="29"/>
  <c r="E236" i="29"/>
  <c r="G235" i="29"/>
  <c r="F235" i="29"/>
  <c r="E235" i="29"/>
  <c r="G234" i="29"/>
  <c r="F234" i="29"/>
  <c r="G233" i="29"/>
  <c r="F233" i="29"/>
  <c r="E233" i="29"/>
  <c r="G232" i="29"/>
  <c r="F232" i="29"/>
  <c r="G231" i="29"/>
  <c r="G230" i="29"/>
  <c r="F230" i="29"/>
  <c r="E230" i="29"/>
  <c r="G229" i="29"/>
  <c r="F229" i="29"/>
  <c r="E229" i="29"/>
  <c r="H229" i="29" s="1"/>
  <c r="G228" i="29"/>
  <c r="G227" i="29"/>
  <c r="F227" i="29"/>
  <c r="E227" i="29"/>
  <c r="G226" i="29"/>
  <c r="F226" i="29"/>
  <c r="E226" i="29"/>
  <c r="H226" i="29" s="1"/>
  <c r="G225" i="29"/>
  <c r="F225" i="29"/>
  <c r="E225" i="29"/>
  <c r="H225" i="29" s="1"/>
  <c r="G224" i="29"/>
  <c r="G223" i="29"/>
  <c r="F223" i="29"/>
  <c r="G222" i="29"/>
  <c r="F222" i="29"/>
  <c r="E222" i="29"/>
  <c r="G221" i="29"/>
  <c r="F221" i="29"/>
  <c r="G220" i="29"/>
  <c r="G219" i="29"/>
  <c r="F219" i="29"/>
  <c r="G218" i="29"/>
  <c r="G217" i="29"/>
  <c r="F217" i="29"/>
  <c r="E217" i="29"/>
  <c r="G216" i="29"/>
  <c r="F216" i="29"/>
  <c r="G215" i="29"/>
  <c r="G214" i="29"/>
  <c r="F214" i="29"/>
  <c r="G213" i="29"/>
  <c r="F213" i="29"/>
  <c r="E213" i="29"/>
  <c r="G212" i="29"/>
  <c r="F212" i="29"/>
  <c r="G211" i="29"/>
  <c r="G210" i="29"/>
  <c r="F210" i="29"/>
  <c r="G209" i="29"/>
  <c r="G208" i="29"/>
  <c r="F208" i="29"/>
  <c r="G207" i="29"/>
  <c r="G206" i="29"/>
  <c r="F206" i="29"/>
  <c r="E206" i="29"/>
  <c r="G205" i="29"/>
  <c r="F205" i="29"/>
  <c r="G204" i="29"/>
  <c r="G203" i="29"/>
  <c r="F203" i="29"/>
  <c r="E203" i="29"/>
  <c r="H203" i="29" s="1"/>
  <c r="G202" i="29"/>
  <c r="G201" i="29"/>
  <c r="F201" i="29"/>
  <c r="E201" i="29"/>
  <c r="G200" i="29"/>
  <c r="F200" i="29"/>
  <c r="G199" i="29"/>
  <c r="G198" i="29"/>
  <c r="F198" i="29"/>
  <c r="G197" i="29"/>
  <c r="F197" i="29"/>
  <c r="E197" i="29"/>
  <c r="G196" i="29"/>
  <c r="F196" i="29"/>
  <c r="G195" i="29"/>
  <c r="F195" i="29"/>
  <c r="E195" i="29"/>
  <c r="H195" i="29" s="1"/>
  <c r="G194" i="29"/>
  <c r="G193" i="29"/>
  <c r="F193" i="29"/>
  <c r="G192" i="29"/>
  <c r="G191" i="29"/>
  <c r="F191" i="29"/>
  <c r="G190" i="29"/>
  <c r="F190" i="29"/>
  <c r="E190" i="29"/>
  <c r="G189" i="29"/>
  <c r="F189" i="29"/>
  <c r="E189" i="29"/>
  <c r="G188" i="29"/>
  <c r="F188" i="29"/>
  <c r="E188" i="29"/>
  <c r="H188" i="29" s="1"/>
  <c r="G187" i="29"/>
  <c r="G186" i="29"/>
  <c r="F186" i="29"/>
  <c r="G185" i="29"/>
  <c r="G184" i="29"/>
  <c r="F184" i="29"/>
  <c r="G183" i="29"/>
  <c r="F183" i="29"/>
  <c r="E183" i="29"/>
  <c r="H183" i="29" s="1"/>
  <c r="G182" i="29"/>
  <c r="G181" i="29"/>
  <c r="F181" i="29"/>
  <c r="E181" i="29"/>
  <c r="G180" i="29"/>
  <c r="G179" i="29"/>
  <c r="F179" i="29"/>
  <c r="E179" i="29"/>
  <c r="G178" i="29"/>
  <c r="F178" i="29"/>
  <c r="F177" i="29"/>
  <c r="D177" i="29"/>
  <c r="F296" i="29" s="1"/>
  <c r="C177" i="29"/>
  <c r="E289" i="29" s="1"/>
  <c r="G171" i="29"/>
  <c r="F171" i="29"/>
  <c r="E171" i="29"/>
  <c r="G170" i="29"/>
  <c r="E170" i="29"/>
  <c r="G169" i="29"/>
  <c r="F169" i="29"/>
  <c r="G168" i="29"/>
  <c r="G167" i="29"/>
  <c r="F167" i="29"/>
  <c r="E167" i="29"/>
  <c r="G166" i="29"/>
  <c r="G165" i="29"/>
  <c r="F165" i="29"/>
  <c r="G164" i="29"/>
  <c r="F164" i="29"/>
  <c r="E164" i="29"/>
  <c r="H164" i="29" s="1"/>
  <c r="G163" i="29"/>
  <c r="F163" i="29"/>
  <c r="E163" i="29"/>
  <c r="H163" i="29" s="1"/>
  <c r="G162" i="29"/>
  <c r="G161" i="29"/>
  <c r="E161" i="29"/>
  <c r="G160" i="29"/>
  <c r="E160" i="29"/>
  <c r="G159" i="29"/>
  <c r="G158" i="29"/>
  <c r="F158" i="29"/>
  <c r="G157" i="29"/>
  <c r="G156" i="29"/>
  <c r="E156" i="29"/>
  <c r="G155" i="29"/>
  <c r="F155" i="29"/>
  <c r="E155" i="29"/>
  <c r="G154" i="29"/>
  <c r="F154" i="29"/>
  <c r="E154" i="29"/>
  <c r="G153" i="29"/>
  <c r="F153" i="29"/>
  <c r="E153" i="29"/>
  <c r="H153" i="29" s="1"/>
  <c r="G152" i="29"/>
  <c r="G151" i="29"/>
  <c r="F151" i="29"/>
  <c r="E151" i="29"/>
  <c r="H151" i="29" s="1"/>
  <c r="G150" i="29"/>
  <c r="G149" i="29"/>
  <c r="F149" i="29"/>
  <c r="G148" i="29"/>
  <c r="F148" i="29"/>
  <c r="E148" i="29"/>
  <c r="G147" i="29"/>
  <c r="G146" i="29"/>
  <c r="G145" i="29"/>
  <c r="G144" i="29"/>
  <c r="F144" i="29"/>
  <c r="G143" i="29"/>
  <c r="G142" i="29"/>
  <c r="G141" i="29"/>
  <c r="E141" i="29"/>
  <c r="H141" i="29" s="1"/>
  <c r="G140" i="29"/>
  <c r="F140" i="29"/>
  <c r="G139" i="29"/>
  <c r="G138" i="29"/>
  <c r="G137" i="29"/>
  <c r="G136" i="29"/>
  <c r="G135" i="29"/>
  <c r="G134" i="29"/>
  <c r="F134" i="29"/>
  <c r="G133" i="29"/>
  <c r="G132" i="29"/>
  <c r="E132" i="29"/>
  <c r="H132" i="29" s="1"/>
  <c r="G131" i="29"/>
  <c r="F131" i="29"/>
  <c r="E131" i="29"/>
  <c r="G130" i="29"/>
  <c r="G129" i="29"/>
  <c r="G128" i="29"/>
  <c r="G127" i="29"/>
  <c r="G126" i="29"/>
  <c r="G125" i="29"/>
  <c r="G124" i="29"/>
  <c r="G123" i="29"/>
  <c r="G122" i="29"/>
  <c r="F122" i="29"/>
  <c r="E122" i="29"/>
  <c r="G121" i="29"/>
  <c r="E121" i="29"/>
  <c r="H121" i="29" s="1"/>
  <c r="G120" i="29"/>
  <c r="G119" i="29"/>
  <c r="G118" i="29"/>
  <c r="G117" i="29"/>
  <c r="G116" i="29"/>
  <c r="G115" i="29"/>
  <c r="G114" i="29"/>
  <c r="G113" i="29"/>
  <c r="E113" i="29"/>
  <c r="G112" i="29"/>
  <c r="G111" i="29"/>
  <c r="G110" i="29"/>
  <c r="F110" i="29"/>
  <c r="E110" i="29"/>
  <c r="G109" i="29"/>
  <c r="G108" i="29"/>
  <c r="E108" i="29"/>
  <c r="G107" i="29"/>
  <c r="G106" i="29"/>
  <c r="G105" i="29"/>
  <c r="G104" i="29"/>
  <c r="F104" i="29"/>
  <c r="G103" i="29"/>
  <c r="G102" i="29"/>
  <c r="G101" i="29"/>
  <c r="F101" i="29"/>
  <c r="E101" i="29"/>
  <c r="G100" i="29"/>
  <c r="F100" i="29"/>
  <c r="E100" i="29"/>
  <c r="G99" i="29"/>
  <c r="G98" i="29"/>
  <c r="G97" i="29"/>
  <c r="G96" i="29"/>
  <c r="G95" i="29"/>
  <c r="G94" i="29"/>
  <c r="G93" i="29"/>
  <c r="E93" i="29"/>
  <c r="H93" i="29" s="1"/>
  <c r="G92" i="29"/>
  <c r="G91" i="29"/>
  <c r="G90" i="29"/>
  <c r="G89" i="29"/>
  <c r="G88" i="29"/>
  <c r="F88" i="29"/>
  <c r="E88" i="29"/>
  <c r="H88" i="29" s="1"/>
  <c r="G87" i="29"/>
  <c r="G86" i="29"/>
  <c r="G85" i="29"/>
  <c r="F85" i="29"/>
  <c r="G84" i="29"/>
  <c r="F84" i="29"/>
  <c r="E84" i="29"/>
  <c r="H84" i="29" s="1"/>
  <c r="G83" i="29"/>
  <c r="F83" i="29"/>
  <c r="E83" i="29"/>
  <c r="G82" i="29"/>
  <c r="G81" i="29"/>
  <c r="G80" i="29"/>
  <c r="E80" i="29"/>
  <c r="H80" i="29" s="1"/>
  <c r="G79" i="29"/>
  <c r="G78" i="29"/>
  <c r="G77" i="29"/>
  <c r="D76" i="29"/>
  <c r="C76" i="29"/>
  <c r="G70" i="29"/>
  <c r="E70" i="29"/>
  <c r="H70" i="29" s="1"/>
  <c r="G69" i="29"/>
  <c r="E69" i="29"/>
  <c r="G68" i="29"/>
  <c r="E68" i="29"/>
  <c r="H68" i="29" s="1"/>
  <c r="G67" i="29"/>
  <c r="E67" i="29"/>
  <c r="G66" i="29"/>
  <c r="F66" i="29"/>
  <c r="E66" i="29"/>
  <c r="H66" i="29" s="1"/>
  <c r="G65" i="29"/>
  <c r="F65" i="29"/>
  <c r="E65" i="29"/>
  <c r="G64" i="29"/>
  <c r="E64" i="29"/>
  <c r="G63" i="29"/>
  <c r="F63" i="29"/>
  <c r="E63" i="29"/>
  <c r="H63" i="29" s="1"/>
  <c r="G62" i="29"/>
  <c r="G61" i="29"/>
  <c r="E61" i="29"/>
  <c r="G60" i="29"/>
  <c r="F60" i="29"/>
  <c r="E60" i="29"/>
  <c r="G59" i="29"/>
  <c r="F59" i="29"/>
  <c r="E59" i="29"/>
  <c r="G58" i="29"/>
  <c r="F58" i="29"/>
  <c r="E58" i="29"/>
  <c r="G57" i="29"/>
  <c r="F57" i="29"/>
  <c r="E57" i="29"/>
  <c r="G56" i="29"/>
  <c r="F56" i="29"/>
  <c r="E56" i="29"/>
  <c r="G55" i="29"/>
  <c r="F55" i="29"/>
  <c r="E55" i="29"/>
  <c r="G54" i="29"/>
  <c r="F54" i="29"/>
  <c r="E54" i="29"/>
  <c r="G53" i="29"/>
  <c r="E53" i="29"/>
  <c r="G52" i="29"/>
  <c r="F52" i="29"/>
  <c r="E52" i="29"/>
  <c r="G51" i="29"/>
  <c r="F51" i="29"/>
  <c r="E51" i="29"/>
  <c r="G50" i="29"/>
  <c r="G49" i="29"/>
  <c r="E49" i="29"/>
  <c r="G48" i="29"/>
  <c r="E48" i="29"/>
  <c r="G47" i="29"/>
  <c r="E47" i="29"/>
  <c r="G46" i="29"/>
  <c r="F46" i="29"/>
  <c r="E46" i="29"/>
  <c r="G45" i="29"/>
  <c r="G44" i="29"/>
  <c r="G43" i="29"/>
  <c r="F43" i="29"/>
  <c r="E43" i="29"/>
  <c r="G42" i="29"/>
  <c r="F42" i="29"/>
  <c r="E42" i="29"/>
  <c r="G41" i="29"/>
  <c r="F41" i="29"/>
  <c r="E41" i="29"/>
  <c r="G40" i="29"/>
  <c r="F40" i="29"/>
  <c r="E40" i="29"/>
  <c r="G39" i="29"/>
  <c r="G38" i="29"/>
  <c r="E38" i="29"/>
  <c r="G37" i="29"/>
  <c r="F37" i="29"/>
  <c r="E37" i="29"/>
  <c r="H37" i="29" s="1"/>
  <c r="G36" i="29"/>
  <c r="G35" i="29"/>
  <c r="F35" i="29"/>
  <c r="E35" i="29"/>
  <c r="G34" i="29"/>
  <c r="F34" i="29"/>
  <c r="E34" i="29"/>
  <c r="H34" i="29" s="1"/>
  <c r="G33" i="29"/>
  <c r="F33" i="29"/>
  <c r="E33" i="29"/>
  <c r="G32" i="29"/>
  <c r="F32" i="29"/>
  <c r="E32" i="29"/>
  <c r="G31" i="29"/>
  <c r="E31" i="29"/>
  <c r="G30" i="29"/>
  <c r="G29" i="29"/>
  <c r="E29" i="29"/>
  <c r="H29" i="29" s="1"/>
  <c r="G28" i="29"/>
  <c r="G27" i="29"/>
  <c r="E27" i="29"/>
  <c r="G26" i="29"/>
  <c r="G25" i="29"/>
  <c r="E25" i="29"/>
  <c r="G24" i="29"/>
  <c r="E24" i="29"/>
  <c r="G23" i="29"/>
  <c r="E23" i="29"/>
  <c r="G22" i="29"/>
  <c r="E22" i="29"/>
  <c r="G21" i="29"/>
  <c r="F21" i="29"/>
  <c r="E21" i="29"/>
  <c r="G20" i="29"/>
  <c r="G19" i="29"/>
  <c r="E19" i="29"/>
  <c r="D19" i="29"/>
  <c r="C19" i="29"/>
  <c r="E62" i="29" s="1"/>
  <c r="G13" i="29"/>
  <c r="D13" i="29"/>
  <c r="C13" i="29"/>
  <c r="D12" i="29"/>
  <c r="C12" i="29"/>
  <c r="D11" i="29"/>
  <c r="D9" i="29"/>
  <c r="C9" i="29"/>
  <c r="G9" i="29" s="1"/>
  <c r="G618" i="28"/>
  <c r="E618" i="28"/>
  <c r="G617" i="28"/>
  <c r="E617" i="28"/>
  <c r="G616" i="28"/>
  <c r="F616" i="28"/>
  <c r="E616" i="28"/>
  <c r="G615" i="28"/>
  <c r="F615" i="28"/>
  <c r="E615" i="28"/>
  <c r="H615" i="28" s="1"/>
  <c r="G614" i="28"/>
  <c r="F614" i="28"/>
  <c r="E614" i="28"/>
  <c r="G613" i="28"/>
  <c r="F613" i="28"/>
  <c r="E613" i="28"/>
  <c r="G612" i="28"/>
  <c r="E612" i="28"/>
  <c r="G611" i="28"/>
  <c r="E611" i="28"/>
  <c r="H611" i="28" s="1"/>
  <c r="G610" i="28"/>
  <c r="E610" i="28"/>
  <c r="G609" i="28"/>
  <c r="G608" i="28"/>
  <c r="F608" i="28"/>
  <c r="E608" i="28"/>
  <c r="G607" i="28"/>
  <c r="F607" i="28"/>
  <c r="E607" i="28"/>
  <c r="H607" i="28" s="1"/>
  <c r="G606" i="28"/>
  <c r="F606" i="28"/>
  <c r="E606" i="28"/>
  <c r="G605" i="28"/>
  <c r="F605" i="28"/>
  <c r="E605" i="28"/>
  <c r="G604" i="28"/>
  <c r="F604" i="28"/>
  <c r="E604" i="28"/>
  <c r="G603" i="28"/>
  <c r="F603" i="28"/>
  <c r="E603" i="28"/>
  <c r="H603" i="28" s="1"/>
  <c r="G602" i="28"/>
  <c r="G601" i="28"/>
  <c r="F601" i="28"/>
  <c r="E601" i="28"/>
  <c r="G600" i="28"/>
  <c r="F600" i="28"/>
  <c r="E600" i="28"/>
  <c r="G599" i="28"/>
  <c r="E599" i="28"/>
  <c r="G598" i="28"/>
  <c r="F598" i="28"/>
  <c r="G597" i="28"/>
  <c r="F597" i="28"/>
  <c r="G596" i="28"/>
  <c r="E596" i="28"/>
  <c r="G595" i="28"/>
  <c r="G594" i="28"/>
  <c r="F594" i="28"/>
  <c r="E594" i="28"/>
  <c r="G593" i="28"/>
  <c r="F593" i="28"/>
  <c r="G592" i="28"/>
  <c r="F592" i="28"/>
  <c r="E592" i="28"/>
  <c r="F591" i="28"/>
  <c r="E591" i="28"/>
  <c r="D591" i="28"/>
  <c r="F612" i="28" s="1"/>
  <c r="C591" i="28"/>
  <c r="E609" i="28" s="1"/>
  <c r="G585" i="28"/>
  <c r="E585" i="28"/>
  <c r="G584" i="28"/>
  <c r="F584" i="28"/>
  <c r="E584" i="28"/>
  <c r="H584" i="28" s="1"/>
  <c r="G583" i="28"/>
  <c r="F583" i="28"/>
  <c r="E583" i="28"/>
  <c r="G582" i="28"/>
  <c r="F582" i="28"/>
  <c r="E582" i="28"/>
  <c r="G581" i="28"/>
  <c r="F581" i="28"/>
  <c r="E581" i="28"/>
  <c r="H581" i="28" s="1"/>
  <c r="G580" i="28"/>
  <c r="F580" i="28"/>
  <c r="E580" i="28"/>
  <c r="H580" i="28" s="1"/>
  <c r="G579" i="28"/>
  <c r="G578" i="28"/>
  <c r="G577" i="28"/>
  <c r="F577" i="28"/>
  <c r="E577" i="28"/>
  <c r="G576" i="28"/>
  <c r="G575" i="28"/>
  <c r="F575" i="28"/>
  <c r="E575" i="28"/>
  <c r="G574" i="28"/>
  <c r="E574" i="28"/>
  <c r="H574" i="28" s="1"/>
  <c r="G573" i="28"/>
  <c r="G572" i="28"/>
  <c r="E572" i="28"/>
  <c r="H572" i="28" s="1"/>
  <c r="G571" i="28"/>
  <c r="G570" i="28"/>
  <c r="F570" i="28"/>
  <c r="E570" i="28"/>
  <c r="G569" i="28"/>
  <c r="G568" i="28"/>
  <c r="F568" i="28"/>
  <c r="E568" i="28"/>
  <c r="H568" i="28" s="1"/>
  <c r="G567" i="28"/>
  <c r="F567" i="28"/>
  <c r="E567" i="28"/>
  <c r="G566" i="28"/>
  <c r="F566" i="28"/>
  <c r="E566" i="28"/>
  <c r="G565" i="28"/>
  <c r="F565" i="28"/>
  <c r="E565" i="28"/>
  <c r="G564" i="28"/>
  <c r="G563" i="28"/>
  <c r="F563" i="28"/>
  <c r="E563" i="28"/>
  <c r="G562" i="28"/>
  <c r="F562" i="28"/>
  <c r="E562" i="28"/>
  <c r="H562" i="28" s="1"/>
  <c r="G561" i="28"/>
  <c r="G560" i="28"/>
  <c r="F560" i="28"/>
  <c r="E560" i="28"/>
  <c r="G559" i="28"/>
  <c r="F559" i="28"/>
  <c r="E559" i="28"/>
  <c r="H559" i="28" s="1"/>
  <c r="G558" i="28"/>
  <c r="E558" i="28"/>
  <c r="G557" i="28"/>
  <c r="E557" i="28"/>
  <c r="G556" i="28"/>
  <c r="F556" i="28"/>
  <c r="E556" i="28"/>
  <c r="G555" i="28"/>
  <c r="F555" i="28"/>
  <c r="E555" i="28"/>
  <c r="G554" i="28"/>
  <c r="F554" i="28"/>
  <c r="E554" i="28"/>
  <c r="G553" i="28"/>
  <c r="F553" i="28"/>
  <c r="E553" i="28"/>
  <c r="H553" i="28" s="1"/>
  <c r="G552" i="28"/>
  <c r="F552" i="28"/>
  <c r="E552" i="28"/>
  <c r="G551" i="28"/>
  <c r="F551" i="28"/>
  <c r="E551" i="28"/>
  <c r="G550" i="28"/>
  <c r="F550" i="28"/>
  <c r="E550" i="28"/>
  <c r="G549" i="28"/>
  <c r="G548" i="28"/>
  <c r="E548" i="28"/>
  <c r="H548" i="28" s="1"/>
  <c r="G547" i="28"/>
  <c r="F547" i="28"/>
  <c r="E547" i="28"/>
  <c r="H547" i="28" s="1"/>
  <c r="G546" i="28"/>
  <c r="F546" i="28"/>
  <c r="E546" i="28"/>
  <c r="G545" i="28"/>
  <c r="G544" i="28"/>
  <c r="F544" i="28"/>
  <c r="G543" i="28"/>
  <c r="F543" i="28"/>
  <c r="E543" i="28"/>
  <c r="H543" i="28" s="1"/>
  <c r="G542" i="28"/>
  <c r="E542" i="28"/>
  <c r="G541" i="28"/>
  <c r="F541" i="28"/>
  <c r="E541" i="28"/>
  <c r="G540" i="28"/>
  <c r="F540" i="28"/>
  <c r="E540" i="28"/>
  <c r="H540" i="28" s="1"/>
  <c r="G539" i="28"/>
  <c r="F539" i="28"/>
  <c r="E539" i="28"/>
  <c r="G538" i="28"/>
  <c r="F538" i="28"/>
  <c r="E538" i="28"/>
  <c r="G537" i="28"/>
  <c r="F537" i="28"/>
  <c r="E537" i="28"/>
  <c r="G536" i="28"/>
  <c r="F536" i="28"/>
  <c r="E536" i="28"/>
  <c r="H536" i="28" s="1"/>
  <c r="G535" i="28"/>
  <c r="F535" i="28"/>
  <c r="E535" i="28"/>
  <c r="G534" i="28"/>
  <c r="F534" i="28"/>
  <c r="E534" i="28"/>
  <c r="G533" i="28"/>
  <c r="F533" i="28"/>
  <c r="E533" i="28"/>
  <c r="G532" i="28"/>
  <c r="F532" i="28"/>
  <c r="E532" i="28"/>
  <c r="H532" i="28" s="1"/>
  <c r="G531" i="28"/>
  <c r="F531" i="28"/>
  <c r="E531" i="28"/>
  <c r="G530" i="28"/>
  <c r="F530" i="28"/>
  <c r="E530" i="28"/>
  <c r="G529" i="28"/>
  <c r="F529" i="28"/>
  <c r="E529" i="28"/>
  <c r="G528" i="28"/>
  <c r="F528" i="28"/>
  <c r="E528" i="28"/>
  <c r="H528" i="28" s="1"/>
  <c r="G527" i="28"/>
  <c r="F527" i="28"/>
  <c r="E527" i="28"/>
  <c r="G526" i="28"/>
  <c r="F526" i="28"/>
  <c r="E526" i="28"/>
  <c r="G525" i="28"/>
  <c r="F525" i="28"/>
  <c r="G524" i="28"/>
  <c r="F524" i="28"/>
  <c r="E524" i="28"/>
  <c r="H524" i="28" s="1"/>
  <c r="G523" i="28"/>
  <c r="F523" i="28"/>
  <c r="E523" i="28"/>
  <c r="G522" i="28"/>
  <c r="F522" i="28"/>
  <c r="E522" i="28"/>
  <c r="G521" i="28"/>
  <c r="F521" i="28"/>
  <c r="E521" i="28"/>
  <c r="H521" i="28" s="1"/>
  <c r="G520" i="28"/>
  <c r="F520" i="28"/>
  <c r="E520" i="28"/>
  <c r="H520" i="28" s="1"/>
  <c r="G519" i="28"/>
  <c r="F519" i="28"/>
  <c r="E519" i="28"/>
  <c r="G518" i="28"/>
  <c r="F518" i="28"/>
  <c r="E518" i="28"/>
  <c r="G517" i="28"/>
  <c r="F517" i="28"/>
  <c r="E517" i="28"/>
  <c r="H517" i="28" s="1"/>
  <c r="G516" i="28"/>
  <c r="F516" i="28"/>
  <c r="E516" i="28"/>
  <c r="H516" i="28" s="1"/>
  <c r="G515" i="28"/>
  <c r="F515" i="28"/>
  <c r="E515" i="28"/>
  <c r="G514" i="28"/>
  <c r="F514" i="28"/>
  <c r="E514" i="28"/>
  <c r="G513" i="28"/>
  <c r="F513" i="28"/>
  <c r="E513" i="28"/>
  <c r="H513" i="28" s="1"/>
  <c r="G512" i="28"/>
  <c r="F512" i="28"/>
  <c r="E512" i="28"/>
  <c r="H512" i="28" s="1"/>
  <c r="G511" i="28"/>
  <c r="F511" i="28"/>
  <c r="E511" i="28"/>
  <c r="G510" i="28"/>
  <c r="E510" i="28"/>
  <c r="G509" i="28"/>
  <c r="F509" i="28"/>
  <c r="E509" i="28"/>
  <c r="H509" i="28" s="1"/>
  <c r="G508" i="28"/>
  <c r="E508" i="28"/>
  <c r="G507" i="28"/>
  <c r="F507" i="28"/>
  <c r="E507" i="28"/>
  <c r="H507" i="28" s="1"/>
  <c r="G506" i="28"/>
  <c r="F506" i="28"/>
  <c r="E506" i="28"/>
  <c r="H506" i="28" s="1"/>
  <c r="G505" i="28"/>
  <c r="E505" i="28"/>
  <c r="G504" i="28"/>
  <c r="F504" i="28"/>
  <c r="E504" i="28"/>
  <c r="H504" i="28" s="1"/>
  <c r="G503" i="28"/>
  <c r="F503" i="28"/>
  <c r="E503" i="28"/>
  <c r="H503" i="28" s="1"/>
  <c r="G502" i="28"/>
  <c r="F502" i="28"/>
  <c r="E502" i="28"/>
  <c r="G501" i="28"/>
  <c r="F501" i="28"/>
  <c r="E501" i="28"/>
  <c r="G500" i="28"/>
  <c r="E500" i="28"/>
  <c r="H500" i="28" s="1"/>
  <c r="G499" i="28"/>
  <c r="E499" i="28"/>
  <c r="G498" i="28"/>
  <c r="F498" i="28"/>
  <c r="E498" i="28"/>
  <c r="H498" i="28" s="1"/>
  <c r="G497" i="28"/>
  <c r="F497" i="28"/>
  <c r="E497" i="28"/>
  <c r="H497" i="28" s="1"/>
  <c r="G496" i="28"/>
  <c r="F496" i="28"/>
  <c r="E496" i="28"/>
  <c r="G495" i="28"/>
  <c r="F495" i="28"/>
  <c r="E495" i="28"/>
  <c r="G494" i="28"/>
  <c r="E494" i="28"/>
  <c r="H494" i="28" s="1"/>
  <c r="G493" i="28"/>
  <c r="G492" i="28"/>
  <c r="F492" i="28"/>
  <c r="E492" i="28"/>
  <c r="H492" i="28" s="1"/>
  <c r="G491" i="28"/>
  <c r="F491" i="28"/>
  <c r="E491" i="28"/>
  <c r="G490" i="28"/>
  <c r="F490" i="28"/>
  <c r="E490" i="28"/>
  <c r="G489" i="28"/>
  <c r="G488" i="28"/>
  <c r="F488" i="28"/>
  <c r="E488" i="28"/>
  <c r="G487" i="28"/>
  <c r="F487" i="28"/>
  <c r="E487" i="28"/>
  <c r="G486" i="28"/>
  <c r="F486" i="28"/>
  <c r="E486" i="28"/>
  <c r="G485" i="28"/>
  <c r="F485" i="28"/>
  <c r="E485" i="28"/>
  <c r="G484" i="28"/>
  <c r="E484" i="28"/>
  <c r="G483" i="28"/>
  <c r="F483" i="28"/>
  <c r="E483" i="28"/>
  <c r="G482" i="28"/>
  <c r="F482" i="28"/>
  <c r="E482" i="28"/>
  <c r="G481" i="28"/>
  <c r="G480" i="28"/>
  <c r="F480" i="28"/>
  <c r="E480" i="28"/>
  <c r="G479" i="28"/>
  <c r="F479" i="28"/>
  <c r="E479" i="28"/>
  <c r="G478" i="28"/>
  <c r="F478" i="28"/>
  <c r="E478" i="28"/>
  <c r="H478" i="28" s="1"/>
  <c r="G477" i="28"/>
  <c r="F477" i="28"/>
  <c r="E477" i="28"/>
  <c r="G476" i="28"/>
  <c r="G475" i="28"/>
  <c r="G474" i="28"/>
  <c r="F474" i="28"/>
  <c r="E474" i="28"/>
  <c r="G473" i="28"/>
  <c r="F473" i="28"/>
  <c r="E473" i="28"/>
  <c r="H473" i="28" s="1"/>
  <c r="G472" i="28"/>
  <c r="E472" i="28"/>
  <c r="G471" i="28"/>
  <c r="G470" i="28"/>
  <c r="E470" i="28"/>
  <c r="G469" i="28"/>
  <c r="F469" i="28"/>
  <c r="E469" i="28"/>
  <c r="G468" i="28"/>
  <c r="F468" i="28"/>
  <c r="E468" i="28"/>
  <c r="G467" i="28"/>
  <c r="F467" i="28"/>
  <c r="E467" i="28"/>
  <c r="G466" i="28"/>
  <c r="G465" i="28"/>
  <c r="F465" i="28"/>
  <c r="E465" i="28"/>
  <c r="G464" i="28"/>
  <c r="F464" i="28"/>
  <c r="E464" i="28"/>
  <c r="H464" i="28" s="1"/>
  <c r="G463" i="28"/>
  <c r="E463" i="28"/>
  <c r="G462" i="28"/>
  <c r="F462" i="28"/>
  <c r="E462" i="28"/>
  <c r="G461" i="28"/>
  <c r="F461" i="28"/>
  <c r="E461" i="28"/>
  <c r="H461" i="28" s="1"/>
  <c r="G460" i="28"/>
  <c r="F460" i="28"/>
  <c r="E460" i="28"/>
  <c r="G459" i="28"/>
  <c r="F459" i="28"/>
  <c r="E459" i="28"/>
  <c r="G458" i="28"/>
  <c r="F458" i="28"/>
  <c r="E458" i="28"/>
  <c r="G457" i="28"/>
  <c r="F457" i="28"/>
  <c r="E457" i="28"/>
  <c r="H457" i="28" s="1"/>
  <c r="G456" i="28"/>
  <c r="F456" i="28"/>
  <c r="E456" i="28"/>
  <c r="G455" i="28"/>
  <c r="F455" i="28"/>
  <c r="E455" i="28"/>
  <c r="G454" i="28"/>
  <c r="F454" i="28"/>
  <c r="E454" i="28"/>
  <c r="G453" i="28"/>
  <c r="F453" i="28"/>
  <c r="E453" i="28"/>
  <c r="H453" i="28" s="1"/>
  <c r="G452" i="28"/>
  <c r="F452" i="28"/>
  <c r="E452" i="28"/>
  <c r="G451" i="28"/>
  <c r="F451" i="28"/>
  <c r="E451" i="28"/>
  <c r="G450" i="28"/>
  <c r="F450" i="28"/>
  <c r="E450" i="28"/>
  <c r="G449" i="28"/>
  <c r="F449" i="28"/>
  <c r="E449" i="28"/>
  <c r="H449" i="28" s="1"/>
  <c r="G448" i="28"/>
  <c r="F448" i="28"/>
  <c r="E448" i="28"/>
  <c r="G447" i="28"/>
  <c r="F447" i="28"/>
  <c r="E447" i="28"/>
  <c r="G446" i="28"/>
  <c r="F446" i="28"/>
  <c r="E446" i="28"/>
  <c r="G445" i="28"/>
  <c r="F445" i="28"/>
  <c r="E445" i="28"/>
  <c r="H445" i="28" s="1"/>
  <c r="G444" i="28"/>
  <c r="F444" i="28"/>
  <c r="E444" i="28"/>
  <c r="G443" i="28"/>
  <c r="F443" i="28"/>
  <c r="E443" i="28"/>
  <c r="G442" i="28"/>
  <c r="E442" i="28"/>
  <c r="H442" i="28" s="1"/>
  <c r="G441" i="28"/>
  <c r="F441" i="28"/>
  <c r="E441" i="28"/>
  <c r="G440" i="28"/>
  <c r="F440" i="28"/>
  <c r="E440" i="28"/>
  <c r="G439" i="28"/>
  <c r="F439" i="28"/>
  <c r="E439" i="28"/>
  <c r="G438" i="28"/>
  <c r="F438" i="28"/>
  <c r="E438" i="28"/>
  <c r="H438" i="28" s="1"/>
  <c r="G437" i="28"/>
  <c r="F437" i="28"/>
  <c r="G436" i="28"/>
  <c r="E436" i="28"/>
  <c r="G435" i="28"/>
  <c r="F435" i="28"/>
  <c r="E435" i="28"/>
  <c r="H435" i="28" s="1"/>
  <c r="G434" i="28"/>
  <c r="F434" i="28"/>
  <c r="E434" i="28"/>
  <c r="G433" i="28"/>
  <c r="F433" i="28"/>
  <c r="E433" i="28"/>
  <c r="G432" i="28"/>
  <c r="E432" i="28"/>
  <c r="H432" i="28" s="1"/>
  <c r="G431" i="28"/>
  <c r="F431" i="28"/>
  <c r="E431" i="28"/>
  <c r="G430" i="28"/>
  <c r="F430" i="28"/>
  <c r="E430" i="28"/>
  <c r="G429" i="28"/>
  <c r="F429" i="28"/>
  <c r="E429" i="28"/>
  <c r="H429" i="28" s="1"/>
  <c r="G428" i="28"/>
  <c r="G427" i="28"/>
  <c r="F427" i="28"/>
  <c r="E427" i="28"/>
  <c r="G426" i="28"/>
  <c r="F426" i="28"/>
  <c r="E426" i="28"/>
  <c r="H426" i="28" s="1"/>
  <c r="G425" i="28"/>
  <c r="F425" i="28"/>
  <c r="G424" i="28"/>
  <c r="F424" i="28"/>
  <c r="E424" i="28"/>
  <c r="G423" i="28"/>
  <c r="F423" i="28"/>
  <c r="G422" i="28"/>
  <c r="F422" i="28"/>
  <c r="E422" i="28"/>
  <c r="G421" i="28"/>
  <c r="F421" i="28"/>
  <c r="E421" i="28"/>
  <c r="G420" i="28"/>
  <c r="E420" i="28"/>
  <c r="H420" i="28" s="1"/>
  <c r="G419" i="28"/>
  <c r="G418" i="28"/>
  <c r="G417" i="28"/>
  <c r="E417" i="28"/>
  <c r="G416" i="28"/>
  <c r="F416" i="28"/>
  <c r="G415" i="28"/>
  <c r="F415" i="28"/>
  <c r="E415" i="28"/>
  <c r="G414" i="28"/>
  <c r="F414" i="28"/>
  <c r="E414" i="28"/>
  <c r="H414" i="28" s="1"/>
  <c r="G413" i="28"/>
  <c r="E413" i="28"/>
  <c r="G412" i="28"/>
  <c r="F412" i="28"/>
  <c r="E412" i="28"/>
  <c r="G411" i="28"/>
  <c r="E411" i="28"/>
  <c r="H411" i="28" s="1"/>
  <c r="G410" i="28"/>
  <c r="E410" i="28"/>
  <c r="G409" i="28"/>
  <c r="F409" i="28"/>
  <c r="E409" i="28"/>
  <c r="H409" i="28" s="1"/>
  <c r="G408" i="28"/>
  <c r="F408" i="28"/>
  <c r="E408" i="28"/>
  <c r="H408" i="28" s="1"/>
  <c r="G407" i="28"/>
  <c r="G406" i="28"/>
  <c r="G405" i="28"/>
  <c r="G404" i="28"/>
  <c r="F404" i="28"/>
  <c r="E404" i="28"/>
  <c r="G403" i="28"/>
  <c r="F403" i="28"/>
  <c r="E403" i="28"/>
  <c r="G402" i="28"/>
  <c r="G401" i="28"/>
  <c r="F401" i="28"/>
  <c r="E401" i="28"/>
  <c r="G400" i="28"/>
  <c r="F400" i="28"/>
  <c r="E400" i="28"/>
  <c r="H400" i="28" s="1"/>
  <c r="G399" i="28"/>
  <c r="F399" i="28"/>
  <c r="E399" i="28"/>
  <c r="G398" i="28"/>
  <c r="F398" i="28"/>
  <c r="E398" i="28"/>
  <c r="G397" i="28"/>
  <c r="F397" i="28"/>
  <c r="E397" i="28"/>
  <c r="G396" i="28"/>
  <c r="E396" i="28"/>
  <c r="G395" i="28"/>
  <c r="G394" i="28"/>
  <c r="E394" i="28"/>
  <c r="G393" i="28"/>
  <c r="G392" i="28"/>
  <c r="E392" i="28"/>
  <c r="G391" i="28"/>
  <c r="G390" i="28"/>
  <c r="E390" i="28"/>
  <c r="G389" i="28"/>
  <c r="F389" i="28"/>
  <c r="E389" i="28"/>
  <c r="G388" i="28"/>
  <c r="F388" i="28"/>
  <c r="E388" i="28"/>
  <c r="G387" i="28"/>
  <c r="G386" i="28"/>
  <c r="E386" i="28"/>
  <c r="G385" i="28"/>
  <c r="F385" i="28"/>
  <c r="E385" i="28"/>
  <c r="H385" i="28" s="1"/>
  <c r="G384" i="28"/>
  <c r="F384" i="28"/>
  <c r="E384" i="28"/>
  <c r="G383" i="28"/>
  <c r="F383" i="28"/>
  <c r="E383" i="28"/>
  <c r="G382" i="28"/>
  <c r="F382" i="28"/>
  <c r="E382" i="28"/>
  <c r="G381" i="28"/>
  <c r="G380" i="28"/>
  <c r="G379" i="28"/>
  <c r="G378" i="28"/>
  <c r="F378" i="28"/>
  <c r="E378" i="28"/>
  <c r="G377" i="28"/>
  <c r="F377" i="28"/>
  <c r="E377" i="28"/>
  <c r="G376" i="28"/>
  <c r="F376" i="28"/>
  <c r="E376" i="28"/>
  <c r="G375" i="28"/>
  <c r="F375" i="28"/>
  <c r="E375" i="28"/>
  <c r="G374" i="28"/>
  <c r="F374" i="28"/>
  <c r="G373" i="28"/>
  <c r="F373" i="28"/>
  <c r="E373" i="28"/>
  <c r="G372" i="28"/>
  <c r="F372" i="28"/>
  <c r="E372" i="28"/>
  <c r="H372" i="28" s="1"/>
  <c r="G371" i="28"/>
  <c r="G370" i="28"/>
  <c r="F370" i="28"/>
  <c r="E370" i="28"/>
  <c r="G369" i="28"/>
  <c r="F369" i="28"/>
  <c r="G368" i="28"/>
  <c r="G367" i="28"/>
  <c r="F367" i="28"/>
  <c r="E367" i="28"/>
  <c r="G366" i="28"/>
  <c r="F366" i="28"/>
  <c r="E366" i="28"/>
  <c r="G365" i="28"/>
  <c r="G364" i="28"/>
  <c r="F364" i="28"/>
  <c r="E364" i="28"/>
  <c r="G363" i="28"/>
  <c r="F363" i="28"/>
  <c r="G362" i="28"/>
  <c r="G361" i="28"/>
  <c r="F361" i="28"/>
  <c r="E361" i="28"/>
  <c r="H361" i="28" s="1"/>
  <c r="G360" i="28"/>
  <c r="F360" i="28"/>
  <c r="E360" i="28"/>
  <c r="H360" i="28" s="1"/>
  <c r="G359" i="28"/>
  <c r="F359" i="28"/>
  <c r="E359" i="28"/>
  <c r="G358" i="28"/>
  <c r="F358" i="28"/>
  <c r="G357" i="28"/>
  <c r="F356" i="28"/>
  <c r="E356" i="28"/>
  <c r="D356" i="28"/>
  <c r="F585" i="28" s="1"/>
  <c r="C356" i="28"/>
  <c r="E576" i="28" s="1"/>
  <c r="H576" i="28" s="1"/>
  <c r="G350" i="28"/>
  <c r="F350" i="28"/>
  <c r="E350" i="28"/>
  <c r="G349" i="28"/>
  <c r="F349" i="28"/>
  <c r="E349" i="28"/>
  <c r="H349" i="28" s="1"/>
  <c r="G348" i="28"/>
  <c r="F348" i="28"/>
  <c r="E348" i="28"/>
  <c r="G347" i="28"/>
  <c r="F347" i="28"/>
  <c r="E347" i="28"/>
  <c r="G346" i="28"/>
  <c r="F346" i="28"/>
  <c r="E346" i="28"/>
  <c r="G345" i="28"/>
  <c r="F345" i="28"/>
  <c r="G344" i="28"/>
  <c r="F344" i="28"/>
  <c r="E344" i="28"/>
  <c r="G343" i="28"/>
  <c r="F343" i="28"/>
  <c r="E343" i="28"/>
  <c r="G342" i="28"/>
  <c r="F342" i="28"/>
  <c r="E342" i="28"/>
  <c r="G341" i="28"/>
  <c r="F341" i="28"/>
  <c r="E341" i="28"/>
  <c r="H341" i="28" s="1"/>
  <c r="G340" i="28"/>
  <c r="F340" i="28"/>
  <c r="E340" i="28"/>
  <c r="G339" i="28"/>
  <c r="F339" i="28"/>
  <c r="E339" i="28"/>
  <c r="G338" i="28"/>
  <c r="F338" i="28"/>
  <c r="E338" i="28"/>
  <c r="G337" i="28"/>
  <c r="F337" i="28"/>
  <c r="E337" i="28"/>
  <c r="H337" i="28" s="1"/>
  <c r="G336" i="28"/>
  <c r="F336" i="28"/>
  <c r="E336" i="28"/>
  <c r="G335" i="28"/>
  <c r="F335" i="28"/>
  <c r="E335" i="28"/>
  <c r="G334" i="28"/>
  <c r="F334" i="28"/>
  <c r="E334" i="28"/>
  <c r="G333" i="28"/>
  <c r="F333" i="28"/>
  <c r="E333" i="28"/>
  <c r="H333" i="28" s="1"/>
  <c r="G332" i="28"/>
  <c r="F332" i="28"/>
  <c r="E332" i="28"/>
  <c r="G331" i="28"/>
  <c r="F331" i="28"/>
  <c r="E331" i="28"/>
  <c r="G330" i="28"/>
  <c r="F330" i="28"/>
  <c r="E330" i="28"/>
  <c r="G329" i="28"/>
  <c r="F329" i="28"/>
  <c r="E329" i="28"/>
  <c r="H329" i="28" s="1"/>
  <c r="G328" i="28"/>
  <c r="F328" i="28"/>
  <c r="E328" i="28"/>
  <c r="G327" i="28"/>
  <c r="F327" i="28"/>
  <c r="E327" i="28"/>
  <c r="G326" i="28"/>
  <c r="F326" i="28"/>
  <c r="E326" i="28"/>
  <c r="G325" i="28"/>
  <c r="E325" i="28"/>
  <c r="G324" i="28"/>
  <c r="F324" i="28"/>
  <c r="E324" i="28"/>
  <c r="G323" i="28"/>
  <c r="F323" i="28"/>
  <c r="E323" i="28"/>
  <c r="G322" i="28"/>
  <c r="F322" i="28"/>
  <c r="E322" i="28"/>
  <c r="H322" i="28" s="1"/>
  <c r="G321" i="28"/>
  <c r="F321" i="28"/>
  <c r="G320" i="28"/>
  <c r="E320" i="28"/>
  <c r="G319" i="28"/>
  <c r="E319" i="28"/>
  <c r="G318" i="28"/>
  <c r="F318" i="28"/>
  <c r="E318" i="28"/>
  <c r="G317" i="28"/>
  <c r="F317" i="28"/>
  <c r="E317" i="28"/>
  <c r="H317" i="28" s="1"/>
  <c r="G316" i="28"/>
  <c r="F316" i="28"/>
  <c r="E316" i="28"/>
  <c r="H316" i="28" s="1"/>
  <c r="G315" i="28"/>
  <c r="F315" i="28"/>
  <c r="E315" i="28"/>
  <c r="G314" i="28"/>
  <c r="F314" i="28"/>
  <c r="E314" i="28"/>
  <c r="G313" i="28"/>
  <c r="F313" i="28"/>
  <c r="E313" i="28"/>
  <c r="H313" i="28" s="1"/>
  <c r="G312" i="28"/>
  <c r="F312" i="28"/>
  <c r="E312" i="28"/>
  <c r="H312" i="28" s="1"/>
  <c r="G311" i="28"/>
  <c r="F311" i="28"/>
  <c r="E311" i="28"/>
  <c r="G310" i="28"/>
  <c r="F310" i="28"/>
  <c r="E310" i="28"/>
  <c r="G309" i="28"/>
  <c r="F309" i="28"/>
  <c r="E309" i="28"/>
  <c r="H309" i="28" s="1"/>
  <c r="G308" i="28"/>
  <c r="F308" i="28"/>
  <c r="E308" i="28"/>
  <c r="H308" i="28" s="1"/>
  <c r="G307" i="28"/>
  <c r="F307" i="28"/>
  <c r="E307" i="28"/>
  <c r="G306" i="28"/>
  <c r="E306" i="28"/>
  <c r="G305" i="28"/>
  <c r="F305" i="28"/>
  <c r="E305" i="28"/>
  <c r="H305" i="28" s="1"/>
  <c r="G304" i="28"/>
  <c r="F304" i="28"/>
  <c r="E304" i="28"/>
  <c r="G303" i="28"/>
  <c r="F303" i="28"/>
  <c r="E303" i="28"/>
  <c r="G302" i="28"/>
  <c r="F302" i="28"/>
  <c r="E302" i="28"/>
  <c r="H302" i="28" s="1"/>
  <c r="G301" i="28"/>
  <c r="F301" i="28"/>
  <c r="E301" i="28"/>
  <c r="H301" i="28" s="1"/>
  <c r="G300" i="28"/>
  <c r="G299" i="28"/>
  <c r="F299" i="28"/>
  <c r="E299" i="28"/>
  <c r="H299" i="28" s="1"/>
  <c r="G298" i="28"/>
  <c r="E298" i="28"/>
  <c r="G297" i="28"/>
  <c r="F297" i="28"/>
  <c r="E297" i="28"/>
  <c r="G296" i="28"/>
  <c r="F296" i="28"/>
  <c r="E296" i="28"/>
  <c r="H296" i="28" s="1"/>
  <c r="G295" i="28"/>
  <c r="F295" i="28"/>
  <c r="G294" i="28"/>
  <c r="E294" i="28"/>
  <c r="G293" i="28"/>
  <c r="F293" i="28"/>
  <c r="E293" i="28"/>
  <c r="H293" i="28" s="1"/>
  <c r="G292" i="28"/>
  <c r="F292" i="28"/>
  <c r="E292" i="28"/>
  <c r="G291" i="28"/>
  <c r="F291" i="28"/>
  <c r="E291" i="28"/>
  <c r="G290" i="28"/>
  <c r="F290" i="28"/>
  <c r="E290" i="28"/>
  <c r="G289" i="28"/>
  <c r="F289" i="28"/>
  <c r="E289" i="28"/>
  <c r="H289" i="28" s="1"/>
  <c r="G288" i="28"/>
  <c r="E288" i="28"/>
  <c r="G287" i="28"/>
  <c r="F287" i="28"/>
  <c r="E287" i="28"/>
  <c r="G286" i="28"/>
  <c r="E286" i="28"/>
  <c r="G285" i="28"/>
  <c r="F285" i="28"/>
  <c r="E285" i="28"/>
  <c r="G284" i="28"/>
  <c r="F284" i="28"/>
  <c r="G283" i="28"/>
  <c r="E283" i="28"/>
  <c r="G282" i="28"/>
  <c r="F282" i="28"/>
  <c r="G281" i="28"/>
  <c r="G280" i="28"/>
  <c r="F280" i="28"/>
  <c r="E280" i="28"/>
  <c r="G279" i="28"/>
  <c r="F279" i="28"/>
  <c r="E279" i="28"/>
  <c r="G278" i="28"/>
  <c r="F278" i="28"/>
  <c r="E278" i="28"/>
  <c r="H278" i="28" s="1"/>
  <c r="G277" i="28"/>
  <c r="F277" i="28"/>
  <c r="E277" i="28"/>
  <c r="G276" i="28"/>
  <c r="F276" i="28"/>
  <c r="E276" i="28"/>
  <c r="G275" i="28"/>
  <c r="F275" i="28"/>
  <c r="E275" i="28"/>
  <c r="G274" i="28"/>
  <c r="F274" i="28"/>
  <c r="E274" i="28"/>
  <c r="H274" i="28" s="1"/>
  <c r="G273" i="28"/>
  <c r="F273" i="28"/>
  <c r="E273" i="28"/>
  <c r="G272" i="28"/>
  <c r="F272" i="28"/>
  <c r="E272" i="28"/>
  <c r="G271" i="28"/>
  <c r="F271" i="28"/>
  <c r="E271" i="28"/>
  <c r="G270" i="28"/>
  <c r="E270" i="28"/>
  <c r="H270" i="28" s="1"/>
  <c r="G269" i="28"/>
  <c r="F269" i="28"/>
  <c r="E269" i="28"/>
  <c r="G268" i="28"/>
  <c r="F268" i="28"/>
  <c r="E268" i="28"/>
  <c r="G267" i="28"/>
  <c r="F267" i="28"/>
  <c r="E267" i="28"/>
  <c r="G266" i="28"/>
  <c r="F266" i="28"/>
  <c r="E266" i="28"/>
  <c r="H266" i="28" s="1"/>
  <c r="G265" i="28"/>
  <c r="F265" i="28"/>
  <c r="E265" i="28"/>
  <c r="G264" i="28"/>
  <c r="F264" i="28"/>
  <c r="E264" i="28"/>
  <c r="G263" i="28"/>
  <c r="F263" i="28"/>
  <c r="E263" i="28"/>
  <c r="G262" i="28"/>
  <c r="F262" i="28"/>
  <c r="E262" i="28"/>
  <c r="H262" i="28" s="1"/>
  <c r="G261" i="28"/>
  <c r="F261" i="28"/>
  <c r="E261" i="28"/>
  <c r="G260" i="28"/>
  <c r="F260" i="28"/>
  <c r="E260" i="28"/>
  <c r="G259" i="28"/>
  <c r="F259" i="28"/>
  <c r="E259" i="28"/>
  <c r="G258" i="28"/>
  <c r="F258" i="28"/>
  <c r="E258" i="28"/>
  <c r="H258" i="28" s="1"/>
  <c r="G257" i="28"/>
  <c r="F257" i="28"/>
  <c r="E257" i="28"/>
  <c r="G256" i="28"/>
  <c r="E256" i="28"/>
  <c r="G255" i="28"/>
  <c r="F255" i="28"/>
  <c r="E255" i="28"/>
  <c r="G254" i="28"/>
  <c r="F254" i="28"/>
  <c r="E254" i="28"/>
  <c r="H254" i="28" s="1"/>
  <c r="G253" i="28"/>
  <c r="F253" i="28"/>
  <c r="E253" i="28"/>
  <c r="G252" i="28"/>
  <c r="G251" i="28"/>
  <c r="F251" i="28"/>
  <c r="E251" i="28"/>
  <c r="H251" i="28" s="1"/>
  <c r="G250" i="28"/>
  <c r="F250" i="28"/>
  <c r="E250" i="28"/>
  <c r="H250" i="28" s="1"/>
  <c r="G249" i="28"/>
  <c r="F249" i="28"/>
  <c r="E249" i="28"/>
  <c r="G248" i="28"/>
  <c r="F248" i="28"/>
  <c r="E248" i="28"/>
  <c r="G247" i="28"/>
  <c r="E247" i="28"/>
  <c r="H247" i="28" s="1"/>
  <c r="G246" i="28"/>
  <c r="F246" i="28"/>
  <c r="E246" i="28"/>
  <c r="H246" i="28" s="1"/>
  <c r="G245" i="28"/>
  <c r="F245" i="28"/>
  <c r="E245" i="28"/>
  <c r="G244" i="28"/>
  <c r="G243" i="28"/>
  <c r="E243" i="28"/>
  <c r="H243" i="28" s="1"/>
  <c r="G242" i="28"/>
  <c r="F242" i="28"/>
  <c r="E242" i="28"/>
  <c r="G241" i="28"/>
  <c r="F241" i="28"/>
  <c r="E241" i="28"/>
  <c r="G240" i="28"/>
  <c r="F240" i="28"/>
  <c r="E240" i="28"/>
  <c r="G239" i="28"/>
  <c r="F239" i="28"/>
  <c r="E239" i="28"/>
  <c r="H239" i="28" s="1"/>
  <c r="G238" i="28"/>
  <c r="F238" i="28"/>
  <c r="E238" i="28"/>
  <c r="G237" i="28"/>
  <c r="F237" i="28"/>
  <c r="E237" i="28"/>
  <c r="G236" i="28"/>
  <c r="F236" i="28"/>
  <c r="E236" i="28"/>
  <c r="G235" i="28"/>
  <c r="F235" i="28"/>
  <c r="E235" i="28"/>
  <c r="H235" i="28" s="1"/>
  <c r="G234" i="28"/>
  <c r="E234" i="28"/>
  <c r="G233" i="28"/>
  <c r="G232" i="28"/>
  <c r="F232" i="28"/>
  <c r="E232" i="28"/>
  <c r="G231" i="28"/>
  <c r="E231" i="28"/>
  <c r="G230" i="28"/>
  <c r="F230" i="28"/>
  <c r="E230" i="28"/>
  <c r="G229" i="28"/>
  <c r="F229" i="28"/>
  <c r="E229" i="28"/>
  <c r="G228" i="28"/>
  <c r="G227" i="28"/>
  <c r="E227" i="28"/>
  <c r="G226" i="28"/>
  <c r="F226" i="28"/>
  <c r="E226" i="28"/>
  <c r="H226" i="28" s="1"/>
  <c r="G225" i="28"/>
  <c r="F225" i="28"/>
  <c r="E225" i="28"/>
  <c r="G224" i="28"/>
  <c r="G223" i="28"/>
  <c r="F223" i="28"/>
  <c r="E223" i="28"/>
  <c r="H223" i="28" s="1"/>
  <c r="G222" i="28"/>
  <c r="F222" i="28"/>
  <c r="E222" i="28"/>
  <c r="H222" i="28" s="1"/>
  <c r="G221" i="28"/>
  <c r="F221" i="28"/>
  <c r="E221" i="28"/>
  <c r="G220" i="28"/>
  <c r="G219" i="28"/>
  <c r="G218" i="28"/>
  <c r="F218" i="28"/>
  <c r="E218" i="28"/>
  <c r="G217" i="28"/>
  <c r="F217" i="28"/>
  <c r="E217" i="28"/>
  <c r="G216" i="28"/>
  <c r="G215" i="28"/>
  <c r="F215" i="28"/>
  <c r="E215" i="28"/>
  <c r="G214" i="28"/>
  <c r="F214" i="28"/>
  <c r="G213" i="28"/>
  <c r="F213" i="28"/>
  <c r="E213" i="28"/>
  <c r="G212" i="28"/>
  <c r="F212" i="28"/>
  <c r="E212" i="28"/>
  <c r="G211" i="28"/>
  <c r="E211" i="28"/>
  <c r="G210" i="28"/>
  <c r="E210" i="28"/>
  <c r="H210" i="28" s="1"/>
  <c r="G209" i="28"/>
  <c r="F209" i="28"/>
  <c r="G208" i="28"/>
  <c r="G207" i="28"/>
  <c r="G206" i="28"/>
  <c r="F206" i="28"/>
  <c r="E206" i="28"/>
  <c r="G205" i="28"/>
  <c r="F205" i="28"/>
  <c r="G204" i="28"/>
  <c r="F204" i="28"/>
  <c r="E204" i="28"/>
  <c r="G203" i="28"/>
  <c r="F203" i="28"/>
  <c r="E203" i="28"/>
  <c r="G202" i="28"/>
  <c r="F202" i="28"/>
  <c r="E202" i="28"/>
  <c r="H202" i="28" s="1"/>
  <c r="G201" i="28"/>
  <c r="F201" i="28"/>
  <c r="E201" i="28"/>
  <c r="G200" i="28"/>
  <c r="F200" i="28"/>
  <c r="E200" i="28"/>
  <c r="G199" i="28"/>
  <c r="F199" i="28"/>
  <c r="E199" i="28"/>
  <c r="G198" i="28"/>
  <c r="F198" i="28"/>
  <c r="E198" i="28"/>
  <c r="H198" i="28" s="1"/>
  <c r="G197" i="28"/>
  <c r="F197" i="28"/>
  <c r="E197" i="28"/>
  <c r="G196" i="28"/>
  <c r="F196" i="28"/>
  <c r="E196" i="28"/>
  <c r="G195" i="28"/>
  <c r="F195" i="28"/>
  <c r="E195" i="28"/>
  <c r="G194" i="28"/>
  <c r="F194" i="28"/>
  <c r="G193" i="28"/>
  <c r="E193" i="28"/>
  <c r="G192" i="28"/>
  <c r="G191" i="28"/>
  <c r="G190" i="28"/>
  <c r="F190" i="28"/>
  <c r="E190" i="28"/>
  <c r="H190" i="28" s="1"/>
  <c r="G189" i="28"/>
  <c r="F189" i="28"/>
  <c r="E189" i="28"/>
  <c r="G188" i="28"/>
  <c r="F188" i="28"/>
  <c r="E188" i="28"/>
  <c r="G187" i="28"/>
  <c r="F187" i="28"/>
  <c r="G186" i="28"/>
  <c r="E186" i="28"/>
  <c r="G185" i="28"/>
  <c r="F185" i="28"/>
  <c r="E185" i="28"/>
  <c r="G184" i="28"/>
  <c r="F184" i="28"/>
  <c r="G183" i="28"/>
  <c r="E183" i="28"/>
  <c r="H183" i="28" s="1"/>
  <c r="G182" i="28"/>
  <c r="F182" i="28"/>
  <c r="G181" i="28"/>
  <c r="F181" i="28"/>
  <c r="G180" i="28"/>
  <c r="F180" i="28"/>
  <c r="E180" i="28"/>
  <c r="G179" i="28"/>
  <c r="F179" i="28"/>
  <c r="E179" i="28"/>
  <c r="G178" i="28"/>
  <c r="D177" i="28"/>
  <c r="C177" i="28"/>
  <c r="E345" i="28" s="1"/>
  <c r="H345" i="28" s="1"/>
  <c r="G171" i="28"/>
  <c r="F171" i="28"/>
  <c r="E171" i="28"/>
  <c r="H171" i="28" s="1"/>
  <c r="G170" i="28"/>
  <c r="F170" i="28"/>
  <c r="E170" i="28"/>
  <c r="G169" i="28"/>
  <c r="F169" i="28"/>
  <c r="E169" i="28"/>
  <c r="G168" i="28"/>
  <c r="E168" i="28"/>
  <c r="H168" i="28" s="1"/>
  <c r="G167" i="28"/>
  <c r="F167" i="28"/>
  <c r="E167" i="28"/>
  <c r="G166" i="28"/>
  <c r="E166" i="28"/>
  <c r="G165" i="28"/>
  <c r="F165" i="28"/>
  <c r="H164" i="28"/>
  <c r="G164" i="28"/>
  <c r="F164" i="28"/>
  <c r="E164" i="28"/>
  <c r="H163" i="28"/>
  <c r="G163" i="28"/>
  <c r="F163" i="28"/>
  <c r="E163" i="28"/>
  <c r="G162" i="28"/>
  <c r="E162" i="28"/>
  <c r="G161" i="28"/>
  <c r="F161" i="28"/>
  <c r="E161" i="28"/>
  <c r="H161" i="28" s="1"/>
  <c r="G160" i="28"/>
  <c r="F160" i="28"/>
  <c r="G159" i="28"/>
  <c r="F159" i="28"/>
  <c r="E159" i="28"/>
  <c r="H159" i="28" s="1"/>
  <c r="G158" i="28"/>
  <c r="F158" i="28"/>
  <c r="G157" i="28"/>
  <c r="G156" i="28"/>
  <c r="F156" i="28"/>
  <c r="E156" i="28"/>
  <c r="H156" i="28" s="1"/>
  <c r="G155" i="28"/>
  <c r="F155" i="28"/>
  <c r="E155" i="28"/>
  <c r="H155" i="28" s="1"/>
  <c r="G154" i="28"/>
  <c r="F154" i="28"/>
  <c r="E154" i="28"/>
  <c r="H154" i="28" s="1"/>
  <c r="G153" i="28"/>
  <c r="F153" i="28"/>
  <c r="E153" i="28"/>
  <c r="H153" i="28" s="1"/>
  <c r="H152" i="28"/>
  <c r="G152" i="28"/>
  <c r="E152" i="28"/>
  <c r="G151" i="28"/>
  <c r="F151" i="28"/>
  <c r="E151" i="28"/>
  <c r="G150" i="28"/>
  <c r="F150" i="28"/>
  <c r="E150" i="28"/>
  <c r="H150" i="28" s="1"/>
  <c r="G149" i="28"/>
  <c r="F149" i="28"/>
  <c r="E149" i="28"/>
  <c r="H149" i="28" s="1"/>
  <c r="G148" i="28"/>
  <c r="F148" i="28"/>
  <c r="E148" i="28"/>
  <c r="G147" i="28"/>
  <c r="F147" i="28"/>
  <c r="E147" i="28"/>
  <c r="G146" i="28"/>
  <c r="F146" i="28"/>
  <c r="E146" i="28"/>
  <c r="H146" i="28" s="1"/>
  <c r="G145" i="28"/>
  <c r="F145" i="28"/>
  <c r="G144" i="28"/>
  <c r="E144" i="28"/>
  <c r="G143" i="28"/>
  <c r="G142" i="28"/>
  <c r="F142" i="28"/>
  <c r="E142" i="28"/>
  <c r="H142" i="28" s="1"/>
  <c r="G141" i="28"/>
  <c r="H141" i="28" s="1"/>
  <c r="E141" i="28"/>
  <c r="H140" i="28"/>
  <c r="G140" i="28"/>
  <c r="F140" i="28"/>
  <c r="E140" i="28"/>
  <c r="H139" i="28"/>
  <c r="G139" i="28"/>
  <c r="E139" i="28"/>
  <c r="G138" i="28"/>
  <c r="F138" i="28"/>
  <c r="G137" i="28"/>
  <c r="G136" i="28"/>
  <c r="G135" i="28"/>
  <c r="H134" i="28"/>
  <c r="G134" i="28"/>
  <c r="E134" i="28"/>
  <c r="G133" i="28"/>
  <c r="G132" i="28"/>
  <c r="G131" i="28"/>
  <c r="F131" i="28"/>
  <c r="E131" i="28"/>
  <c r="H131" i="28" s="1"/>
  <c r="G130" i="28"/>
  <c r="G129" i="28"/>
  <c r="E129" i="28"/>
  <c r="H129" i="28" s="1"/>
  <c r="G128" i="28"/>
  <c r="G127" i="28"/>
  <c r="E127" i="28"/>
  <c r="G126" i="28"/>
  <c r="G125" i="28"/>
  <c r="F125" i="28"/>
  <c r="G124" i="28"/>
  <c r="G123" i="28"/>
  <c r="F123" i="28"/>
  <c r="E123" i="28"/>
  <c r="G122" i="28"/>
  <c r="F122" i="28"/>
  <c r="E122" i="28"/>
  <c r="H122" i="28" s="1"/>
  <c r="G121" i="28"/>
  <c r="G120" i="28"/>
  <c r="F120" i="28"/>
  <c r="E120" i="28"/>
  <c r="H120" i="28" s="1"/>
  <c r="G119" i="28"/>
  <c r="E119" i="28"/>
  <c r="H119" i="28" s="1"/>
  <c r="G118" i="28"/>
  <c r="G117" i="28"/>
  <c r="G116" i="28"/>
  <c r="F116" i="28"/>
  <c r="E116" i="28"/>
  <c r="G115" i="28"/>
  <c r="E115" i="28"/>
  <c r="H114" i="28"/>
  <c r="G114" i="28"/>
  <c r="F114" i="28"/>
  <c r="E114" i="28"/>
  <c r="H113" i="28"/>
  <c r="G113" i="28"/>
  <c r="F113" i="28"/>
  <c r="E113" i="28"/>
  <c r="G112" i="28"/>
  <c r="E112" i="28"/>
  <c r="G111" i="28"/>
  <c r="H111" i="28" s="1"/>
  <c r="E111" i="28"/>
  <c r="H110" i="28"/>
  <c r="G110" i="28"/>
  <c r="E110" i="28"/>
  <c r="G109" i="28"/>
  <c r="G108" i="28"/>
  <c r="E108" i="28"/>
  <c r="G107" i="28"/>
  <c r="G106" i="28"/>
  <c r="G105" i="28"/>
  <c r="F105" i="28"/>
  <c r="E105" i="28"/>
  <c r="G104" i="28"/>
  <c r="F104" i="28"/>
  <c r="E104" i="28"/>
  <c r="G103" i="28"/>
  <c r="F103" i="28"/>
  <c r="E103" i="28"/>
  <c r="G102" i="28"/>
  <c r="G101" i="28"/>
  <c r="E101" i="28"/>
  <c r="H101" i="28" s="1"/>
  <c r="G100" i="28"/>
  <c r="F100" i="28"/>
  <c r="E100" i="28"/>
  <c r="G99" i="28"/>
  <c r="F99" i="28"/>
  <c r="G98" i="28"/>
  <c r="F98" i="28"/>
  <c r="G97" i="28"/>
  <c r="H96" i="28"/>
  <c r="G96" i="28"/>
  <c r="E96" i="28"/>
  <c r="G95" i="28"/>
  <c r="G94" i="28"/>
  <c r="G93" i="28"/>
  <c r="F93" i="28"/>
  <c r="E93" i="28"/>
  <c r="H93" i="28" s="1"/>
  <c r="G92" i="28"/>
  <c r="G91" i="28"/>
  <c r="E91" i="28"/>
  <c r="H91" i="28" s="1"/>
  <c r="G90" i="28"/>
  <c r="F90" i="28"/>
  <c r="E90" i="28"/>
  <c r="G89" i="28"/>
  <c r="H88" i="28"/>
  <c r="G88" i="28"/>
  <c r="F88" i="28"/>
  <c r="E88" i="28"/>
  <c r="G87" i="28"/>
  <c r="F87" i="28"/>
  <c r="G86" i="28"/>
  <c r="F86" i="28"/>
  <c r="H85" i="28"/>
  <c r="G85" i="28"/>
  <c r="F85" i="28"/>
  <c r="E85" i="28"/>
  <c r="H84" i="28"/>
  <c r="G84" i="28"/>
  <c r="F84" i="28"/>
  <c r="E84" i="28"/>
  <c r="G83" i="28"/>
  <c r="G82" i="28"/>
  <c r="E82" i="28"/>
  <c r="G81" i="28"/>
  <c r="G80" i="28"/>
  <c r="G79" i="28"/>
  <c r="H79" i="28" s="1"/>
  <c r="F79" i="28"/>
  <c r="E79" i="28"/>
  <c r="G78" i="28"/>
  <c r="E78" i="28"/>
  <c r="H78" i="28" s="1"/>
  <c r="G77" i="28"/>
  <c r="D76" i="28"/>
  <c r="C76" i="28"/>
  <c r="E158" i="28" s="1"/>
  <c r="H158" i="28" s="1"/>
  <c r="G70" i="28"/>
  <c r="F70" i="28"/>
  <c r="E70" i="28"/>
  <c r="G69" i="28"/>
  <c r="F69" i="28"/>
  <c r="E69" i="28"/>
  <c r="G68" i="28"/>
  <c r="G67" i="28"/>
  <c r="F67" i="28"/>
  <c r="E67" i="28"/>
  <c r="G66" i="28"/>
  <c r="F66" i="28"/>
  <c r="E66" i="28"/>
  <c r="G65" i="28"/>
  <c r="F65" i="28"/>
  <c r="E65" i="28"/>
  <c r="G64" i="28"/>
  <c r="E64" i="28"/>
  <c r="G63" i="28"/>
  <c r="F63" i="28"/>
  <c r="E63" i="28"/>
  <c r="G62" i="28"/>
  <c r="F62" i="28"/>
  <c r="G61" i="28"/>
  <c r="G60" i="28"/>
  <c r="F60" i="28"/>
  <c r="E60" i="28"/>
  <c r="H60" i="28" s="1"/>
  <c r="G59" i="28"/>
  <c r="F59" i="28"/>
  <c r="E59" i="28"/>
  <c r="H59" i="28" s="1"/>
  <c r="G58" i="28"/>
  <c r="F58" i="28"/>
  <c r="E58" i="28"/>
  <c r="G57" i="28"/>
  <c r="F57" i="28"/>
  <c r="E57" i="28"/>
  <c r="G56" i="28"/>
  <c r="F56" i="28"/>
  <c r="E56" i="28"/>
  <c r="H56" i="28" s="1"/>
  <c r="G55" i="28"/>
  <c r="F55" i="28"/>
  <c r="E55" i="28"/>
  <c r="H55" i="28" s="1"/>
  <c r="G54" i="28"/>
  <c r="G53" i="28"/>
  <c r="F53" i="28"/>
  <c r="E53" i="28"/>
  <c r="G52" i="28"/>
  <c r="F52" i="28"/>
  <c r="E52" i="28"/>
  <c r="H52" i="28" s="1"/>
  <c r="G51" i="28"/>
  <c r="F51" i="28"/>
  <c r="E51" i="28"/>
  <c r="G50" i="28"/>
  <c r="F50" i="28"/>
  <c r="G49" i="28"/>
  <c r="E49" i="28"/>
  <c r="G48" i="28"/>
  <c r="F48" i="28"/>
  <c r="E48" i="28"/>
  <c r="G47" i="28"/>
  <c r="F47" i="28"/>
  <c r="E47" i="28"/>
  <c r="G46" i="28"/>
  <c r="F46" i="28"/>
  <c r="E46" i="28"/>
  <c r="G45" i="28"/>
  <c r="F45" i="28"/>
  <c r="E45" i="28"/>
  <c r="G44" i="28"/>
  <c r="F44" i="28"/>
  <c r="E44" i="28"/>
  <c r="G43" i="28"/>
  <c r="F43" i="28"/>
  <c r="E43" i="28"/>
  <c r="G42" i="28"/>
  <c r="F42" i="28"/>
  <c r="E42" i="28"/>
  <c r="G41" i="28"/>
  <c r="F41" i="28"/>
  <c r="E41" i="28"/>
  <c r="G40" i="28"/>
  <c r="F40" i="28"/>
  <c r="E40" i="28"/>
  <c r="G39" i="28"/>
  <c r="F39" i="28"/>
  <c r="E39" i="28"/>
  <c r="G38" i="28"/>
  <c r="F38" i="28"/>
  <c r="E38" i="28"/>
  <c r="G37" i="28"/>
  <c r="G36" i="28"/>
  <c r="F36" i="28"/>
  <c r="G35" i="28"/>
  <c r="F35" i="28"/>
  <c r="E35" i="28"/>
  <c r="H35" i="28" s="1"/>
  <c r="G34" i="28"/>
  <c r="F34" i="28"/>
  <c r="E34" i="28"/>
  <c r="G33" i="28"/>
  <c r="F33" i="28"/>
  <c r="E33" i="28"/>
  <c r="G32" i="28"/>
  <c r="F32" i="28"/>
  <c r="E32" i="28"/>
  <c r="H32" i="28" s="1"/>
  <c r="G31" i="28"/>
  <c r="F31" i="28"/>
  <c r="E31" i="28"/>
  <c r="H31" i="28" s="1"/>
  <c r="G30" i="28"/>
  <c r="G29" i="28"/>
  <c r="F29" i="28"/>
  <c r="E29" i="28"/>
  <c r="G28" i="28"/>
  <c r="E28" i="28"/>
  <c r="H28" i="28" s="1"/>
  <c r="G27" i="28"/>
  <c r="E27" i="28"/>
  <c r="G26" i="28"/>
  <c r="F26" i="28"/>
  <c r="E26" i="28"/>
  <c r="G25" i="28"/>
  <c r="F25" i="28"/>
  <c r="E25" i="28"/>
  <c r="G24" i="28"/>
  <c r="E24" i="28"/>
  <c r="H24" i="28" s="1"/>
  <c r="G23" i="28"/>
  <c r="F23" i="28"/>
  <c r="E23" i="28"/>
  <c r="G22" i="28"/>
  <c r="F22" i="28"/>
  <c r="E22" i="28"/>
  <c r="G21" i="28"/>
  <c r="F21" i="28"/>
  <c r="E21" i="28"/>
  <c r="G20" i="28"/>
  <c r="F20" i="28"/>
  <c r="E20" i="28"/>
  <c r="H20" i="28" s="1"/>
  <c r="F19" i="28"/>
  <c r="D19" i="28"/>
  <c r="F64" i="28" s="1"/>
  <c r="C19" i="28"/>
  <c r="G13" i="28"/>
  <c r="D13" i="28"/>
  <c r="C13" i="28"/>
  <c r="D12" i="28"/>
  <c r="C12" i="28"/>
  <c r="D9" i="28"/>
  <c r="C9" i="28"/>
  <c r="G618" i="27"/>
  <c r="G617" i="27"/>
  <c r="E617" i="27"/>
  <c r="H617" i="27" s="1"/>
  <c r="G616" i="27"/>
  <c r="H616" i="27" s="1"/>
  <c r="E616" i="27"/>
  <c r="G615" i="27"/>
  <c r="H615" i="27" s="1"/>
  <c r="F615" i="27"/>
  <c r="E615" i="27"/>
  <c r="G614" i="27"/>
  <c r="G613" i="27"/>
  <c r="E613" i="27"/>
  <c r="H613" i="27" s="1"/>
  <c r="G612" i="27"/>
  <c r="E612" i="27"/>
  <c r="H612" i="27" s="1"/>
  <c r="G611" i="27"/>
  <c r="F611" i="27"/>
  <c r="E611" i="27"/>
  <c r="G610" i="27"/>
  <c r="G609" i="27"/>
  <c r="G608" i="27"/>
  <c r="F608" i="27"/>
  <c r="E608" i="27"/>
  <c r="G607" i="27"/>
  <c r="H606" i="27"/>
  <c r="G606" i="27"/>
  <c r="F606" i="27"/>
  <c r="E606" i="27"/>
  <c r="H605" i="27"/>
  <c r="G605" i="27"/>
  <c r="F605" i="27"/>
  <c r="E605" i="27"/>
  <c r="H604" i="27"/>
  <c r="G604" i="27"/>
  <c r="F604" i="27"/>
  <c r="E604" i="27"/>
  <c r="H603" i="27"/>
  <c r="G603" i="27"/>
  <c r="F603" i="27"/>
  <c r="E603" i="27"/>
  <c r="G602" i="27"/>
  <c r="E602" i="27"/>
  <c r="G601" i="27"/>
  <c r="F601" i="27"/>
  <c r="E601" i="27"/>
  <c r="H601" i="27" s="1"/>
  <c r="G600" i="27"/>
  <c r="F600" i="27"/>
  <c r="E600" i="27"/>
  <c r="H600" i="27" s="1"/>
  <c r="G599" i="27"/>
  <c r="F599" i="27"/>
  <c r="E599" i="27"/>
  <c r="G598" i="27"/>
  <c r="F598" i="27"/>
  <c r="G597" i="27"/>
  <c r="F597" i="27"/>
  <c r="E597" i="27"/>
  <c r="H597" i="27" s="1"/>
  <c r="G596" i="27"/>
  <c r="F596" i="27"/>
  <c r="E596" i="27"/>
  <c r="H596" i="27" s="1"/>
  <c r="G595" i="27"/>
  <c r="G594" i="27"/>
  <c r="G593" i="27"/>
  <c r="E593" i="27"/>
  <c r="H592" i="27"/>
  <c r="G592" i="27"/>
  <c r="F592" i="27"/>
  <c r="E592" i="27"/>
  <c r="E591" i="27"/>
  <c r="D591" i="27"/>
  <c r="C591" i="27"/>
  <c r="E618" i="27" s="1"/>
  <c r="H618" i="27" s="1"/>
  <c r="G585" i="27"/>
  <c r="F585" i="27"/>
  <c r="E585" i="27"/>
  <c r="G584" i="27"/>
  <c r="F584" i="27"/>
  <c r="E584" i="27"/>
  <c r="H584" i="27" s="1"/>
  <c r="G583" i="27"/>
  <c r="F583" i="27"/>
  <c r="E583" i="27"/>
  <c r="G582" i="27"/>
  <c r="F582" i="27"/>
  <c r="E582" i="27"/>
  <c r="G581" i="27"/>
  <c r="F581" i="27"/>
  <c r="E581" i="27"/>
  <c r="G580" i="27"/>
  <c r="F580" i="27"/>
  <c r="E580" i="27"/>
  <c r="H580" i="27" s="1"/>
  <c r="G579" i="27"/>
  <c r="E579" i="27"/>
  <c r="G578" i="27"/>
  <c r="G577" i="27"/>
  <c r="F577" i="27"/>
  <c r="E577" i="27"/>
  <c r="G576" i="27"/>
  <c r="F576" i="27"/>
  <c r="E576" i="27"/>
  <c r="G575" i="27"/>
  <c r="F575" i="27"/>
  <c r="E575" i="27"/>
  <c r="G574" i="27"/>
  <c r="F574" i="27"/>
  <c r="E574" i="27"/>
  <c r="G573" i="27"/>
  <c r="F573" i="27"/>
  <c r="E573" i="27"/>
  <c r="G572" i="27"/>
  <c r="E572" i="27"/>
  <c r="H572" i="27" s="1"/>
  <c r="G571" i="27"/>
  <c r="G570" i="27"/>
  <c r="G569" i="27"/>
  <c r="G568" i="27"/>
  <c r="F568" i="27"/>
  <c r="E568" i="27"/>
  <c r="G567" i="27"/>
  <c r="F567" i="27"/>
  <c r="E567" i="27"/>
  <c r="G566" i="27"/>
  <c r="F566" i="27"/>
  <c r="E566" i="27"/>
  <c r="G565" i="27"/>
  <c r="F565" i="27"/>
  <c r="E565" i="27"/>
  <c r="H565" i="27" s="1"/>
  <c r="G564" i="27"/>
  <c r="E564" i="27"/>
  <c r="G563" i="27"/>
  <c r="F563" i="27"/>
  <c r="E563" i="27"/>
  <c r="G562" i="27"/>
  <c r="F562" i="27"/>
  <c r="E562" i="27"/>
  <c r="H562" i="27" s="1"/>
  <c r="G561" i="27"/>
  <c r="E561" i="27"/>
  <c r="H561" i="27" s="1"/>
  <c r="G560" i="27"/>
  <c r="F560" i="27"/>
  <c r="E560" i="27"/>
  <c r="H560" i="27" s="1"/>
  <c r="G559" i="27"/>
  <c r="F559" i="27"/>
  <c r="E559" i="27"/>
  <c r="H559" i="27" s="1"/>
  <c r="G558" i="27"/>
  <c r="F558" i="27"/>
  <c r="G557" i="27"/>
  <c r="H557" i="27" s="1"/>
  <c r="F557" i="27"/>
  <c r="E557" i="27"/>
  <c r="G556" i="27"/>
  <c r="H556" i="27" s="1"/>
  <c r="F556" i="27"/>
  <c r="E556" i="27"/>
  <c r="G555" i="27"/>
  <c r="H555" i="27" s="1"/>
  <c r="F555" i="27"/>
  <c r="E555" i="27"/>
  <c r="G554" i="27"/>
  <c r="H554" i="27" s="1"/>
  <c r="F554" i="27"/>
  <c r="E554" i="27"/>
  <c r="G553" i="27"/>
  <c r="H553" i="27" s="1"/>
  <c r="F553" i="27"/>
  <c r="E553" i="27"/>
  <c r="G552" i="27"/>
  <c r="H552" i="27" s="1"/>
  <c r="F552" i="27"/>
  <c r="E552" i="27"/>
  <c r="G551" i="27"/>
  <c r="H551" i="27" s="1"/>
  <c r="F551" i="27"/>
  <c r="E551" i="27"/>
  <c r="G550" i="27"/>
  <c r="H550" i="27" s="1"/>
  <c r="F550" i="27"/>
  <c r="E550" i="27"/>
  <c r="G549" i="27"/>
  <c r="G548" i="27"/>
  <c r="G547" i="27"/>
  <c r="F547" i="27"/>
  <c r="E547" i="27"/>
  <c r="H547" i="27" s="1"/>
  <c r="G546" i="27"/>
  <c r="F546" i="27"/>
  <c r="E546" i="27"/>
  <c r="H546" i="27" s="1"/>
  <c r="G545" i="27"/>
  <c r="G544" i="27"/>
  <c r="F544" i="27"/>
  <c r="H543" i="27"/>
  <c r="G543" i="27"/>
  <c r="F543" i="27"/>
  <c r="E543" i="27"/>
  <c r="H542" i="27"/>
  <c r="G542" i="27"/>
  <c r="E542" i="27"/>
  <c r="G541" i="27"/>
  <c r="H541" i="27" s="1"/>
  <c r="F541" i="27"/>
  <c r="E541" i="27"/>
  <c r="G540" i="27"/>
  <c r="H540" i="27" s="1"/>
  <c r="F540" i="27"/>
  <c r="E540" i="27"/>
  <c r="G539" i="27"/>
  <c r="H539" i="27" s="1"/>
  <c r="F539" i="27"/>
  <c r="E539" i="27"/>
  <c r="G538" i="27"/>
  <c r="H538" i="27" s="1"/>
  <c r="F538" i="27"/>
  <c r="E538" i="27"/>
  <c r="G537" i="27"/>
  <c r="H537" i="27" s="1"/>
  <c r="F537" i="27"/>
  <c r="E537" i="27"/>
  <c r="G536" i="27"/>
  <c r="H536" i="27" s="1"/>
  <c r="F536" i="27"/>
  <c r="E536" i="27"/>
  <c r="G535" i="27"/>
  <c r="H535" i="27" s="1"/>
  <c r="F535" i="27"/>
  <c r="E535" i="27"/>
  <c r="G534" i="27"/>
  <c r="H534" i="27" s="1"/>
  <c r="F534" i="27"/>
  <c r="E534" i="27"/>
  <c r="G533" i="27"/>
  <c r="H533" i="27" s="1"/>
  <c r="F533" i="27"/>
  <c r="E533" i="27"/>
  <c r="G532" i="27"/>
  <c r="H532" i="27" s="1"/>
  <c r="F532" i="27"/>
  <c r="E532" i="27"/>
  <c r="G531" i="27"/>
  <c r="F531" i="27"/>
  <c r="G530" i="27"/>
  <c r="F530" i="27"/>
  <c r="G529" i="27"/>
  <c r="H529" i="27" s="1"/>
  <c r="F529" i="27"/>
  <c r="E529" i="27"/>
  <c r="G528" i="27"/>
  <c r="H528" i="27" s="1"/>
  <c r="F528" i="27"/>
  <c r="E528" i="27"/>
  <c r="G527" i="27"/>
  <c r="E527" i="27"/>
  <c r="H527" i="27" s="1"/>
  <c r="G526" i="27"/>
  <c r="F526" i="27"/>
  <c r="G525" i="27"/>
  <c r="G524" i="27"/>
  <c r="F524" i="27"/>
  <c r="G523" i="27"/>
  <c r="H523" i="27" s="1"/>
  <c r="F523" i="27"/>
  <c r="E523" i="27"/>
  <c r="G522" i="27"/>
  <c r="H522" i="27" s="1"/>
  <c r="F522" i="27"/>
  <c r="E522" i="27"/>
  <c r="G521" i="27"/>
  <c r="F521" i="27"/>
  <c r="G520" i="27"/>
  <c r="G519" i="27"/>
  <c r="F519" i="27"/>
  <c r="E519" i="27"/>
  <c r="H519" i="27" s="1"/>
  <c r="G518" i="27"/>
  <c r="F518" i="27"/>
  <c r="E518" i="27"/>
  <c r="H518" i="27" s="1"/>
  <c r="G517" i="27"/>
  <c r="F517" i="27"/>
  <c r="E517" i="27"/>
  <c r="H517" i="27" s="1"/>
  <c r="G516" i="27"/>
  <c r="F516" i="27"/>
  <c r="E516" i="27"/>
  <c r="H516" i="27" s="1"/>
  <c r="G515" i="27"/>
  <c r="F515" i="27"/>
  <c r="E515" i="27"/>
  <c r="H515" i="27" s="1"/>
  <c r="G514" i="27"/>
  <c r="E514" i="27"/>
  <c r="H514" i="27" s="1"/>
  <c r="H513" i="27"/>
  <c r="G513" i="27"/>
  <c r="E513" i="27"/>
  <c r="G512" i="27"/>
  <c r="H512" i="27" s="1"/>
  <c r="F512" i="27"/>
  <c r="E512" i="27"/>
  <c r="G511" i="27"/>
  <c r="H511" i="27" s="1"/>
  <c r="F511" i="27"/>
  <c r="E511" i="27"/>
  <c r="G510" i="27"/>
  <c r="F510" i="27"/>
  <c r="G509" i="27"/>
  <c r="F509" i="27"/>
  <c r="E509" i="27"/>
  <c r="H509" i="27" s="1"/>
  <c r="G508" i="27"/>
  <c r="F508" i="27"/>
  <c r="G507" i="27"/>
  <c r="H507" i="27" s="1"/>
  <c r="F507" i="27"/>
  <c r="E507" i="27"/>
  <c r="G506" i="27"/>
  <c r="H506" i="27" s="1"/>
  <c r="F506" i="27"/>
  <c r="E506" i="27"/>
  <c r="G505" i="27"/>
  <c r="F505" i="27"/>
  <c r="G504" i="27"/>
  <c r="F504" i="27"/>
  <c r="E504" i="27"/>
  <c r="H504" i="27" s="1"/>
  <c r="G503" i="27"/>
  <c r="F503" i="27"/>
  <c r="E503" i="27"/>
  <c r="H503" i="27" s="1"/>
  <c r="G502" i="27"/>
  <c r="F502" i="27"/>
  <c r="E502" i="27"/>
  <c r="H502" i="27" s="1"/>
  <c r="G501" i="27"/>
  <c r="G500" i="27"/>
  <c r="H500" i="27" s="1"/>
  <c r="F500" i="27"/>
  <c r="E500" i="27"/>
  <c r="G499" i="27"/>
  <c r="E499" i="27"/>
  <c r="G498" i="27"/>
  <c r="F498" i="27"/>
  <c r="E498" i="27"/>
  <c r="H498" i="27" s="1"/>
  <c r="G497" i="27"/>
  <c r="F497" i="27"/>
  <c r="E497" i="27"/>
  <c r="H497" i="27" s="1"/>
  <c r="G496" i="27"/>
  <c r="E496" i="27"/>
  <c r="H496" i="27" s="1"/>
  <c r="H495" i="27"/>
  <c r="G495" i="27"/>
  <c r="E495" i="27"/>
  <c r="G494" i="27"/>
  <c r="G493" i="27"/>
  <c r="F493" i="27"/>
  <c r="G492" i="27"/>
  <c r="H492" i="27" s="1"/>
  <c r="F492" i="27"/>
  <c r="E492" i="27"/>
  <c r="G491" i="27"/>
  <c r="E491" i="27"/>
  <c r="G490" i="27"/>
  <c r="F490" i="27"/>
  <c r="E490" i="27"/>
  <c r="H490" i="27" s="1"/>
  <c r="G489" i="27"/>
  <c r="G488" i="27"/>
  <c r="H488" i="27" s="1"/>
  <c r="F488" i="27"/>
  <c r="E488" i="27"/>
  <c r="G487" i="27"/>
  <c r="H487" i="27" s="1"/>
  <c r="F487" i="27"/>
  <c r="E487" i="27"/>
  <c r="G486" i="27"/>
  <c r="H486" i="27" s="1"/>
  <c r="F486" i="27"/>
  <c r="E486" i="27"/>
  <c r="G485" i="27"/>
  <c r="H485" i="27" s="1"/>
  <c r="F485" i="27"/>
  <c r="E485" i="27"/>
  <c r="G484" i="27"/>
  <c r="H484" i="27" s="1"/>
  <c r="F484" i="27"/>
  <c r="E484" i="27"/>
  <c r="G483" i="27"/>
  <c r="H483" i="27" s="1"/>
  <c r="F483" i="27"/>
  <c r="E483" i="27"/>
  <c r="G482" i="27"/>
  <c r="H482" i="27" s="1"/>
  <c r="F482" i="27"/>
  <c r="E482" i="27"/>
  <c r="G481" i="27"/>
  <c r="H480" i="27"/>
  <c r="G480" i="27"/>
  <c r="F480" i="27"/>
  <c r="E480" i="27"/>
  <c r="H479" i="27"/>
  <c r="G479" i="27"/>
  <c r="F479" i="27"/>
  <c r="E479" i="27"/>
  <c r="H478" i="27"/>
  <c r="G478" i="27"/>
  <c r="F478" i="27"/>
  <c r="E478" i="27"/>
  <c r="H477" i="27"/>
  <c r="G477" i="27"/>
  <c r="F477" i="27"/>
  <c r="E477" i="27"/>
  <c r="H476" i="27"/>
  <c r="G476" i="27"/>
  <c r="E476" i="27"/>
  <c r="G475" i="27"/>
  <c r="H474" i="27"/>
  <c r="G474" i="27"/>
  <c r="F474" i="27"/>
  <c r="E474" i="27"/>
  <c r="H473" i="27"/>
  <c r="G473" i="27"/>
  <c r="F473" i="27"/>
  <c r="E473" i="27"/>
  <c r="H472" i="27"/>
  <c r="G472" i="27"/>
  <c r="F472" i="27"/>
  <c r="E472" i="27"/>
  <c r="H471" i="27"/>
  <c r="G471" i="27"/>
  <c r="F471" i="27"/>
  <c r="E471" i="27"/>
  <c r="H470" i="27"/>
  <c r="G470" i="27"/>
  <c r="F470" i="27"/>
  <c r="E470" i="27"/>
  <c r="G469" i="27"/>
  <c r="F469" i="27"/>
  <c r="G468" i="27"/>
  <c r="F468" i="27"/>
  <c r="E468" i="27"/>
  <c r="H468" i="27" s="1"/>
  <c r="G467" i="27"/>
  <c r="E467" i="27"/>
  <c r="H467" i="27" s="1"/>
  <c r="G466" i="27"/>
  <c r="G465" i="27"/>
  <c r="E465" i="27"/>
  <c r="H465" i="27" s="1"/>
  <c r="G464" i="27"/>
  <c r="F464" i="27"/>
  <c r="E464" i="27"/>
  <c r="H464" i="27" s="1"/>
  <c r="G463" i="27"/>
  <c r="G462" i="27"/>
  <c r="F462" i="27"/>
  <c r="E462" i="27"/>
  <c r="H462" i="27" s="1"/>
  <c r="G461" i="27"/>
  <c r="F461" i="27"/>
  <c r="E461" i="27"/>
  <c r="H461" i="27" s="1"/>
  <c r="G460" i="27"/>
  <c r="F460" i="27"/>
  <c r="E460" i="27"/>
  <c r="H460" i="27" s="1"/>
  <c r="G459" i="27"/>
  <c r="F459" i="27"/>
  <c r="E459" i="27"/>
  <c r="H459" i="27" s="1"/>
  <c r="G458" i="27"/>
  <c r="F458" i="27"/>
  <c r="E458" i="27"/>
  <c r="H458" i="27" s="1"/>
  <c r="G457" i="27"/>
  <c r="F457" i="27"/>
  <c r="E457" i="27"/>
  <c r="H457" i="27" s="1"/>
  <c r="G456" i="27"/>
  <c r="F456" i="27"/>
  <c r="E456" i="27"/>
  <c r="H456" i="27" s="1"/>
  <c r="G455" i="27"/>
  <c r="F455" i="27"/>
  <c r="E455" i="27"/>
  <c r="H455" i="27" s="1"/>
  <c r="G454" i="27"/>
  <c r="F454" i="27"/>
  <c r="E454" i="27"/>
  <c r="H454" i="27" s="1"/>
  <c r="G453" i="27"/>
  <c r="G452" i="27"/>
  <c r="E452" i="27"/>
  <c r="H452" i="27" s="1"/>
  <c r="G451" i="27"/>
  <c r="F451" i="27"/>
  <c r="E451" i="27"/>
  <c r="H451" i="27" s="1"/>
  <c r="G450" i="27"/>
  <c r="F450" i="27"/>
  <c r="E450" i="27"/>
  <c r="H450" i="27" s="1"/>
  <c r="G449" i="27"/>
  <c r="F449" i="27"/>
  <c r="E449" i="27"/>
  <c r="H449" i="27" s="1"/>
  <c r="G448" i="27"/>
  <c r="F448" i="27"/>
  <c r="E448" i="27"/>
  <c r="H448" i="27" s="1"/>
  <c r="G447" i="27"/>
  <c r="F447" i="27"/>
  <c r="E447" i="27"/>
  <c r="H447" i="27" s="1"/>
  <c r="G446" i="27"/>
  <c r="F446" i="27"/>
  <c r="E446" i="27"/>
  <c r="H446" i="27" s="1"/>
  <c r="G445" i="27"/>
  <c r="F445" i="27"/>
  <c r="E445" i="27"/>
  <c r="H445" i="27" s="1"/>
  <c r="G444" i="27"/>
  <c r="F444" i="27"/>
  <c r="E444" i="27"/>
  <c r="H444" i="27" s="1"/>
  <c r="G443" i="27"/>
  <c r="F443" i="27"/>
  <c r="E443" i="27"/>
  <c r="H443" i="27" s="1"/>
  <c r="G442" i="27"/>
  <c r="F442" i="27"/>
  <c r="E442" i="27"/>
  <c r="H442" i="27" s="1"/>
  <c r="G441" i="27"/>
  <c r="F441" i="27"/>
  <c r="E441" i="27"/>
  <c r="H441" i="27" s="1"/>
  <c r="G440" i="27"/>
  <c r="F440" i="27"/>
  <c r="E440" i="27"/>
  <c r="H440" i="27" s="1"/>
  <c r="G439" i="27"/>
  <c r="F439" i="27"/>
  <c r="E439" i="27"/>
  <c r="H439" i="27" s="1"/>
  <c r="G438" i="27"/>
  <c r="F438" i="27"/>
  <c r="E438" i="27"/>
  <c r="H438" i="27" s="1"/>
  <c r="G437" i="27"/>
  <c r="F437" i="27"/>
  <c r="H436" i="27"/>
  <c r="G436" i="27"/>
  <c r="F436" i="27"/>
  <c r="E436" i="27"/>
  <c r="H435" i="27"/>
  <c r="G435" i="27"/>
  <c r="F435" i="27"/>
  <c r="E435" i="27"/>
  <c r="H434" i="27"/>
  <c r="G434" i="27"/>
  <c r="F434" i="27"/>
  <c r="E434" i="27"/>
  <c r="H433" i="27"/>
  <c r="G433" i="27"/>
  <c r="F433" i="27"/>
  <c r="E433" i="27"/>
  <c r="H432" i="27"/>
  <c r="G432" i="27"/>
  <c r="F432" i="27"/>
  <c r="E432" i="27"/>
  <c r="H431" i="27"/>
  <c r="G431" i="27"/>
  <c r="F431" i="27"/>
  <c r="E431" i="27"/>
  <c r="H430" i="27"/>
  <c r="G430" i="27"/>
  <c r="E430" i="27"/>
  <c r="G429" i="27"/>
  <c r="H429" i="27" s="1"/>
  <c r="F429" i="27"/>
  <c r="E429" i="27"/>
  <c r="G428" i="27"/>
  <c r="H427" i="27"/>
  <c r="G427" i="27"/>
  <c r="F427" i="27"/>
  <c r="E427" i="27"/>
  <c r="H426" i="27"/>
  <c r="G426" i="27"/>
  <c r="F426" i="27"/>
  <c r="E426" i="27"/>
  <c r="H425" i="27"/>
  <c r="G425" i="27"/>
  <c r="F425" i="27"/>
  <c r="E425" i="27"/>
  <c r="H424" i="27"/>
  <c r="G424" i="27"/>
  <c r="F424" i="27"/>
  <c r="E424" i="27"/>
  <c r="H423" i="27"/>
  <c r="G423" i="27"/>
  <c r="F423" i="27"/>
  <c r="E423" i="27"/>
  <c r="H422" i="27"/>
  <c r="G422" i="27"/>
  <c r="F422" i="27"/>
  <c r="E422" i="27"/>
  <c r="H421" i="27"/>
  <c r="G421" i="27"/>
  <c r="E421" i="27"/>
  <c r="G420" i="27"/>
  <c r="H419" i="27"/>
  <c r="G419" i="27"/>
  <c r="F419" i="27"/>
  <c r="E419" i="27"/>
  <c r="G418" i="27"/>
  <c r="H417" i="27"/>
  <c r="G417" i="27"/>
  <c r="E417" i="27"/>
  <c r="G416" i="27"/>
  <c r="G415" i="27"/>
  <c r="F415" i="27"/>
  <c r="E415" i="27"/>
  <c r="H415" i="27" s="1"/>
  <c r="G414" i="27"/>
  <c r="F414" i="27"/>
  <c r="E414" i="27"/>
  <c r="H414" i="27" s="1"/>
  <c r="H413" i="27"/>
  <c r="G413" i="27"/>
  <c r="E413" i="27"/>
  <c r="H412" i="27"/>
  <c r="G412" i="27"/>
  <c r="F412" i="27"/>
  <c r="E412" i="27"/>
  <c r="H411" i="27"/>
  <c r="G411" i="27"/>
  <c r="E411" i="27"/>
  <c r="G410" i="27"/>
  <c r="F410" i="27"/>
  <c r="G409" i="27"/>
  <c r="G408" i="27"/>
  <c r="F408" i="27"/>
  <c r="E408" i="27"/>
  <c r="H408" i="27" s="1"/>
  <c r="G407" i="27"/>
  <c r="G406" i="27"/>
  <c r="G405" i="27"/>
  <c r="H404" i="27"/>
  <c r="G404" i="27"/>
  <c r="F404" i="27"/>
  <c r="E404" i="27"/>
  <c r="H403" i="27"/>
  <c r="G403" i="27"/>
  <c r="F403" i="27"/>
  <c r="E403" i="27"/>
  <c r="G402" i="27"/>
  <c r="G401" i="27"/>
  <c r="F401" i="27"/>
  <c r="E401" i="27"/>
  <c r="H401" i="27" s="1"/>
  <c r="G400" i="27"/>
  <c r="F400" i="27"/>
  <c r="E400" i="27"/>
  <c r="H400" i="27" s="1"/>
  <c r="G399" i="27"/>
  <c r="F399" i="27"/>
  <c r="H398" i="27"/>
  <c r="G398" i="27"/>
  <c r="F398" i="27"/>
  <c r="E398" i="27"/>
  <c r="H397" i="27"/>
  <c r="G397" i="27"/>
  <c r="F397" i="27"/>
  <c r="E397" i="27"/>
  <c r="H396" i="27"/>
  <c r="G396" i="27"/>
  <c r="F396" i="27"/>
  <c r="E396" i="27"/>
  <c r="G395" i="27"/>
  <c r="G394" i="27"/>
  <c r="F394" i="27"/>
  <c r="E394" i="27"/>
  <c r="H394" i="27" s="1"/>
  <c r="H393" i="27"/>
  <c r="G393" i="27"/>
  <c r="E393" i="27"/>
  <c r="H392" i="27"/>
  <c r="G392" i="27"/>
  <c r="E392" i="27"/>
  <c r="G391" i="27"/>
  <c r="G390" i="27"/>
  <c r="G389" i="27"/>
  <c r="F389" i="27"/>
  <c r="G388" i="27"/>
  <c r="H388" i="27" s="1"/>
  <c r="F388" i="27"/>
  <c r="E388" i="27"/>
  <c r="G387" i="27"/>
  <c r="H386" i="27"/>
  <c r="G386" i="27"/>
  <c r="F386" i="27"/>
  <c r="E386" i="27"/>
  <c r="H385" i="27"/>
  <c r="G385" i="27"/>
  <c r="F385" i="27"/>
  <c r="E385" i="27"/>
  <c r="G384" i="27"/>
  <c r="F384" i="27"/>
  <c r="G383" i="27"/>
  <c r="G382" i="27"/>
  <c r="H382" i="27" s="1"/>
  <c r="F382" i="27"/>
  <c r="E382" i="27"/>
  <c r="G381" i="27"/>
  <c r="G380" i="27"/>
  <c r="G379" i="27"/>
  <c r="G378" i="27"/>
  <c r="F378" i="27"/>
  <c r="E378" i="27"/>
  <c r="H378" i="27" s="1"/>
  <c r="G377" i="27"/>
  <c r="E377" i="27"/>
  <c r="H377" i="27" s="1"/>
  <c r="G376" i="27"/>
  <c r="G375" i="27"/>
  <c r="F375" i="27"/>
  <c r="E375" i="27"/>
  <c r="H375" i="27" s="1"/>
  <c r="G374" i="27"/>
  <c r="E374" i="27"/>
  <c r="H374" i="27" s="1"/>
  <c r="G373" i="27"/>
  <c r="F373" i="27"/>
  <c r="G372" i="27"/>
  <c r="G371" i="27"/>
  <c r="H370" i="27"/>
  <c r="G370" i="27"/>
  <c r="F370" i="27"/>
  <c r="E370" i="27"/>
  <c r="G369" i="27"/>
  <c r="G368" i="27"/>
  <c r="G367" i="27"/>
  <c r="H367" i="27" s="1"/>
  <c r="F367" i="27"/>
  <c r="E367" i="27"/>
  <c r="G366" i="27"/>
  <c r="F366" i="27"/>
  <c r="G365" i="27"/>
  <c r="G364" i="27"/>
  <c r="G363" i="27"/>
  <c r="H363" i="27" s="1"/>
  <c r="F363" i="27"/>
  <c r="E363" i="27"/>
  <c r="G362" i="27"/>
  <c r="G361" i="27"/>
  <c r="G360" i="27"/>
  <c r="F360" i="27"/>
  <c r="E360" i="27"/>
  <c r="H360" i="27" s="1"/>
  <c r="H359" i="27"/>
  <c r="G359" i="27"/>
  <c r="E359" i="27"/>
  <c r="G358" i="27"/>
  <c r="F358" i="27"/>
  <c r="G357" i="27"/>
  <c r="D356" i="27"/>
  <c r="C356" i="27"/>
  <c r="E569" i="27" s="1"/>
  <c r="H569" i="27" s="1"/>
  <c r="G350" i="27"/>
  <c r="F350" i="27"/>
  <c r="E350" i="27"/>
  <c r="G349" i="27"/>
  <c r="F349" i="27"/>
  <c r="E349" i="27"/>
  <c r="G348" i="27"/>
  <c r="F348" i="27"/>
  <c r="E348" i="27"/>
  <c r="H348" i="27" s="1"/>
  <c r="G347" i="27"/>
  <c r="F347" i="27"/>
  <c r="E347" i="27"/>
  <c r="H347" i="27" s="1"/>
  <c r="G346" i="27"/>
  <c r="F346" i="27"/>
  <c r="E346" i="27"/>
  <c r="G345" i="27"/>
  <c r="F345" i="27"/>
  <c r="E345" i="27"/>
  <c r="G344" i="27"/>
  <c r="F344" i="27"/>
  <c r="E344" i="27"/>
  <c r="H344" i="27" s="1"/>
  <c r="G343" i="27"/>
  <c r="F343" i="27"/>
  <c r="E343" i="27"/>
  <c r="H343" i="27" s="1"/>
  <c r="G342" i="27"/>
  <c r="F342" i="27"/>
  <c r="E342" i="27"/>
  <c r="G341" i="27"/>
  <c r="F341" i="27"/>
  <c r="E341" i="27"/>
  <c r="G340" i="27"/>
  <c r="F340" i="27"/>
  <c r="E340" i="27"/>
  <c r="H340" i="27" s="1"/>
  <c r="G339" i="27"/>
  <c r="F339" i="27"/>
  <c r="G338" i="27"/>
  <c r="F338" i="27"/>
  <c r="E338" i="27"/>
  <c r="G337" i="27"/>
  <c r="F337" i="27"/>
  <c r="E337" i="27"/>
  <c r="G336" i="27"/>
  <c r="F336" i="27"/>
  <c r="E336" i="27"/>
  <c r="H336" i="27" s="1"/>
  <c r="G335" i="27"/>
  <c r="F335" i="27"/>
  <c r="E335" i="27"/>
  <c r="H335" i="27" s="1"/>
  <c r="G334" i="27"/>
  <c r="G333" i="27"/>
  <c r="F333" i="27"/>
  <c r="G332" i="27"/>
  <c r="F332" i="27"/>
  <c r="E332" i="27"/>
  <c r="H332" i="27" s="1"/>
  <c r="G331" i="27"/>
  <c r="F331" i="27"/>
  <c r="E331" i="27"/>
  <c r="H331" i="27" s="1"/>
  <c r="G330" i="27"/>
  <c r="G329" i="27"/>
  <c r="F329" i="27"/>
  <c r="E329" i="27"/>
  <c r="G328" i="27"/>
  <c r="F328" i="27"/>
  <c r="E328" i="27"/>
  <c r="H328" i="27" s="1"/>
  <c r="G327" i="27"/>
  <c r="F327" i="27"/>
  <c r="E327" i="27"/>
  <c r="H327" i="27" s="1"/>
  <c r="G326" i="27"/>
  <c r="F326" i="27"/>
  <c r="E326" i="27"/>
  <c r="G325" i="27"/>
  <c r="F325" i="27"/>
  <c r="E325" i="27"/>
  <c r="G324" i="27"/>
  <c r="F324" i="27"/>
  <c r="E324" i="27"/>
  <c r="H324" i="27" s="1"/>
  <c r="G323" i="27"/>
  <c r="F323" i="27"/>
  <c r="E323" i="27"/>
  <c r="H323" i="27" s="1"/>
  <c r="G322" i="27"/>
  <c r="F322" i="27"/>
  <c r="E322" i="27"/>
  <c r="G321" i="27"/>
  <c r="F321" i="27"/>
  <c r="E321" i="27"/>
  <c r="G320" i="27"/>
  <c r="F320" i="27"/>
  <c r="E320" i="27"/>
  <c r="H320" i="27" s="1"/>
  <c r="G319" i="27"/>
  <c r="F319" i="27"/>
  <c r="E319" i="27"/>
  <c r="H319" i="27" s="1"/>
  <c r="G318" i="27"/>
  <c r="F318" i="27"/>
  <c r="E318" i="27"/>
  <c r="G317" i="27"/>
  <c r="F317" i="27"/>
  <c r="E317" i="27"/>
  <c r="G316" i="27"/>
  <c r="F316" i="27"/>
  <c r="E316" i="27"/>
  <c r="H316" i="27" s="1"/>
  <c r="G315" i="27"/>
  <c r="F315" i="27"/>
  <c r="E315" i="27"/>
  <c r="H315" i="27" s="1"/>
  <c r="G314" i="27"/>
  <c r="G313" i="27"/>
  <c r="F313" i="27"/>
  <c r="E313" i="27"/>
  <c r="G312" i="27"/>
  <c r="F312" i="27"/>
  <c r="E312" i="27"/>
  <c r="H312" i="27" s="1"/>
  <c r="G311" i="27"/>
  <c r="F311" i="27"/>
  <c r="E311" i="27"/>
  <c r="H311" i="27" s="1"/>
  <c r="G310" i="27"/>
  <c r="F310" i="27"/>
  <c r="E310" i="27"/>
  <c r="G309" i="27"/>
  <c r="F309" i="27"/>
  <c r="E309" i="27"/>
  <c r="G308" i="27"/>
  <c r="F308" i="27"/>
  <c r="E308" i="27"/>
  <c r="H308" i="27" s="1"/>
  <c r="G307" i="27"/>
  <c r="F307" i="27"/>
  <c r="E307" i="27"/>
  <c r="H307" i="27" s="1"/>
  <c r="G306" i="27"/>
  <c r="F306" i="27"/>
  <c r="E306" i="27"/>
  <c r="G305" i="27"/>
  <c r="F305" i="27"/>
  <c r="E305" i="27"/>
  <c r="G304" i="27"/>
  <c r="F304" i="27"/>
  <c r="E304" i="27"/>
  <c r="H304" i="27" s="1"/>
  <c r="G303" i="27"/>
  <c r="F303" i="27"/>
  <c r="G302" i="27"/>
  <c r="F302" i="27"/>
  <c r="E302" i="27"/>
  <c r="G301" i="27"/>
  <c r="F301" i="27"/>
  <c r="E301" i="27"/>
  <c r="G300" i="27"/>
  <c r="F300" i="27"/>
  <c r="G299" i="27"/>
  <c r="F299" i="27"/>
  <c r="E299" i="27"/>
  <c r="H299" i="27" s="1"/>
  <c r="G298" i="27"/>
  <c r="F298" i="27"/>
  <c r="E298" i="27"/>
  <c r="G297" i="27"/>
  <c r="F297" i="27"/>
  <c r="E297" i="27"/>
  <c r="G296" i="27"/>
  <c r="F296" i="27"/>
  <c r="G295" i="27"/>
  <c r="F295" i="27"/>
  <c r="G294" i="27"/>
  <c r="G293" i="27"/>
  <c r="F293" i="27"/>
  <c r="E293" i="27"/>
  <c r="G292" i="27"/>
  <c r="F292" i="27"/>
  <c r="G291" i="27"/>
  <c r="F291" i="27"/>
  <c r="E291" i="27"/>
  <c r="H291" i="27" s="1"/>
  <c r="G290" i="27"/>
  <c r="F290" i="27"/>
  <c r="E290" i="27"/>
  <c r="G289" i="27"/>
  <c r="F289" i="27"/>
  <c r="G288" i="27"/>
  <c r="F288" i="27"/>
  <c r="E288" i="27"/>
  <c r="H288" i="27" s="1"/>
  <c r="G287" i="27"/>
  <c r="F287" i="27"/>
  <c r="E287" i="27"/>
  <c r="H287" i="27" s="1"/>
  <c r="G286" i="27"/>
  <c r="F286" i="27"/>
  <c r="E286" i="27"/>
  <c r="G285" i="27"/>
  <c r="F285" i="27"/>
  <c r="E285" i="27"/>
  <c r="G284" i="27"/>
  <c r="F284" i="27"/>
  <c r="E284" i="27"/>
  <c r="H284" i="27" s="1"/>
  <c r="G283" i="27"/>
  <c r="F283" i="27"/>
  <c r="E283" i="27"/>
  <c r="H283" i="27" s="1"/>
  <c r="G282" i="27"/>
  <c r="G281" i="27"/>
  <c r="F281" i="27"/>
  <c r="G280" i="27"/>
  <c r="F280" i="27"/>
  <c r="E280" i="27"/>
  <c r="H280" i="27" s="1"/>
  <c r="G279" i="27"/>
  <c r="F279" i="27"/>
  <c r="E279" i="27"/>
  <c r="H279" i="27" s="1"/>
  <c r="G278" i="27"/>
  <c r="F278" i="27"/>
  <c r="E278" i="27"/>
  <c r="G277" i="27"/>
  <c r="F277" i="27"/>
  <c r="E277" i="27"/>
  <c r="G276" i="27"/>
  <c r="F276" i="27"/>
  <c r="E276" i="27"/>
  <c r="H276" i="27" s="1"/>
  <c r="G275" i="27"/>
  <c r="F275" i="27"/>
  <c r="E275" i="27"/>
  <c r="H275" i="27" s="1"/>
  <c r="G274" i="27"/>
  <c r="F274" i="27"/>
  <c r="E274" i="27"/>
  <c r="G273" i="27"/>
  <c r="F273" i="27"/>
  <c r="E273" i="27"/>
  <c r="G272" i="27"/>
  <c r="F272" i="27"/>
  <c r="E272" i="27"/>
  <c r="H272" i="27" s="1"/>
  <c r="G271" i="27"/>
  <c r="F271" i="27"/>
  <c r="E271" i="27"/>
  <c r="H271" i="27" s="1"/>
  <c r="G270" i="27"/>
  <c r="F270" i="27"/>
  <c r="G269" i="27"/>
  <c r="F269" i="27"/>
  <c r="E269" i="27"/>
  <c r="G268" i="27"/>
  <c r="F268" i="27"/>
  <c r="E268" i="27"/>
  <c r="H268" i="27" s="1"/>
  <c r="G267" i="27"/>
  <c r="F267" i="27"/>
  <c r="E267" i="27"/>
  <c r="H267" i="27" s="1"/>
  <c r="G266" i="27"/>
  <c r="F266" i="27"/>
  <c r="G265" i="27"/>
  <c r="F265" i="27"/>
  <c r="G264" i="27"/>
  <c r="F264" i="27"/>
  <c r="E264" i="27"/>
  <c r="H264" i="27" s="1"/>
  <c r="G263" i="27"/>
  <c r="F263" i="27"/>
  <c r="E263" i="27"/>
  <c r="H263" i="27" s="1"/>
  <c r="G262" i="27"/>
  <c r="F262" i="27"/>
  <c r="E262" i="27"/>
  <c r="G261" i="27"/>
  <c r="F261" i="27"/>
  <c r="E261" i="27"/>
  <c r="G260" i="27"/>
  <c r="F260" i="27"/>
  <c r="E260" i="27"/>
  <c r="H260" i="27" s="1"/>
  <c r="G259" i="27"/>
  <c r="F259" i="27"/>
  <c r="E259" i="27"/>
  <c r="H259" i="27" s="1"/>
  <c r="G258" i="27"/>
  <c r="F258" i="27"/>
  <c r="E258" i="27"/>
  <c r="G257" i="27"/>
  <c r="F257" i="27"/>
  <c r="E257" i="27"/>
  <c r="G256" i="27"/>
  <c r="F256" i="27"/>
  <c r="E256" i="27"/>
  <c r="H256" i="27" s="1"/>
  <c r="G255" i="27"/>
  <c r="F255" i="27"/>
  <c r="G254" i="27"/>
  <c r="F254" i="27"/>
  <c r="E254" i="27"/>
  <c r="G253" i="27"/>
  <c r="F253" i="27"/>
  <c r="E253" i="27"/>
  <c r="G252" i="27"/>
  <c r="F252" i="27"/>
  <c r="E252" i="27"/>
  <c r="H252" i="27" s="1"/>
  <c r="G251" i="27"/>
  <c r="F251" i="27"/>
  <c r="E251" i="27"/>
  <c r="H251" i="27" s="1"/>
  <c r="G250" i="27"/>
  <c r="F250" i="27"/>
  <c r="G249" i="27"/>
  <c r="F249" i="27"/>
  <c r="E249" i="27"/>
  <c r="G248" i="27"/>
  <c r="F248" i="27"/>
  <c r="E248" i="27"/>
  <c r="H248" i="27" s="1"/>
  <c r="G247" i="27"/>
  <c r="F247" i="27"/>
  <c r="G246" i="27"/>
  <c r="F246" i="27"/>
  <c r="E246" i="27"/>
  <c r="G245" i="27"/>
  <c r="F245" i="27"/>
  <c r="E245" i="27"/>
  <c r="G244" i="27"/>
  <c r="F244" i="27"/>
  <c r="G243" i="27"/>
  <c r="F243" i="27"/>
  <c r="E243" i="27"/>
  <c r="H243" i="27" s="1"/>
  <c r="G242" i="27"/>
  <c r="F242" i="27"/>
  <c r="E242" i="27"/>
  <c r="G241" i="27"/>
  <c r="F241" i="27"/>
  <c r="E241" i="27"/>
  <c r="G240" i="27"/>
  <c r="F240" i="27"/>
  <c r="E240" i="27"/>
  <c r="H240" i="27" s="1"/>
  <c r="G239" i="27"/>
  <c r="F239" i="27"/>
  <c r="E239" i="27"/>
  <c r="H239" i="27" s="1"/>
  <c r="G238" i="27"/>
  <c r="F238" i="27"/>
  <c r="E238" i="27"/>
  <c r="G237" i="27"/>
  <c r="F237" i="27"/>
  <c r="E237" i="27"/>
  <c r="G236" i="27"/>
  <c r="F236" i="27"/>
  <c r="E236" i="27"/>
  <c r="H236" i="27" s="1"/>
  <c r="G235" i="27"/>
  <c r="F235" i="27"/>
  <c r="E235" i="27"/>
  <c r="H235" i="27" s="1"/>
  <c r="G234" i="27"/>
  <c r="F234" i="27"/>
  <c r="E234" i="27"/>
  <c r="G233" i="27"/>
  <c r="F233" i="27"/>
  <c r="E233" i="27"/>
  <c r="G232" i="27"/>
  <c r="F232" i="27"/>
  <c r="E232" i="27"/>
  <c r="H232" i="27" s="1"/>
  <c r="G231" i="27"/>
  <c r="F231" i="27"/>
  <c r="G230" i="27"/>
  <c r="F230" i="27"/>
  <c r="E230" i="27"/>
  <c r="G229" i="27"/>
  <c r="F229" i="27"/>
  <c r="E229" i="27"/>
  <c r="G228" i="27"/>
  <c r="F228" i="27"/>
  <c r="E228" i="27"/>
  <c r="G227" i="27"/>
  <c r="F227" i="27"/>
  <c r="E227" i="27"/>
  <c r="H227" i="27" s="1"/>
  <c r="G226" i="27"/>
  <c r="F226" i="27"/>
  <c r="E226" i="27"/>
  <c r="H226" i="27" s="1"/>
  <c r="G225" i="27"/>
  <c r="F225" i="27"/>
  <c r="E225" i="27"/>
  <c r="G224" i="27"/>
  <c r="F224" i="27"/>
  <c r="G223" i="27"/>
  <c r="F223" i="27"/>
  <c r="E223" i="27"/>
  <c r="H223" i="27" s="1"/>
  <c r="G222" i="27"/>
  <c r="F222" i="27"/>
  <c r="E222" i="27"/>
  <c r="H222" i="27" s="1"/>
  <c r="G221" i="27"/>
  <c r="F221" i="27"/>
  <c r="E221" i="27"/>
  <c r="G220" i="27"/>
  <c r="F220" i="27"/>
  <c r="G219" i="27"/>
  <c r="F219" i="27"/>
  <c r="E219" i="27"/>
  <c r="H219" i="27" s="1"/>
  <c r="G218" i="27"/>
  <c r="F218" i="27"/>
  <c r="E218" i="27"/>
  <c r="H218" i="27" s="1"/>
  <c r="G217" i="27"/>
  <c r="F217" i="27"/>
  <c r="E217" i="27"/>
  <c r="G216" i="27"/>
  <c r="F216" i="27"/>
  <c r="E216" i="27"/>
  <c r="G215" i="27"/>
  <c r="F215" i="27"/>
  <c r="E215" i="27"/>
  <c r="H215" i="27" s="1"/>
  <c r="G214" i="27"/>
  <c r="E214" i="27"/>
  <c r="G213" i="27"/>
  <c r="F213" i="27"/>
  <c r="E213" i="27"/>
  <c r="G212" i="27"/>
  <c r="F212" i="27"/>
  <c r="E212" i="27"/>
  <c r="H212" i="27" s="1"/>
  <c r="G211" i="27"/>
  <c r="F211" i="27"/>
  <c r="E211" i="27"/>
  <c r="H211" i="27" s="1"/>
  <c r="G210" i="27"/>
  <c r="G209" i="27"/>
  <c r="F209" i="27"/>
  <c r="G208" i="27"/>
  <c r="F208" i="27"/>
  <c r="E208" i="27"/>
  <c r="G207" i="27"/>
  <c r="F207" i="27"/>
  <c r="G206" i="27"/>
  <c r="F206" i="27"/>
  <c r="E206" i="27"/>
  <c r="H206" i="27" s="1"/>
  <c r="G205" i="27"/>
  <c r="F205" i="27"/>
  <c r="G204" i="27"/>
  <c r="F204" i="27"/>
  <c r="G203" i="27"/>
  <c r="F203" i="27"/>
  <c r="E203" i="27"/>
  <c r="H203" i="27" s="1"/>
  <c r="G202" i="27"/>
  <c r="F202" i="27"/>
  <c r="E202" i="27"/>
  <c r="H202" i="27" s="1"/>
  <c r="G201" i="27"/>
  <c r="F201" i="27"/>
  <c r="E201" i="27"/>
  <c r="G200" i="27"/>
  <c r="F200" i="27"/>
  <c r="E200" i="27"/>
  <c r="G199" i="27"/>
  <c r="F199" i="27"/>
  <c r="E199" i="27"/>
  <c r="H199" i="27" s="1"/>
  <c r="G198" i="27"/>
  <c r="G197" i="27"/>
  <c r="F197" i="27"/>
  <c r="E197" i="27"/>
  <c r="G196" i="27"/>
  <c r="F196" i="27"/>
  <c r="E196" i="27"/>
  <c r="H196" i="27" s="1"/>
  <c r="G195" i="27"/>
  <c r="F195" i="27"/>
  <c r="G194" i="27"/>
  <c r="E194" i="27"/>
  <c r="G193" i="27"/>
  <c r="F193" i="27"/>
  <c r="G192" i="27"/>
  <c r="F192" i="27"/>
  <c r="G191" i="27"/>
  <c r="F191" i="27"/>
  <c r="G190" i="27"/>
  <c r="F190" i="27"/>
  <c r="E190" i="27"/>
  <c r="H190" i="27" s="1"/>
  <c r="G189" i="27"/>
  <c r="F189" i="27"/>
  <c r="E189" i="27"/>
  <c r="G188" i="27"/>
  <c r="F188" i="27"/>
  <c r="E188" i="27"/>
  <c r="G187" i="27"/>
  <c r="F187" i="27"/>
  <c r="G186" i="27"/>
  <c r="G185" i="27"/>
  <c r="F185" i="27"/>
  <c r="G184" i="27"/>
  <c r="F184" i="27"/>
  <c r="G183" i="27"/>
  <c r="F183" i="27"/>
  <c r="E183" i="27"/>
  <c r="H183" i="27" s="1"/>
  <c r="G182" i="27"/>
  <c r="G181" i="27"/>
  <c r="F181" i="27"/>
  <c r="E181" i="27"/>
  <c r="G180" i="27"/>
  <c r="F180" i="27"/>
  <c r="G179" i="27"/>
  <c r="F179" i="27"/>
  <c r="G178" i="27"/>
  <c r="E178" i="27"/>
  <c r="H178" i="27" s="1"/>
  <c r="F177" i="27"/>
  <c r="D177" i="27"/>
  <c r="F334" i="27" s="1"/>
  <c r="C177" i="27"/>
  <c r="G171" i="27"/>
  <c r="F171" i="27"/>
  <c r="E171" i="27"/>
  <c r="H171" i="27" s="1"/>
  <c r="H170" i="27"/>
  <c r="G170" i="27"/>
  <c r="E170" i="27"/>
  <c r="H169" i="27"/>
  <c r="G169" i="27"/>
  <c r="F169" i="27"/>
  <c r="E169" i="27"/>
  <c r="H168" i="27"/>
  <c r="G168" i="27"/>
  <c r="E168" i="27"/>
  <c r="G167" i="27"/>
  <c r="F167" i="27"/>
  <c r="E167" i="27"/>
  <c r="G166" i="27"/>
  <c r="F166" i="27"/>
  <c r="E166" i="27"/>
  <c r="H166" i="27" s="1"/>
  <c r="G165" i="27"/>
  <c r="F165" i="27"/>
  <c r="E165" i="27"/>
  <c r="H165" i="27" s="1"/>
  <c r="G164" i="27"/>
  <c r="F164" i="27"/>
  <c r="E164" i="27"/>
  <c r="G163" i="27"/>
  <c r="F163" i="27"/>
  <c r="E163" i="27"/>
  <c r="G162" i="27"/>
  <c r="F162" i="27"/>
  <c r="E162" i="27"/>
  <c r="H162" i="27" s="1"/>
  <c r="G161" i="27"/>
  <c r="E161" i="27"/>
  <c r="H160" i="27"/>
  <c r="G160" i="27"/>
  <c r="F160" i="27"/>
  <c r="E160" i="27"/>
  <c r="G159" i="27"/>
  <c r="F159" i="27"/>
  <c r="H158" i="27"/>
  <c r="G158" i="27"/>
  <c r="F158" i="27"/>
  <c r="E158" i="27"/>
  <c r="H157" i="27"/>
  <c r="G157" i="27"/>
  <c r="F157" i="27"/>
  <c r="E157" i="27"/>
  <c r="H156" i="27"/>
  <c r="G156" i="27"/>
  <c r="F156" i="27"/>
  <c r="E156" i="27"/>
  <c r="H155" i="27"/>
  <c r="G155" i="27"/>
  <c r="F155" i="27"/>
  <c r="E155" i="27"/>
  <c r="H154" i="27"/>
  <c r="G154" i="27"/>
  <c r="F154" i="27"/>
  <c r="E154" i="27"/>
  <c r="H153" i="27"/>
  <c r="G153" i="27"/>
  <c r="F153" i="27"/>
  <c r="E153" i="27"/>
  <c r="H152" i="27"/>
  <c r="G152" i="27"/>
  <c r="F152" i="27"/>
  <c r="E152" i="27"/>
  <c r="H151" i="27"/>
  <c r="G151" i="27"/>
  <c r="F151" i="27"/>
  <c r="E151" i="27"/>
  <c r="H150" i="27"/>
  <c r="G150" i="27"/>
  <c r="F150" i="27"/>
  <c r="E150" i="27"/>
  <c r="H149" i="27"/>
  <c r="G149" i="27"/>
  <c r="F149" i="27"/>
  <c r="E149" i="27"/>
  <c r="G148" i="27"/>
  <c r="F148" i="27"/>
  <c r="G147" i="27"/>
  <c r="F147" i="27"/>
  <c r="G146" i="27"/>
  <c r="E146" i="27"/>
  <c r="H146" i="27" s="1"/>
  <c r="G145" i="27"/>
  <c r="F145" i="27"/>
  <c r="E145" i="27"/>
  <c r="G144" i="27"/>
  <c r="F144" i="27"/>
  <c r="E144" i="27"/>
  <c r="G143" i="27"/>
  <c r="F143" i="27"/>
  <c r="E143" i="27"/>
  <c r="H143" i="27" s="1"/>
  <c r="G142" i="27"/>
  <c r="F142" i="27"/>
  <c r="E142" i="27"/>
  <c r="H142" i="27" s="1"/>
  <c r="G141" i="27"/>
  <c r="F141" i="27"/>
  <c r="E141" i="27"/>
  <c r="G140" i="27"/>
  <c r="F140" i="27"/>
  <c r="E140" i="27"/>
  <c r="G139" i="27"/>
  <c r="E139" i="27"/>
  <c r="H139" i="27" s="1"/>
  <c r="H138" i="27"/>
  <c r="G138" i="27"/>
  <c r="E138" i="27"/>
  <c r="G137" i="27"/>
  <c r="H137" i="27" s="1"/>
  <c r="E137" i="27"/>
  <c r="G136" i="27"/>
  <c r="G135" i="27"/>
  <c r="H134" i="27"/>
  <c r="G134" i="27"/>
  <c r="F134" i="27"/>
  <c r="E134" i="27"/>
  <c r="G133" i="27"/>
  <c r="F133" i="27"/>
  <c r="G132" i="27"/>
  <c r="F132" i="27"/>
  <c r="H131" i="27"/>
  <c r="G131" i="27"/>
  <c r="F131" i="27"/>
  <c r="E131" i="27"/>
  <c r="H130" i="27"/>
  <c r="G130" i="27"/>
  <c r="E130" i="27"/>
  <c r="G129" i="27"/>
  <c r="H129" i="27" s="1"/>
  <c r="F129" i="27"/>
  <c r="E129" i="27"/>
  <c r="G128" i="27"/>
  <c r="G127" i="27"/>
  <c r="F127" i="27"/>
  <c r="G126" i="27"/>
  <c r="H126" i="27" s="1"/>
  <c r="F126" i="27"/>
  <c r="E126" i="27"/>
  <c r="G125" i="27"/>
  <c r="G124" i="27"/>
  <c r="H123" i="27"/>
  <c r="G123" i="27"/>
  <c r="E123" i="27"/>
  <c r="G122" i="27"/>
  <c r="H122" i="27" s="1"/>
  <c r="F122" i="27"/>
  <c r="E122" i="27"/>
  <c r="G121" i="27"/>
  <c r="H121" i="27" s="1"/>
  <c r="F121" i="27"/>
  <c r="E121" i="27"/>
  <c r="G120" i="27"/>
  <c r="H120" i="27" s="1"/>
  <c r="F120" i="27"/>
  <c r="E120" i="27"/>
  <c r="G119" i="27"/>
  <c r="H119" i="27" s="1"/>
  <c r="F119" i="27"/>
  <c r="E119" i="27"/>
  <c r="G118" i="27"/>
  <c r="F118" i="27"/>
  <c r="G117" i="27"/>
  <c r="F117" i="27"/>
  <c r="G116" i="27"/>
  <c r="G115" i="27"/>
  <c r="G114" i="27"/>
  <c r="F114" i="27"/>
  <c r="G113" i="27"/>
  <c r="H113" i="27" s="1"/>
  <c r="F113" i="27"/>
  <c r="E113" i="27"/>
  <c r="G112" i="27"/>
  <c r="H112" i="27" s="1"/>
  <c r="E112" i="27"/>
  <c r="G111" i="27"/>
  <c r="F111" i="27"/>
  <c r="H110" i="27"/>
  <c r="G110" i="27"/>
  <c r="F110" i="27"/>
  <c r="E110" i="27"/>
  <c r="G109" i="27"/>
  <c r="G108" i="27"/>
  <c r="F108" i="27"/>
  <c r="E108" i="27"/>
  <c r="H108" i="27" s="1"/>
  <c r="G107" i="27"/>
  <c r="F107" i="27"/>
  <c r="G106" i="27"/>
  <c r="H105" i="27"/>
  <c r="G105" i="27"/>
  <c r="F105" i="27"/>
  <c r="E105" i="27"/>
  <c r="H104" i="27"/>
  <c r="G104" i="27"/>
  <c r="F104" i="27"/>
  <c r="E104" i="27"/>
  <c r="H103" i="27"/>
  <c r="G103" i="27"/>
  <c r="F103" i="27"/>
  <c r="E103" i="27"/>
  <c r="G102" i="27"/>
  <c r="F102" i="27"/>
  <c r="H101" i="27"/>
  <c r="G101" i="27"/>
  <c r="F101" i="27"/>
  <c r="E101" i="27"/>
  <c r="H100" i="27"/>
  <c r="G100" i="27"/>
  <c r="F100" i="27"/>
  <c r="E100" i="27"/>
  <c r="H99" i="27"/>
  <c r="G99" i="27"/>
  <c r="F99" i="27"/>
  <c r="E99" i="27"/>
  <c r="G98" i="27"/>
  <c r="E98" i="27"/>
  <c r="H98" i="27" s="1"/>
  <c r="G97" i="27"/>
  <c r="F97" i="27"/>
  <c r="G96" i="27"/>
  <c r="F96" i="27"/>
  <c r="G95" i="27"/>
  <c r="F95" i="27"/>
  <c r="G94" i="27"/>
  <c r="H93" i="27"/>
  <c r="G93" i="27"/>
  <c r="E93" i="27"/>
  <c r="G92" i="27"/>
  <c r="H91" i="27"/>
  <c r="G91" i="27"/>
  <c r="F91" i="27"/>
  <c r="E91" i="27"/>
  <c r="H90" i="27"/>
  <c r="G90" i="27"/>
  <c r="F90" i="27"/>
  <c r="E90" i="27"/>
  <c r="H89" i="27"/>
  <c r="G89" i="27"/>
  <c r="F89" i="27"/>
  <c r="E89" i="27"/>
  <c r="H88" i="27"/>
  <c r="G88" i="27"/>
  <c r="F88" i="27"/>
  <c r="E88" i="27"/>
  <c r="H87" i="27"/>
  <c r="G87" i="27"/>
  <c r="F87" i="27"/>
  <c r="E87" i="27"/>
  <c r="H86" i="27"/>
  <c r="G86" i="27"/>
  <c r="F86" i="27"/>
  <c r="E86" i="27"/>
  <c r="H85" i="27"/>
  <c r="G85" i="27"/>
  <c r="F85" i="27"/>
  <c r="E85" i="27"/>
  <c r="H84" i="27"/>
  <c r="G84" i="27"/>
  <c r="F84" i="27"/>
  <c r="E84" i="27"/>
  <c r="H83" i="27"/>
  <c r="G83" i="27"/>
  <c r="E83" i="27"/>
  <c r="G82" i="27"/>
  <c r="H82" i="27" s="1"/>
  <c r="F82" i="27"/>
  <c r="E82" i="27"/>
  <c r="G81" i="27"/>
  <c r="G80" i="27"/>
  <c r="G79" i="27"/>
  <c r="H79" i="27" s="1"/>
  <c r="F79" i="27"/>
  <c r="E79" i="27"/>
  <c r="G78" i="27"/>
  <c r="H78" i="27" s="1"/>
  <c r="F78" i="27"/>
  <c r="E78" i="27"/>
  <c r="G77" i="27"/>
  <c r="D76" i="27"/>
  <c r="G76" i="27" s="1"/>
  <c r="C76" i="27"/>
  <c r="G70" i="27"/>
  <c r="F70" i="27"/>
  <c r="E70" i="27"/>
  <c r="H70" i="27" s="1"/>
  <c r="G69" i="27"/>
  <c r="F69" i="27"/>
  <c r="E69" i="27"/>
  <c r="H69" i="27" s="1"/>
  <c r="G68" i="27"/>
  <c r="F68" i="27"/>
  <c r="E68" i="27"/>
  <c r="G67" i="27"/>
  <c r="F67" i="27"/>
  <c r="E67" i="27"/>
  <c r="G66" i="27"/>
  <c r="F66" i="27"/>
  <c r="E66" i="27"/>
  <c r="H66" i="27" s="1"/>
  <c r="G65" i="27"/>
  <c r="F65" i="27"/>
  <c r="E65" i="27"/>
  <c r="H65" i="27" s="1"/>
  <c r="G64" i="27"/>
  <c r="F64" i="27"/>
  <c r="E64" i="27"/>
  <c r="G63" i="27"/>
  <c r="F63" i="27"/>
  <c r="E63" i="27"/>
  <c r="G62" i="27"/>
  <c r="F62" i="27"/>
  <c r="E62" i="27"/>
  <c r="H62" i="27" s="1"/>
  <c r="G61" i="27"/>
  <c r="F61" i="27"/>
  <c r="G60" i="27"/>
  <c r="F60" i="27"/>
  <c r="E60" i="27"/>
  <c r="G59" i="27"/>
  <c r="F59" i="27"/>
  <c r="G58" i="27"/>
  <c r="F58" i="27"/>
  <c r="E58" i="27"/>
  <c r="G57" i="27"/>
  <c r="F57" i="27"/>
  <c r="E57" i="27"/>
  <c r="H57" i="27" s="1"/>
  <c r="G56" i="27"/>
  <c r="F56" i="27"/>
  <c r="E56" i="27"/>
  <c r="H56" i="27" s="1"/>
  <c r="G55" i="27"/>
  <c r="F55" i="27"/>
  <c r="E55" i="27"/>
  <c r="G54" i="27"/>
  <c r="F54" i="27"/>
  <c r="E54" i="27"/>
  <c r="G53" i="27"/>
  <c r="F53" i="27"/>
  <c r="E53" i="27"/>
  <c r="H53" i="27" s="1"/>
  <c r="G52" i="27"/>
  <c r="F52" i="27"/>
  <c r="E52" i="27"/>
  <c r="H52" i="27" s="1"/>
  <c r="G51" i="27"/>
  <c r="F51" i="27"/>
  <c r="E51" i="27"/>
  <c r="G50" i="27"/>
  <c r="F50" i="27"/>
  <c r="G49" i="27"/>
  <c r="F49" i="27"/>
  <c r="E49" i="27"/>
  <c r="H49" i="27" s="1"/>
  <c r="G48" i="27"/>
  <c r="F48" i="27"/>
  <c r="E48" i="27"/>
  <c r="H48" i="27" s="1"/>
  <c r="G47" i="27"/>
  <c r="F47" i="27"/>
  <c r="E47" i="27"/>
  <c r="G46" i="27"/>
  <c r="F46" i="27"/>
  <c r="E46" i="27"/>
  <c r="G45" i="27"/>
  <c r="F45" i="27"/>
  <c r="E45" i="27"/>
  <c r="H45" i="27" s="1"/>
  <c r="G44" i="27"/>
  <c r="F44" i="27"/>
  <c r="E44" i="27"/>
  <c r="H44" i="27" s="1"/>
  <c r="G43" i="27"/>
  <c r="F43" i="27"/>
  <c r="E43" i="27"/>
  <c r="G42" i="27"/>
  <c r="F42" i="27"/>
  <c r="E42" i="27"/>
  <c r="G41" i="27"/>
  <c r="F41" i="27"/>
  <c r="E41" i="27"/>
  <c r="H41" i="27" s="1"/>
  <c r="G40" i="27"/>
  <c r="F40" i="27"/>
  <c r="E40" i="27"/>
  <c r="H40" i="27" s="1"/>
  <c r="G39" i="27"/>
  <c r="F39" i="27"/>
  <c r="E39" i="27"/>
  <c r="G38" i="27"/>
  <c r="F38" i="27"/>
  <c r="E38" i="27"/>
  <c r="G37" i="27"/>
  <c r="F37" i="27"/>
  <c r="E37" i="27"/>
  <c r="H37" i="27" s="1"/>
  <c r="G36" i="27"/>
  <c r="E36" i="27"/>
  <c r="H36" i="27" s="1"/>
  <c r="G35" i="27"/>
  <c r="F35" i="27"/>
  <c r="E35" i="27"/>
  <c r="G34" i="27"/>
  <c r="F34" i="27"/>
  <c r="E34" i="27"/>
  <c r="G33" i="27"/>
  <c r="F33" i="27"/>
  <c r="E33" i="27"/>
  <c r="H33" i="27" s="1"/>
  <c r="G32" i="27"/>
  <c r="F32" i="27"/>
  <c r="E32" i="27"/>
  <c r="H32" i="27" s="1"/>
  <c r="G31" i="27"/>
  <c r="F31" i="27"/>
  <c r="E31" i="27"/>
  <c r="G30" i="27"/>
  <c r="F30" i="27"/>
  <c r="E30" i="27"/>
  <c r="G29" i="27"/>
  <c r="F29" i="27"/>
  <c r="E29" i="27"/>
  <c r="H29" i="27" s="1"/>
  <c r="G28" i="27"/>
  <c r="F28" i="27"/>
  <c r="E28" i="27"/>
  <c r="H28" i="27" s="1"/>
  <c r="G27" i="27"/>
  <c r="F27" i="27"/>
  <c r="G26" i="27"/>
  <c r="F26" i="27"/>
  <c r="E26" i="27"/>
  <c r="H26" i="27" s="1"/>
  <c r="G25" i="27"/>
  <c r="F25" i="27"/>
  <c r="E25" i="27"/>
  <c r="H25" i="27" s="1"/>
  <c r="G24" i="27"/>
  <c r="F24" i="27"/>
  <c r="E24" i="27"/>
  <c r="G23" i="27"/>
  <c r="F23" i="27"/>
  <c r="E23" i="27"/>
  <c r="G22" i="27"/>
  <c r="F22" i="27"/>
  <c r="E22" i="27"/>
  <c r="H22" i="27" s="1"/>
  <c r="G21" i="27"/>
  <c r="F21" i="27"/>
  <c r="E21" i="27"/>
  <c r="H21" i="27" s="1"/>
  <c r="G20" i="27"/>
  <c r="F20" i="27"/>
  <c r="E20" i="27"/>
  <c r="F19" i="27"/>
  <c r="E19" i="27"/>
  <c r="D19" i="27"/>
  <c r="F36" i="27" s="1"/>
  <c r="C19" i="27"/>
  <c r="D13" i="27"/>
  <c r="C13" i="27"/>
  <c r="D11" i="27"/>
  <c r="D9" i="27"/>
  <c r="C9" i="27"/>
  <c r="G618" i="26"/>
  <c r="G617" i="26"/>
  <c r="F617" i="26"/>
  <c r="G616" i="26"/>
  <c r="F616" i="26"/>
  <c r="G615" i="26"/>
  <c r="H615" i="26" s="1"/>
  <c r="F615" i="26"/>
  <c r="E615" i="26"/>
  <c r="G614" i="26"/>
  <c r="H614" i="26" s="1"/>
  <c r="F614" i="26"/>
  <c r="E614" i="26"/>
  <c r="G613" i="26"/>
  <c r="H613" i="26" s="1"/>
  <c r="F613" i="26"/>
  <c r="E613" i="26"/>
  <c r="G612" i="26"/>
  <c r="H612" i="26" s="1"/>
  <c r="F612" i="26"/>
  <c r="E612" i="26"/>
  <c r="G611" i="26"/>
  <c r="G610" i="26"/>
  <c r="G609" i="26"/>
  <c r="G608" i="26"/>
  <c r="G607" i="26"/>
  <c r="E607" i="26"/>
  <c r="H607" i="26" s="1"/>
  <c r="G606" i="26"/>
  <c r="F606" i="26"/>
  <c r="E606" i="26"/>
  <c r="G605" i="26"/>
  <c r="H605" i="26" s="1"/>
  <c r="F605" i="26"/>
  <c r="E605" i="26"/>
  <c r="G604" i="26"/>
  <c r="H604" i="26" s="1"/>
  <c r="F604" i="26"/>
  <c r="E604" i="26"/>
  <c r="G603" i="26"/>
  <c r="F603" i="26"/>
  <c r="E603" i="26"/>
  <c r="G602" i="26"/>
  <c r="G601" i="26"/>
  <c r="E601" i="26"/>
  <c r="G600" i="26"/>
  <c r="G599" i="26"/>
  <c r="E599" i="26"/>
  <c r="G598" i="26"/>
  <c r="H598" i="26" s="1"/>
  <c r="E598" i="26"/>
  <c r="H597" i="26"/>
  <c r="G597" i="26"/>
  <c r="F597" i="26"/>
  <c r="E597" i="26"/>
  <c r="G596" i="26"/>
  <c r="G595" i="26"/>
  <c r="G594" i="26"/>
  <c r="G593" i="26"/>
  <c r="G592" i="26"/>
  <c r="F592" i="26"/>
  <c r="D591" i="26"/>
  <c r="C591" i="26"/>
  <c r="G585" i="26"/>
  <c r="F585" i="26"/>
  <c r="E585" i="26"/>
  <c r="H585" i="26" s="1"/>
  <c r="G584" i="26"/>
  <c r="F584" i="26"/>
  <c r="E584" i="26"/>
  <c r="H584" i="26" s="1"/>
  <c r="G583" i="26"/>
  <c r="E583" i="26"/>
  <c r="H583" i="26" s="1"/>
  <c r="G582" i="26"/>
  <c r="F582" i="26"/>
  <c r="E582" i="26"/>
  <c r="G581" i="26"/>
  <c r="F581" i="26"/>
  <c r="E581" i="26"/>
  <c r="G580" i="26"/>
  <c r="E580" i="26"/>
  <c r="H580" i="26" s="1"/>
  <c r="G579" i="26"/>
  <c r="F579" i="26"/>
  <c r="G578" i="26"/>
  <c r="E578" i="26"/>
  <c r="H578" i="26" s="1"/>
  <c r="G577" i="26"/>
  <c r="F577" i="26"/>
  <c r="E577" i="26"/>
  <c r="H577" i="26" s="1"/>
  <c r="G576" i="26"/>
  <c r="F576" i="26"/>
  <c r="E576" i="26"/>
  <c r="G575" i="26"/>
  <c r="F575" i="26"/>
  <c r="E575" i="26"/>
  <c r="G574" i="26"/>
  <c r="F574" i="26"/>
  <c r="E574" i="26"/>
  <c r="H574" i="26" s="1"/>
  <c r="G573" i="26"/>
  <c r="F573" i="26"/>
  <c r="E573" i="26"/>
  <c r="H573" i="26" s="1"/>
  <c r="G572" i="26"/>
  <c r="G571" i="26"/>
  <c r="E571" i="26"/>
  <c r="H571" i="26" s="1"/>
  <c r="G570" i="26"/>
  <c r="G569" i="26"/>
  <c r="E569" i="26"/>
  <c r="H569" i="26" s="1"/>
  <c r="G568" i="26"/>
  <c r="F568" i="26"/>
  <c r="E568" i="26"/>
  <c r="H568" i="26" s="1"/>
  <c r="G567" i="26"/>
  <c r="F567" i="26"/>
  <c r="E567" i="26"/>
  <c r="G566" i="26"/>
  <c r="E566" i="26"/>
  <c r="H566" i="26" s="1"/>
  <c r="G565" i="26"/>
  <c r="F565" i="26"/>
  <c r="E565" i="26"/>
  <c r="H565" i="26" s="1"/>
  <c r="G564" i="26"/>
  <c r="F564" i="26"/>
  <c r="G563" i="26"/>
  <c r="F563" i="26"/>
  <c r="E563" i="26"/>
  <c r="G562" i="26"/>
  <c r="F562" i="26"/>
  <c r="E562" i="26"/>
  <c r="H562" i="26" s="1"/>
  <c r="G561" i="26"/>
  <c r="E561" i="26"/>
  <c r="H561" i="26" s="1"/>
  <c r="G560" i="26"/>
  <c r="F560" i="26"/>
  <c r="E560" i="26"/>
  <c r="G559" i="26"/>
  <c r="F559" i="26"/>
  <c r="E559" i="26"/>
  <c r="G558" i="26"/>
  <c r="E558" i="26"/>
  <c r="H558" i="26" s="1"/>
  <c r="G557" i="26"/>
  <c r="F557" i="26"/>
  <c r="E557" i="26"/>
  <c r="G556" i="26"/>
  <c r="F556" i="26"/>
  <c r="E556" i="26"/>
  <c r="G555" i="26"/>
  <c r="F555" i="26"/>
  <c r="E555" i="26"/>
  <c r="H555" i="26" s="1"/>
  <c r="G554" i="26"/>
  <c r="F554" i="26"/>
  <c r="E554" i="26"/>
  <c r="H554" i="26" s="1"/>
  <c r="G553" i="26"/>
  <c r="F553" i="26"/>
  <c r="E553" i="26"/>
  <c r="G552" i="26"/>
  <c r="F552" i="26"/>
  <c r="E552" i="26"/>
  <c r="G551" i="26"/>
  <c r="F551" i="26"/>
  <c r="E551" i="26"/>
  <c r="H551" i="26" s="1"/>
  <c r="G550" i="26"/>
  <c r="F550" i="26"/>
  <c r="E550" i="26"/>
  <c r="H550" i="26" s="1"/>
  <c r="G549" i="26"/>
  <c r="F549" i="26"/>
  <c r="G548" i="26"/>
  <c r="E548" i="26"/>
  <c r="H548" i="26" s="1"/>
  <c r="G547" i="26"/>
  <c r="F547" i="26"/>
  <c r="E547" i="26"/>
  <c r="H547" i="26" s="1"/>
  <c r="G546" i="26"/>
  <c r="F546" i="26"/>
  <c r="E546" i="26"/>
  <c r="G545" i="26"/>
  <c r="F545" i="26"/>
  <c r="G544" i="26"/>
  <c r="F544" i="26"/>
  <c r="E544" i="26"/>
  <c r="H544" i="26" s="1"/>
  <c r="G543" i="26"/>
  <c r="F543" i="26"/>
  <c r="E543" i="26"/>
  <c r="H543" i="26" s="1"/>
  <c r="G542" i="26"/>
  <c r="F542" i="26"/>
  <c r="E542" i="26"/>
  <c r="G541" i="26"/>
  <c r="E541" i="26"/>
  <c r="G540" i="26"/>
  <c r="F540" i="26"/>
  <c r="E540" i="26"/>
  <c r="H540" i="26" s="1"/>
  <c r="G539" i="26"/>
  <c r="F539" i="26"/>
  <c r="G538" i="26"/>
  <c r="F538" i="26"/>
  <c r="G537" i="26"/>
  <c r="F537" i="26"/>
  <c r="E537" i="26"/>
  <c r="G536" i="26"/>
  <c r="F536" i="26"/>
  <c r="E536" i="26"/>
  <c r="H536" i="26" s="1"/>
  <c r="G535" i="26"/>
  <c r="F535" i="26"/>
  <c r="E535" i="26"/>
  <c r="H535" i="26" s="1"/>
  <c r="G534" i="26"/>
  <c r="F534" i="26"/>
  <c r="G533" i="26"/>
  <c r="F533" i="26"/>
  <c r="E533" i="26"/>
  <c r="G532" i="26"/>
  <c r="F532" i="26"/>
  <c r="E532" i="26"/>
  <c r="H532" i="26" s="1"/>
  <c r="G531" i="26"/>
  <c r="F531" i="26"/>
  <c r="E531" i="26"/>
  <c r="H531" i="26" s="1"/>
  <c r="G530" i="26"/>
  <c r="F530" i="26"/>
  <c r="E530" i="26"/>
  <c r="G529" i="26"/>
  <c r="F529" i="26"/>
  <c r="E529" i="26"/>
  <c r="G528" i="26"/>
  <c r="F528" i="26"/>
  <c r="E528" i="26"/>
  <c r="H528" i="26" s="1"/>
  <c r="G527" i="26"/>
  <c r="G526" i="26"/>
  <c r="G525" i="26"/>
  <c r="E525" i="26"/>
  <c r="G524" i="26"/>
  <c r="E524" i="26"/>
  <c r="H524" i="26" s="1"/>
  <c r="G523" i="26"/>
  <c r="F523" i="26"/>
  <c r="E523" i="26"/>
  <c r="G522" i="26"/>
  <c r="F522" i="26"/>
  <c r="E522" i="26"/>
  <c r="G521" i="26"/>
  <c r="F521" i="26"/>
  <c r="G520" i="26"/>
  <c r="G519" i="26"/>
  <c r="F519" i="26"/>
  <c r="E519" i="26"/>
  <c r="G518" i="26"/>
  <c r="F518" i="26"/>
  <c r="E518" i="26"/>
  <c r="H518" i="26" s="1"/>
  <c r="G517" i="26"/>
  <c r="F517" i="26"/>
  <c r="E517" i="26"/>
  <c r="H517" i="26" s="1"/>
  <c r="G516" i="26"/>
  <c r="F516" i="26"/>
  <c r="G515" i="26"/>
  <c r="F515" i="26"/>
  <c r="E515" i="26"/>
  <c r="H515" i="26" s="1"/>
  <c r="G514" i="26"/>
  <c r="F514" i="26"/>
  <c r="E514" i="26"/>
  <c r="H514" i="26" s="1"/>
  <c r="G513" i="26"/>
  <c r="F513" i="26"/>
  <c r="E513" i="26"/>
  <c r="G512" i="26"/>
  <c r="F512" i="26"/>
  <c r="E512" i="26"/>
  <c r="G511" i="26"/>
  <c r="F511" i="26"/>
  <c r="E511" i="26"/>
  <c r="H511" i="26" s="1"/>
  <c r="G510" i="26"/>
  <c r="G509" i="26"/>
  <c r="F509" i="26"/>
  <c r="E509" i="26"/>
  <c r="G508" i="26"/>
  <c r="E508" i="26"/>
  <c r="H508" i="26" s="1"/>
  <c r="G507" i="26"/>
  <c r="E507" i="26"/>
  <c r="G506" i="26"/>
  <c r="F506" i="26"/>
  <c r="E506" i="26"/>
  <c r="G505" i="26"/>
  <c r="F505" i="26"/>
  <c r="E505" i="26"/>
  <c r="H505" i="26" s="1"/>
  <c r="G504" i="26"/>
  <c r="F504" i="26"/>
  <c r="E504" i="26"/>
  <c r="H504" i="26" s="1"/>
  <c r="G503" i="26"/>
  <c r="F503" i="26"/>
  <c r="E503" i="26"/>
  <c r="G502" i="26"/>
  <c r="F502" i="26"/>
  <c r="E502" i="26"/>
  <c r="H502" i="26" s="1"/>
  <c r="G501" i="26"/>
  <c r="F501" i="26"/>
  <c r="E501" i="26"/>
  <c r="H501" i="26" s="1"/>
  <c r="G500" i="26"/>
  <c r="G499" i="26"/>
  <c r="F499" i="26"/>
  <c r="E499" i="26"/>
  <c r="H499" i="26" s="1"/>
  <c r="G498" i="26"/>
  <c r="E498" i="26"/>
  <c r="G497" i="26"/>
  <c r="F497" i="26"/>
  <c r="E497" i="26"/>
  <c r="G496" i="26"/>
  <c r="F496" i="26"/>
  <c r="E496" i="26"/>
  <c r="H496" i="26" s="1"/>
  <c r="G495" i="26"/>
  <c r="F495" i="26"/>
  <c r="E495" i="26"/>
  <c r="H495" i="26" s="1"/>
  <c r="G494" i="26"/>
  <c r="F494" i="26"/>
  <c r="E494" i="26"/>
  <c r="G493" i="26"/>
  <c r="F493" i="26"/>
  <c r="E493" i="26"/>
  <c r="G492" i="26"/>
  <c r="F492" i="26"/>
  <c r="E492" i="26"/>
  <c r="H492" i="26" s="1"/>
  <c r="G491" i="26"/>
  <c r="E491" i="26"/>
  <c r="H491" i="26" s="1"/>
  <c r="G490" i="26"/>
  <c r="F490" i="26"/>
  <c r="G489" i="26"/>
  <c r="F489" i="26"/>
  <c r="G488" i="26"/>
  <c r="F488" i="26"/>
  <c r="E488" i="26"/>
  <c r="H488" i="26" s="1"/>
  <c r="G487" i="26"/>
  <c r="F487" i="26"/>
  <c r="E487" i="26"/>
  <c r="H487" i="26" s="1"/>
  <c r="G486" i="26"/>
  <c r="E486" i="26"/>
  <c r="G485" i="26"/>
  <c r="F485" i="26"/>
  <c r="E485" i="26"/>
  <c r="H485" i="26" s="1"/>
  <c r="G484" i="26"/>
  <c r="F484" i="26"/>
  <c r="E484" i="26"/>
  <c r="H484" i="26" s="1"/>
  <c r="G483" i="26"/>
  <c r="F483" i="26"/>
  <c r="E483" i="26"/>
  <c r="G482" i="26"/>
  <c r="F482" i="26"/>
  <c r="E482" i="26"/>
  <c r="G481" i="26"/>
  <c r="E481" i="26"/>
  <c r="H481" i="26" s="1"/>
  <c r="G480" i="26"/>
  <c r="F480" i="26"/>
  <c r="E480" i="26"/>
  <c r="H480" i="26" s="1"/>
  <c r="G479" i="26"/>
  <c r="F479" i="26"/>
  <c r="E479" i="26"/>
  <c r="G478" i="26"/>
  <c r="F478" i="26"/>
  <c r="E478" i="26"/>
  <c r="G477" i="26"/>
  <c r="F477" i="26"/>
  <c r="E477" i="26"/>
  <c r="H477" i="26" s="1"/>
  <c r="G476" i="26"/>
  <c r="F476" i="26"/>
  <c r="E476" i="26"/>
  <c r="H476" i="26" s="1"/>
  <c r="G475" i="26"/>
  <c r="G474" i="26"/>
  <c r="F474" i="26"/>
  <c r="E474" i="26"/>
  <c r="G473" i="26"/>
  <c r="F473" i="26"/>
  <c r="E473" i="26"/>
  <c r="H473" i="26" s="1"/>
  <c r="G472" i="26"/>
  <c r="F472" i="26"/>
  <c r="E472" i="26"/>
  <c r="H472" i="26" s="1"/>
  <c r="G471" i="26"/>
  <c r="F471" i="26"/>
  <c r="E471" i="26"/>
  <c r="G470" i="26"/>
  <c r="F470" i="26"/>
  <c r="E470" i="26"/>
  <c r="G469" i="26"/>
  <c r="E469" i="26"/>
  <c r="H469" i="26" s="1"/>
  <c r="G468" i="26"/>
  <c r="F468" i="26"/>
  <c r="E468" i="26"/>
  <c r="H468" i="26" s="1"/>
  <c r="G467" i="26"/>
  <c r="F467" i="26"/>
  <c r="E467" i="26"/>
  <c r="G466" i="26"/>
  <c r="F466" i="26"/>
  <c r="G465" i="26"/>
  <c r="F465" i="26"/>
  <c r="E465" i="26"/>
  <c r="H465" i="26" s="1"/>
  <c r="G464" i="26"/>
  <c r="F464" i="26"/>
  <c r="E464" i="26"/>
  <c r="H464" i="26" s="1"/>
  <c r="G463" i="26"/>
  <c r="E463" i="26"/>
  <c r="G462" i="26"/>
  <c r="H462" i="26" s="1"/>
  <c r="F462" i="26"/>
  <c r="E462" i="26"/>
  <c r="G461" i="26"/>
  <c r="H461" i="26" s="1"/>
  <c r="F461" i="26"/>
  <c r="E461" i="26"/>
  <c r="G460" i="26"/>
  <c r="H460" i="26" s="1"/>
  <c r="F460" i="26"/>
  <c r="E460" i="26"/>
  <c r="G459" i="26"/>
  <c r="H459" i="26" s="1"/>
  <c r="F459" i="26"/>
  <c r="E459" i="26"/>
  <c r="G458" i="26"/>
  <c r="H458" i="26" s="1"/>
  <c r="F458" i="26"/>
  <c r="E458" i="26"/>
  <c r="G457" i="26"/>
  <c r="H457" i="26" s="1"/>
  <c r="F457" i="26"/>
  <c r="E457" i="26"/>
  <c r="G456" i="26"/>
  <c r="F456" i="26"/>
  <c r="G455" i="26"/>
  <c r="G454" i="26"/>
  <c r="H454" i="26" s="1"/>
  <c r="F454" i="26"/>
  <c r="E454" i="26"/>
  <c r="G453" i="26"/>
  <c r="G452" i="26"/>
  <c r="G451" i="26"/>
  <c r="H451" i="26" s="1"/>
  <c r="F451" i="26"/>
  <c r="E451" i="26"/>
  <c r="G450" i="26"/>
  <c r="H450" i="26" s="1"/>
  <c r="F450" i="26"/>
  <c r="E450" i="26"/>
  <c r="G449" i="26"/>
  <c r="H449" i="26" s="1"/>
  <c r="F449" i="26"/>
  <c r="E449" i="26"/>
  <c r="G448" i="26"/>
  <c r="H448" i="26" s="1"/>
  <c r="F448" i="26"/>
  <c r="E448" i="26"/>
  <c r="G447" i="26"/>
  <c r="H447" i="26" s="1"/>
  <c r="F447" i="26"/>
  <c r="E447" i="26"/>
  <c r="G446" i="26"/>
  <c r="H446" i="26" s="1"/>
  <c r="F446" i="26"/>
  <c r="E446" i="26"/>
  <c r="G445" i="26"/>
  <c r="H445" i="26" s="1"/>
  <c r="F445" i="26"/>
  <c r="E445" i="26"/>
  <c r="G444" i="26"/>
  <c r="H444" i="26" s="1"/>
  <c r="F444" i="26"/>
  <c r="E444" i="26"/>
  <c r="G443" i="26"/>
  <c r="H443" i="26" s="1"/>
  <c r="F443" i="26"/>
  <c r="E443" i="26"/>
  <c r="G442" i="26"/>
  <c r="H442" i="26" s="1"/>
  <c r="F442" i="26"/>
  <c r="E442" i="26"/>
  <c r="G441" i="26"/>
  <c r="H441" i="26" s="1"/>
  <c r="F441" i="26"/>
  <c r="E441" i="26"/>
  <c r="G440" i="26"/>
  <c r="H440" i="26" s="1"/>
  <c r="F440" i="26"/>
  <c r="E440" i="26"/>
  <c r="G439" i="26"/>
  <c r="H439" i="26" s="1"/>
  <c r="F439" i="26"/>
  <c r="E439" i="26"/>
  <c r="G438" i="26"/>
  <c r="H438" i="26" s="1"/>
  <c r="E438" i="26"/>
  <c r="G437" i="26"/>
  <c r="H437" i="26" s="1"/>
  <c r="F437" i="26"/>
  <c r="E437" i="26"/>
  <c r="G436" i="26"/>
  <c r="H436" i="26" s="1"/>
  <c r="E436" i="26"/>
  <c r="G435" i="26"/>
  <c r="H435" i="26" s="1"/>
  <c r="F435" i="26"/>
  <c r="E435" i="26"/>
  <c r="G434" i="26"/>
  <c r="H434" i="26" s="1"/>
  <c r="F434" i="26"/>
  <c r="E434" i="26"/>
  <c r="G433" i="26"/>
  <c r="H433" i="26" s="1"/>
  <c r="F433" i="26"/>
  <c r="E433" i="26"/>
  <c r="G432" i="26"/>
  <c r="H432" i="26" s="1"/>
  <c r="E432" i="26"/>
  <c r="G431" i="26"/>
  <c r="H431" i="26" s="1"/>
  <c r="F431" i="26"/>
  <c r="E431" i="26"/>
  <c r="G430" i="26"/>
  <c r="H430" i="26" s="1"/>
  <c r="F430" i="26"/>
  <c r="E430" i="26"/>
  <c r="G429" i="26"/>
  <c r="H429" i="26" s="1"/>
  <c r="F429" i="26"/>
  <c r="E429" i="26"/>
  <c r="G428" i="26"/>
  <c r="G427" i="26"/>
  <c r="H427" i="26" s="1"/>
  <c r="F427" i="26"/>
  <c r="E427" i="26"/>
  <c r="G426" i="26"/>
  <c r="H426" i="26" s="1"/>
  <c r="F426" i="26"/>
  <c r="E426" i="26"/>
  <c r="G425" i="26"/>
  <c r="H425" i="26" s="1"/>
  <c r="F425" i="26"/>
  <c r="E425" i="26"/>
  <c r="G424" i="26"/>
  <c r="H424" i="26" s="1"/>
  <c r="F424" i="26"/>
  <c r="E424" i="26"/>
  <c r="G423" i="26"/>
  <c r="H423" i="26" s="1"/>
  <c r="F423" i="26"/>
  <c r="E423" i="26"/>
  <c r="G422" i="26"/>
  <c r="H422" i="26" s="1"/>
  <c r="F422" i="26"/>
  <c r="E422" i="26"/>
  <c r="G421" i="26"/>
  <c r="G420" i="26"/>
  <c r="G419" i="26"/>
  <c r="H419" i="26" s="1"/>
  <c r="E419" i="26"/>
  <c r="G418" i="26"/>
  <c r="G417" i="26"/>
  <c r="G416" i="26"/>
  <c r="G415" i="26"/>
  <c r="H415" i="26" s="1"/>
  <c r="F415" i="26"/>
  <c r="E415" i="26"/>
  <c r="G414" i="26"/>
  <c r="H414" i="26" s="1"/>
  <c r="F414" i="26"/>
  <c r="E414" i="26"/>
  <c r="G413" i="26"/>
  <c r="H413" i="26" s="1"/>
  <c r="F413" i="26"/>
  <c r="E413" i="26"/>
  <c r="G412" i="26"/>
  <c r="H412" i="26" s="1"/>
  <c r="E412" i="26"/>
  <c r="G411" i="26"/>
  <c r="G410" i="26"/>
  <c r="H410" i="26" s="1"/>
  <c r="F410" i="26"/>
  <c r="E410" i="26"/>
  <c r="G409" i="26"/>
  <c r="H409" i="26" s="1"/>
  <c r="F409" i="26"/>
  <c r="E409" i="26"/>
  <c r="G408" i="26"/>
  <c r="H408" i="26" s="1"/>
  <c r="F408" i="26"/>
  <c r="E408" i="26"/>
  <c r="G407" i="26"/>
  <c r="G406" i="26"/>
  <c r="G405" i="26"/>
  <c r="H405" i="26" s="1"/>
  <c r="E405" i="26"/>
  <c r="G404" i="26"/>
  <c r="H404" i="26" s="1"/>
  <c r="F404" i="26"/>
  <c r="E404" i="26"/>
  <c r="G403" i="26"/>
  <c r="H403" i="26" s="1"/>
  <c r="F403" i="26"/>
  <c r="E403" i="26"/>
  <c r="G402" i="26"/>
  <c r="G401" i="26"/>
  <c r="H401" i="26" s="1"/>
  <c r="F401" i="26"/>
  <c r="E401" i="26"/>
  <c r="G400" i="26"/>
  <c r="H400" i="26" s="1"/>
  <c r="F400" i="26"/>
  <c r="E400" i="26"/>
  <c r="G399" i="26"/>
  <c r="H399" i="26" s="1"/>
  <c r="F399" i="26"/>
  <c r="E399" i="26"/>
  <c r="G398" i="26"/>
  <c r="F398" i="26"/>
  <c r="G397" i="26"/>
  <c r="H397" i="26" s="1"/>
  <c r="F397" i="26"/>
  <c r="E397" i="26"/>
  <c r="G396" i="26"/>
  <c r="F396" i="26"/>
  <c r="G395" i="26"/>
  <c r="G394" i="26"/>
  <c r="H394" i="26" s="1"/>
  <c r="F394" i="26"/>
  <c r="E394" i="26"/>
  <c r="G393" i="26"/>
  <c r="G392" i="26"/>
  <c r="H392" i="26" s="1"/>
  <c r="E392" i="26"/>
  <c r="G391" i="26"/>
  <c r="G390" i="26"/>
  <c r="H390" i="26" s="1"/>
  <c r="E390" i="26"/>
  <c r="G389" i="26"/>
  <c r="H389" i="26" s="1"/>
  <c r="F389" i="26"/>
  <c r="E389" i="26"/>
  <c r="G388" i="26"/>
  <c r="H388" i="26" s="1"/>
  <c r="F388" i="26"/>
  <c r="E388" i="26"/>
  <c r="G387" i="26"/>
  <c r="G386" i="26"/>
  <c r="G385" i="26"/>
  <c r="H385" i="26" s="1"/>
  <c r="F385" i="26"/>
  <c r="E385" i="26"/>
  <c r="G384" i="26"/>
  <c r="H384" i="26" s="1"/>
  <c r="F384" i="26"/>
  <c r="E384" i="26"/>
  <c r="G383" i="26"/>
  <c r="H383" i="26" s="1"/>
  <c r="F383" i="26"/>
  <c r="E383" i="26"/>
  <c r="G382" i="26"/>
  <c r="H382" i="26" s="1"/>
  <c r="E382" i="26"/>
  <c r="G381" i="26"/>
  <c r="G380" i="26"/>
  <c r="G379" i="26"/>
  <c r="H379" i="26" s="1"/>
  <c r="E379" i="26"/>
  <c r="G378" i="26"/>
  <c r="H378" i="26" s="1"/>
  <c r="F378" i="26"/>
  <c r="E378" i="26"/>
  <c r="G377" i="26"/>
  <c r="G376" i="26"/>
  <c r="G375" i="26"/>
  <c r="H375" i="26" s="1"/>
  <c r="F375" i="26"/>
  <c r="E375" i="26"/>
  <c r="G374" i="26"/>
  <c r="H374" i="26" s="1"/>
  <c r="F374" i="26"/>
  <c r="E374" i="26"/>
  <c r="G373" i="26"/>
  <c r="H373" i="26" s="1"/>
  <c r="F373" i="26"/>
  <c r="E373" i="26"/>
  <c r="G372" i="26"/>
  <c r="G371" i="26"/>
  <c r="G370" i="26"/>
  <c r="H370" i="26" s="1"/>
  <c r="F370" i="26"/>
  <c r="E370" i="26"/>
  <c r="G369" i="26"/>
  <c r="F369" i="26"/>
  <c r="G368" i="26"/>
  <c r="G367" i="26"/>
  <c r="H367" i="26" s="1"/>
  <c r="F367" i="26"/>
  <c r="E367" i="26"/>
  <c r="G366" i="26"/>
  <c r="H366" i="26" s="1"/>
  <c r="F366" i="26"/>
  <c r="E366" i="26"/>
  <c r="G365" i="26"/>
  <c r="G364" i="26"/>
  <c r="H364" i="26" s="1"/>
  <c r="F364" i="26"/>
  <c r="E364" i="26"/>
  <c r="G363" i="26"/>
  <c r="H363" i="26" s="1"/>
  <c r="F363" i="26"/>
  <c r="E363" i="26"/>
  <c r="G362" i="26"/>
  <c r="G361" i="26"/>
  <c r="H361" i="26" s="1"/>
  <c r="F361" i="26"/>
  <c r="E361" i="26"/>
  <c r="G360" i="26"/>
  <c r="H360" i="26" s="1"/>
  <c r="F360" i="26"/>
  <c r="E360" i="26"/>
  <c r="G359" i="26"/>
  <c r="H359" i="26" s="1"/>
  <c r="F359" i="26"/>
  <c r="E359" i="26"/>
  <c r="G358" i="26"/>
  <c r="G357" i="26"/>
  <c r="E356" i="26"/>
  <c r="D356" i="26"/>
  <c r="C356" i="26"/>
  <c r="E564" i="26" s="1"/>
  <c r="H564" i="26" s="1"/>
  <c r="G350" i="26"/>
  <c r="F350" i="26"/>
  <c r="E350" i="26"/>
  <c r="G349" i="26"/>
  <c r="F349" i="26"/>
  <c r="E349" i="26"/>
  <c r="G348" i="26"/>
  <c r="H348" i="26" s="1"/>
  <c r="F348" i="26"/>
  <c r="E348" i="26"/>
  <c r="G347" i="26"/>
  <c r="H347" i="26" s="1"/>
  <c r="F347" i="26"/>
  <c r="E347" i="26"/>
  <c r="G346" i="26"/>
  <c r="F346" i="26"/>
  <c r="E346" i="26"/>
  <c r="G345" i="26"/>
  <c r="F345" i="26"/>
  <c r="E345" i="26"/>
  <c r="G344" i="26"/>
  <c r="F344" i="26"/>
  <c r="G343" i="26"/>
  <c r="F343" i="26"/>
  <c r="E343" i="26"/>
  <c r="H343" i="26" s="1"/>
  <c r="G342" i="26"/>
  <c r="F342" i="26"/>
  <c r="E342" i="26"/>
  <c r="H342" i="26" s="1"/>
  <c r="G341" i="26"/>
  <c r="F341" i="26"/>
  <c r="E341" i="26"/>
  <c r="H341" i="26" s="1"/>
  <c r="G340" i="26"/>
  <c r="F340" i="26"/>
  <c r="E340" i="26"/>
  <c r="H340" i="26" s="1"/>
  <c r="G339" i="26"/>
  <c r="F339" i="26"/>
  <c r="E339" i="26"/>
  <c r="H339" i="26" s="1"/>
  <c r="G338" i="26"/>
  <c r="F338" i="26"/>
  <c r="E338" i="26"/>
  <c r="H338" i="26" s="1"/>
  <c r="G337" i="26"/>
  <c r="F337" i="26"/>
  <c r="E337" i="26"/>
  <c r="H337" i="26" s="1"/>
  <c r="G336" i="26"/>
  <c r="F336" i="26"/>
  <c r="E336" i="26"/>
  <c r="H336" i="26" s="1"/>
  <c r="G335" i="26"/>
  <c r="F335" i="26"/>
  <c r="G334" i="26"/>
  <c r="H334" i="26" s="1"/>
  <c r="E334" i="26"/>
  <c r="G333" i="26"/>
  <c r="E333" i="26"/>
  <c r="G332" i="26"/>
  <c r="H332" i="26" s="1"/>
  <c r="F332" i="26"/>
  <c r="E332" i="26"/>
  <c r="G331" i="26"/>
  <c r="H331" i="26" s="1"/>
  <c r="F331" i="26"/>
  <c r="E331" i="26"/>
  <c r="G330" i="26"/>
  <c r="G329" i="26"/>
  <c r="H329" i="26" s="1"/>
  <c r="F329" i="26"/>
  <c r="E329" i="26"/>
  <c r="G328" i="26"/>
  <c r="H328" i="26" s="1"/>
  <c r="F328" i="26"/>
  <c r="E328" i="26"/>
  <c r="G327" i="26"/>
  <c r="H327" i="26" s="1"/>
  <c r="E327" i="26"/>
  <c r="G326" i="26"/>
  <c r="H326" i="26" s="1"/>
  <c r="F326" i="26"/>
  <c r="E326" i="26"/>
  <c r="G325" i="26"/>
  <c r="F325" i="26"/>
  <c r="G324" i="26"/>
  <c r="F324" i="26"/>
  <c r="E324" i="26"/>
  <c r="G323" i="26"/>
  <c r="H323" i="26" s="1"/>
  <c r="E323" i="26"/>
  <c r="G322" i="26"/>
  <c r="F322" i="26"/>
  <c r="E322" i="26"/>
  <c r="G321" i="26"/>
  <c r="F321" i="26"/>
  <c r="E321" i="26"/>
  <c r="G320" i="26"/>
  <c r="H320" i="26" s="1"/>
  <c r="F320" i="26"/>
  <c r="E320" i="26"/>
  <c r="G319" i="26"/>
  <c r="H319" i="26" s="1"/>
  <c r="F319" i="26"/>
  <c r="E319" i="26"/>
  <c r="G318" i="26"/>
  <c r="F318" i="26"/>
  <c r="E318" i="26"/>
  <c r="G317" i="26"/>
  <c r="F317" i="26"/>
  <c r="E317" i="26"/>
  <c r="G316" i="26"/>
  <c r="H316" i="26" s="1"/>
  <c r="F316" i="26"/>
  <c r="E316" i="26"/>
  <c r="G315" i="26"/>
  <c r="H315" i="26" s="1"/>
  <c r="F315" i="26"/>
  <c r="E315" i="26"/>
  <c r="G314" i="26"/>
  <c r="G313" i="26"/>
  <c r="H313" i="26" s="1"/>
  <c r="F313" i="26"/>
  <c r="E313" i="26"/>
  <c r="G312" i="26"/>
  <c r="F312" i="26"/>
  <c r="G311" i="26"/>
  <c r="G310" i="26"/>
  <c r="F310" i="26"/>
  <c r="E310" i="26"/>
  <c r="H310" i="26" s="1"/>
  <c r="G309" i="26"/>
  <c r="F309" i="26"/>
  <c r="E309" i="26"/>
  <c r="H309" i="26" s="1"/>
  <c r="G308" i="26"/>
  <c r="F308" i="26"/>
  <c r="E308" i="26"/>
  <c r="H308" i="26" s="1"/>
  <c r="G307" i="26"/>
  <c r="F307" i="26"/>
  <c r="E307" i="26"/>
  <c r="H307" i="26" s="1"/>
  <c r="G306" i="26"/>
  <c r="F306" i="26"/>
  <c r="E306" i="26"/>
  <c r="H306" i="26" s="1"/>
  <c r="G305" i="26"/>
  <c r="F305" i="26"/>
  <c r="E305" i="26"/>
  <c r="H305" i="26" s="1"/>
  <c r="G304" i="26"/>
  <c r="F304" i="26"/>
  <c r="G303" i="26"/>
  <c r="H303" i="26" s="1"/>
  <c r="F303" i="26"/>
  <c r="E303" i="26"/>
  <c r="G302" i="26"/>
  <c r="H302" i="26" s="1"/>
  <c r="F302" i="26"/>
  <c r="E302" i="26"/>
  <c r="G301" i="26"/>
  <c r="F301" i="26"/>
  <c r="E301" i="26"/>
  <c r="G300" i="26"/>
  <c r="G299" i="26"/>
  <c r="F299" i="26"/>
  <c r="E299" i="26"/>
  <c r="H299" i="26" s="1"/>
  <c r="G298" i="26"/>
  <c r="F298" i="26"/>
  <c r="E298" i="26"/>
  <c r="H298" i="26" s="1"/>
  <c r="G297" i="26"/>
  <c r="F297" i="26"/>
  <c r="E297" i="26"/>
  <c r="H297" i="26" s="1"/>
  <c r="G296" i="26"/>
  <c r="F296" i="26"/>
  <c r="G295" i="26"/>
  <c r="G294" i="26"/>
  <c r="F294" i="26"/>
  <c r="E294" i="26"/>
  <c r="H294" i="26" s="1"/>
  <c r="G293" i="26"/>
  <c r="F293" i="26"/>
  <c r="E293" i="26"/>
  <c r="H293" i="26" s="1"/>
  <c r="G292" i="26"/>
  <c r="F292" i="26"/>
  <c r="E292" i="26"/>
  <c r="H292" i="26" s="1"/>
  <c r="G291" i="26"/>
  <c r="F291" i="26"/>
  <c r="E291" i="26"/>
  <c r="H291" i="26" s="1"/>
  <c r="G290" i="26"/>
  <c r="F290" i="26"/>
  <c r="E290" i="26"/>
  <c r="H290" i="26" s="1"/>
  <c r="G289" i="26"/>
  <c r="G288" i="26"/>
  <c r="H288" i="26" s="1"/>
  <c r="F288" i="26"/>
  <c r="E288" i="26"/>
  <c r="G287" i="26"/>
  <c r="F287" i="26"/>
  <c r="E287" i="26"/>
  <c r="G286" i="26"/>
  <c r="H286" i="26" s="1"/>
  <c r="E286" i="26"/>
  <c r="G285" i="26"/>
  <c r="H285" i="26" s="1"/>
  <c r="F285" i="26"/>
  <c r="E285" i="26"/>
  <c r="G284" i="26"/>
  <c r="F284" i="26"/>
  <c r="G283" i="26"/>
  <c r="F283" i="26"/>
  <c r="G282" i="26"/>
  <c r="G281" i="26"/>
  <c r="F281" i="26"/>
  <c r="G280" i="26"/>
  <c r="F280" i="26"/>
  <c r="E280" i="26"/>
  <c r="G279" i="26"/>
  <c r="H279" i="26" s="1"/>
  <c r="F279" i="26"/>
  <c r="E279" i="26"/>
  <c r="G278" i="26"/>
  <c r="H278" i="26" s="1"/>
  <c r="F278" i="26"/>
  <c r="E278" i="26"/>
  <c r="G277" i="26"/>
  <c r="F277" i="26"/>
  <c r="E277" i="26"/>
  <c r="G276" i="26"/>
  <c r="F276" i="26"/>
  <c r="E276" i="26"/>
  <c r="G275" i="26"/>
  <c r="H275" i="26" s="1"/>
  <c r="F275" i="26"/>
  <c r="E275" i="26"/>
  <c r="G274" i="26"/>
  <c r="H274" i="26" s="1"/>
  <c r="F274" i="26"/>
  <c r="E274" i="26"/>
  <c r="G273" i="26"/>
  <c r="G272" i="26"/>
  <c r="H272" i="26" s="1"/>
  <c r="F272" i="26"/>
  <c r="E272" i="26"/>
  <c r="G271" i="26"/>
  <c r="H271" i="26" s="1"/>
  <c r="F271" i="26"/>
  <c r="E271" i="26"/>
  <c r="G270" i="26"/>
  <c r="F270" i="26"/>
  <c r="G269" i="26"/>
  <c r="H269" i="26" s="1"/>
  <c r="E269" i="26"/>
  <c r="G268" i="26"/>
  <c r="H268" i="26" s="1"/>
  <c r="F268" i="26"/>
  <c r="E268" i="26"/>
  <c r="G267" i="26"/>
  <c r="F267" i="26"/>
  <c r="E267" i="26"/>
  <c r="G266" i="26"/>
  <c r="F266" i="26"/>
  <c r="E266" i="26"/>
  <c r="G265" i="26"/>
  <c r="H265" i="26" s="1"/>
  <c r="E265" i="26"/>
  <c r="G264" i="26"/>
  <c r="F264" i="26"/>
  <c r="H263" i="26"/>
  <c r="G263" i="26"/>
  <c r="F263" i="26"/>
  <c r="E263" i="26"/>
  <c r="H262" i="26"/>
  <c r="G262" i="26"/>
  <c r="F262" i="26"/>
  <c r="E262" i="26"/>
  <c r="H261" i="26"/>
  <c r="G261" i="26"/>
  <c r="F261" i="26"/>
  <c r="E261" i="26"/>
  <c r="H260" i="26"/>
  <c r="G260" i="26"/>
  <c r="E260" i="26"/>
  <c r="H259" i="26"/>
  <c r="G259" i="26"/>
  <c r="F259" i="26"/>
  <c r="E259" i="26"/>
  <c r="H258" i="26"/>
  <c r="G258" i="26"/>
  <c r="F258" i="26"/>
  <c r="E258" i="26"/>
  <c r="H257" i="26"/>
  <c r="G257" i="26"/>
  <c r="F257" i="26"/>
  <c r="E257" i="26"/>
  <c r="H256" i="26"/>
  <c r="G256" i="26"/>
  <c r="F256" i="26"/>
  <c r="E256" i="26"/>
  <c r="H255" i="26"/>
  <c r="G255" i="26"/>
  <c r="F255" i="26"/>
  <c r="E255" i="26"/>
  <c r="H254" i="26"/>
  <c r="G254" i="26"/>
  <c r="F254" i="26"/>
  <c r="E254" i="26"/>
  <c r="H253" i="26"/>
  <c r="G253" i="26"/>
  <c r="F253" i="26"/>
  <c r="E253" i="26"/>
  <c r="G252" i="26"/>
  <c r="F252" i="26"/>
  <c r="G251" i="26"/>
  <c r="F251" i="26"/>
  <c r="E251" i="26"/>
  <c r="G250" i="26"/>
  <c r="F250" i="26"/>
  <c r="E250" i="26"/>
  <c r="G249" i="26"/>
  <c r="H249" i="26" s="1"/>
  <c r="F249" i="26"/>
  <c r="E249" i="26"/>
  <c r="G248" i="26"/>
  <c r="H248" i="26" s="1"/>
  <c r="F248" i="26"/>
  <c r="E248" i="26"/>
  <c r="G247" i="26"/>
  <c r="G246" i="26"/>
  <c r="H246" i="26" s="1"/>
  <c r="F246" i="26"/>
  <c r="E246" i="26"/>
  <c r="G245" i="26"/>
  <c r="F245" i="26"/>
  <c r="G244" i="26"/>
  <c r="G243" i="26"/>
  <c r="F243" i="26"/>
  <c r="E243" i="26"/>
  <c r="H243" i="26" s="1"/>
  <c r="G242" i="26"/>
  <c r="F242" i="26"/>
  <c r="E242" i="26"/>
  <c r="H242" i="26" s="1"/>
  <c r="G241" i="26"/>
  <c r="F241" i="26"/>
  <c r="G240" i="26"/>
  <c r="H240" i="26" s="1"/>
  <c r="F240" i="26"/>
  <c r="E240" i="26"/>
  <c r="G239" i="26"/>
  <c r="H239" i="26" s="1"/>
  <c r="F239" i="26"/>
  <c r="E239" i="26"/>
  <c r="G238" i="26"/>
  <c r="G237" i="26"/>
  <c r="F237" i="26"/>
  <c r="G236" i="26"/>
  <c r="F236" i="26"/>
  <c r="E236" i="26"/>
  <c r="G235" i="26"/>
  <c r="H235" i="26" s="1"/>
  <c r="F235" i="26"/>
  <c r="E235" i="26"/>
  <c r="G234" i="26"/>
  <c r="F234" i="26"/>
  <c r="G233" i="26"/>
  <c r="F233" i="26"/>
  <c r="G232" i="26"/>
  <c r="H232" i="26" s="1"/>
  <c r="F232" i="26"/>
  <c r="E232" i="26"/>
  <c r="G231" i="26"/>
  <c r="G230" i="26"/>
  <c r="H230" i="26" s="1"/>
  <c r="F230" i="26"/>
  <c r="E230" i="26"/>
  <c r="G229" i="26"/>
  <c r="H229" i="26" s="1"/>
  <c r="F229" i="26"/>
  <c r="E229" i="26"/>
  <c r="G228" i="26"/>
  <c r="F228" i="26"/>
  <c r="G227" i="26"/>
  <c r="F227" i="26"/>
  <c r="E227" i="26"/>
  <c r="G226" i="26"/>
  <c r="H226" i="26" s="1"/>
  <c r="F226" i="26"/>
  <c r="E226" i="26"/>
  <c r="G225" i="26"/>
  <c r="H225" i="26" s="1"/>
  <c r="F225" i="26"/>
  <c r="E225" i="26"/>
  <c r="G224" i="26"/>
  <c r="G223" i="26"/>
  <c r="H223" i="26" s="1"/>
  <c r="F223" i="26"/>
  <c r="E223" i="26"/>
  <c r="G222" i="26"/>
  <c r="H222" i="26" s="1"/>
  <c r="F222" i="26"/>
  <c r="E222" i="26"/>
  <c r="G221" i="26"/>
  <c r="H221" i="26" s="1"/>
  <c r="F221" i="26"/>
  <c r="E221" i="26"/>
  <c r="G220" i="26"/>
  <c r="F220" i="26"/>
  <c r="G219" i="26"/>
  <c r="G218" i="26"/>
  <c r="F218" i="26"/>
  <c r="E218" i="26"/>
  <c r="H218" i="26" s="1"/>
  <c r="G217" i="26"/>
  <c r="F217" i="26"/>
  <c r="E217" i="26"/>
  <c r="H217" i="26" s="1"/>
  <c r="G216" i="26"/>
  <c r="F216" i="26"/>
  <c r="G215" i="26"/>
  <c r="H215" i="26" s="1"/>
  <c r="E215" i="26"/>
  <c r="G214" i="26"/>
  <c r="F214" i="26"/>
  <c r="E214" i="26"/>
  <c r="G213" i="26"/>
  <c r="F213" i="26"/>
  <c r="E213" i="26"/>
  <c r="G212" i="26"/>
  <c r="H212" i="26" s="1"/>
  <c r="F212" i="26"/>
  <c r="E212" i="26"/>
  <c r="G211" i="26"/>
  <c r="G210" i="26"/>
  <c r="F210" i="26"/>
  <c r="G209" i="26"/>
  <c r="G208" i="26"/>
  <c r="F208" i="26"/>
  <c r="G207" i="26"/>
  <c r="G206" i="26"/>
  <c r="F206" i="26"/>
  <c r="E206" i="26"/>
  <c r="H206" i="26" s="1"/>
  <c r="G205" i="26"/>
  <c r="F205" i="26"/>
  <c r="G204" i="26"/>
  <c r="H204" i="26" s="1"/>
  <c r="E204" i="26"/>
  <c r="G203" i="26"/>
  <c r="F203" i="26"/>
  <c r="E203" i="26"/>
  <c r="G202" i="26"/>
  <c r="F202" i="26"/>
  <c r="E202" i="26"/>
  <c r="G201" i="26"/>
  <c r="H201" i="26" s="1"/>
  <c r="F201" i="26"/>
  <c r="E201" i="26"/>
  <c r="G200" i="26"/>
  <c r="H200" i="26" s="1"/>
  <c r="F200" i="26"/>
  <c r="E200" i="26"/>
  <c r="G199" i="26"/>
  <c r="G198" i="26"/>
  <c r="F198" i="26"/>
  <c r="G197" i="26"/>
  <c r="F197" i="26"/>
  <c r="E197" i="26"/>
  <c r="G196" i="26"/>
  <c r="H196" i="26" s="1"/>
  <c r="F196" i="26"/>
  <c r="E196" i="26"/>
  <c r="G195" i="26"/>
  <c r="H195" i="26" s="1"/>
  <c r="F195" i="26"/>
  <c r="E195" i="26"/>
  <c r="G194" i="26"/>
  <c r="F194" i="26"/>
  <c r="E194" i="26"/>
  <c r="G193" i="26"/>
  <c r="G192" i="26"/>
  <c r="F192" i="26"/>
  <c r="G191" i="26"/>
  <c r="G190" i="26"/>
  <c r="F190" i="26"/>
  <c r="E190" i="26"/>
  <c r="H190" i="26" s="1"/>
  <c r="G189" i="26"/>
  <c r="F189" i="26"/>
  <c r="E189" i="26"/>
  <c r="H189" i="26" s="1"/>
  <c r="G188" i="26"/>
  <c r="F188" i="26"/>
  <c r="E188" i="26"/>
  <c r="H188" i="26" s="1"/>
  <c r="G187" i="26"/>
  <c r="F187" i="26"/>
  <c r="E187" i="26"/>
  <c r="H187" i="26" s="1"/>
  <c r="G186" i="26"/>
  <c r="F186" i="26"/>
  <c r="E186" i="26"/>
  <c r="H186" i="26" s="1"/>
  <c r="G185" i="26"/>
  <c r="F185" i="26"/>
  <c r="E185" i="26"/>
  <c r="H185" i="26" s="1"/>
  <c r="G184" i="26"/>
  <c r="G183" i="26"/>
  <c r="H183" i="26" s="1"/>
  <c r="F183" i="26"/>
  <c r="E183" i="26"/>
  <c r="G182" i="26"/>
  <c r="G181" i="26"/>
  <c r="H181" i="26" s="1"/>
  <c r="F181" i="26"/>
  <c r="E181" i="26"/>
  <c r="G180" i="26"/>
  <c r="F180" i="26"/>
  <c r="G179" i="26"/>
  <c r="F179" i="26"/>
  <c r="E179" i="26"/>
  <c r="G178" i="26"/>
  <c r="F177" i="26"/>
  <c r="D177" i="26"/>
  <c r="F323" i="26" s="1"/>
  <c r="C177" i="26"/>
  <c r="G177" i="26" s="1"/>
  <c r="G171" i="26"/>
  <c r="F171" i="26"/>
  <c r="E171" i="26"/>
  <c r="G170" i="26"/>
  <c r="F170" i="26"/>
  <c r="E170" i="26"/>
  <c r="G169" i="26"/>
  <c r="F169" i="26"/>
  <c r="E169" i="26"/>
  <c r="H169" i="26" s="1"/>
  <c r="G168" i="26"/>
  <c r="G167" i="26"/>
  <c r="F167" i="26"/>
  <c r="E167" i="26"/>
  <c r="G166" i="26"/>
  <c r="F166" i="26"/>
  <c r="E166" i="26"/>
  <c r="H166" i="26" s="1"/>
  <c r="G165" i="26"/>
  <c r="F165" i="26"/>
  <c r="E165" i="26"/>
  <c r="H165" i="26" s="1"/>
  <c r="G164" i="26"/>
  <c r="F164" i="26"/>
  <c r="E164" i="26"/>
  <c r="G163" i="26"/>
  <c r="F163" i="26"/>
  <c r="E163" i="26"/>
  <c r="G162" i="26"/>
  <c r="F162" i="26"/>
  <c r="E162" i="26"/>
  <c r="H162" i="26" s="1"/>
  <c r="G161" i="26"/>
  <c r="F161" i="26"/>
  <c r="E161" i="26"/>
  <c r="H161" i="26" s="1"/>
  <c r="G160" i="26"/>
  <c r="G159" i="26"/>
  <c r="F159" i="26"/>
  <c r="E159" i="26"/>
  <c r="H159" i="26" s="1"/>
  <c r="G158" i="26"/>
  <c r="F158" i="26"/>
  <c r="E158" i="26"/>
  <c r="H158" i="26" s="1"/>
  <c r="G157" i="26"/>
  <c r="G156" i="26"/>
  <c r="F156" i="26"/>
  <c r="E156" i="26"/>
  <c r="H156" i="26" s="1"/>
  <c r="G155" i="26"/>
  <c r="F155" i="26"/>
  <c r="E155" i="26"/>
  <c r="H155" i="26" s="1"/>
  <c r="G154" i="26"/>
  <c r="F154" i="26"/>
  <c r="E154" i="26"/>
  <c r="G153" i="26"/>
  <c r="F153" i="26"/>
  <c r="E153" i="26"/>
  <c r="G152" i="26"/>
  <c r="F152" i="26"/>
  <c r="E152" i="26"/>
  <c r="H152" i="26" s="1"/>
  <c r="G151" i="26"/>
  <c r="F151" i="26"/>
  <c r="E151" i="26"/>
  <c r="H151" i="26" s="1"/>
  <c r="G150" i="26"/>
  <c r="F150" i="26"/>
  <c r="E150" i="26"/>
  <c r="G149" i="26"/>
  <c r="E149" i="26"/>
  <c r="H149" i="26" s="1"/>
  <c r="G148" i="26"/>
  <c r="G147" i="26"/>
  <c r="F147" i="26"/>
  <c r="G146" i="26"/>
  <c r="F146" i="26"/>
  <c r="E146" i="26"/>
  <c r="H146" i="26" s="1"/>
  <c r="G145" i="26"/>
  <c r="F145" i="26"/>
  <c r="E145" i="26"/>
  <c r="H145" i="26" s="1"/>
  <c r="G144" i="26"/>
  <c r="F144" i="26"/>
  <c r="E144" i="26"/>
  <c r="G143" i="26"/>
  <c r="F143" i="26"/>
  <c r="E143" i="26"/>
  <c r="G142" i="26"/>
  <c r="F142" i="26"/>
  <c r="E142" i="26"/>
  <c r="H142" i="26" s="1"/>
  <c r="G141" i="26"/>
  <c r="F141" i="26"/>
  <c r="E141" i="26"/>
  <c r="H141" i="26" s="1"/>
  <c r="G140" i="26"/>
  <c r="F140" i="26"/>
  <c r="G139" i="26"/>
  <c r="F139" i="26"/>
  <c r="E139" i="26"/>
  <c r="G138" i="26"/>
  <c r="F138" i="26"/>
  <c r="E138" i="26"/>
  <c r="H138" i="26" s="1"/>
  <c r="G137" i="26"/>
  <c r="F137" i="26"/>
  <c r="E137" i="26"/>
  <c r="H137" i="26" s="1"/>
  <c r="G136" i="26"/>
  <c r="E136" i="26"/>
  <c r="G135" i="26"/>
  <c r="E135" i="26"/>
  <c r="H135" i="26" s="1"/>
  <c r="G134" i="26"/>
  <c r="F134" i="26"/>
  <c r="E134" i="26"/>
  <c r="G133" i="26"/>
  <c r="E133" i="26"/>
  <c r="H133" i="26" s="1"/>
  <c r="G132" i="26"/>
  <c r="G131" i="26"/>
  <c r="F131" i="26"/>
  <c r="E131" i="26"/>
  <c r="G130" i="26"/>
  <c r="E130" i="26"/>
  <c r="H130" i="26" s="1"/>
  <c r="G129" i="26"/>
  <c r="F129" i="26"/>
  <c r="G128" i="26"/>
  <c r="E128" i="26"/>
  <c r="H128" i="26" s="1"/>
  <c r="G127" i="26"/>
  <c r="F127" i="26"/>
  <c r="E127" i="26"/>
  <c r="H127" i="26" s="1"/>
  <c r="G126" i="26"/>
  <c r="F126" i="26"/>
  <c r="G125" i="26"/>
  <c r="F125" i="26"/>
  <c r="E125" i="26"/>
  <c r="G124" i="26"/>
  <c r="F124" i="26"/>
  <c r="E124" i="26"/>
  <c r="H124" i="26" s="1"/>
  <c r="G123" i="26"/>
  <c r="G122" i="26"/>
  <c r="F122" i="26"/>
  <c r="E122" i="26"/>
  <c r="G121" i="26"/>
  <c r="E121" i="26"/>
  <c r="H121" i="26" s="1"/>
  <c r="G120" i="26"/>
  <c r="E120" i="26"/>
  <c r="G119" i="26"/>
  <c r="E119" i="26"/>
  <c r="H119" i="26" s="1"/>
  <c r="G118" i="26"/>
  <c r="G117" i="26"/>
  <c r="F117" i="26"/>
  <c r="E117" i="26"/>
  <c r="H117" i="26" s="1"/>
  <c r="G116" i="26"/>
  <c r="G115" i="26"/>
  <c r="E115" i="26"/>
  <c r="H115" i="26" s="1"/>
  <c r="G114" i="26"/>
  <c r="G113" i="26"/>
  <c r="F113" i="26"/>
  <c r="G112" i="26"/>
  <c r="F112" i="26"/>
  <c r="E112" i="26"/>
  <c r="H112" i="26" s="1"/>
  <c r="G111" i="26"/>
  <c r="F111" i="26"/>
  <c r="E111" i="26"/>
  <c r="H111" i="26" s="1"/>
  <c r="G110" i="26"/>
  <c r="F110" i="26"/>
  <c r="E110" i="26"/>
  <c r="G109" i="26"/>
  <c r="E109" i="26"/>
  <c r="G108" i="26"/>
  <c r="F108" i="26"/>
  <c r="E108" i="26"/>
  <c r="H108" i="26" s="1"/>
  <c r="G107" i="26"/>
  <c r="E107" i="26"/>
  <c r="G106" i="26"/>
  <c r="E106" i="26"/>
  <c r="H106" i="26" s="1"/>
  <c r="G105" i="26"/>
  <c r="F105" i="26"/>
  <c r="E105" i="26"/>
  <c r="G104" i="26"/>
  <c r="F104" i="26"/>
  <c r="E104" i="26"/>
  <c r="G103" i="26"/>
  <c r="F103" i="26"/>
  <c r="E103" i="26"/>
  <c r="H103" i="26" s="1"/>
  <c r="G102" i="26"/>
  <c r="G101" i="26"/>
  <c r="F101" i="26"/>
  <c r="E101" i="26"/>
  <c r="G100" i="26"/>
  <c r="F100" i="26"/>
  <c r="E100" i="26"/>
  <c r="H100" i="26" s="1"/>
  <c r="G99" i="26"/>
  <c r="E99" i="26"/>
  <c r="G98" i="26"/>
  <c r="F98" i="26"/>
  <c r="E98" i="26"/>
  <c r="G97" i="26"/>
  <c r="E97" i="26"/>
  <c r="H97" i="26" s="1"/>
  <c r="G96" i="26"/>
  <c r="G95" i="26"/>
  <c r="E95" i="26"/>
  <c r="H95" i="26" s="1"/>
  <c r="G94" i="26"/>
  <c r="G93" i="26"/>
  <c r="F93" i="26"/>
  <c r="E93" i="26"/>
  <c r="H93" i="26" s="1"/>
  <c r="G92" i="26"/>
  <c r="G91" i="26"/>
  <c r="E91" i="26"/>
  <c r="G90" i="26"/>
  <c r="F90" i="26"/>
  <c r="E90" i="26"/>
  <c r="H90" i="26" s="1"/>
  <c r="G89" i="26"/>
  <c r="G88" i="26"/>
  <c r="F88" i="26"/>
  <c r="E88" i="26"/>
  <c r="H88" i="26" s="1"/>
  <c r="G87" i="26"/>
  <c r="F87" i="26"/>
  <c r="E87" i="26"/>
  <c r="H87" i="26" s="1"/>
  <c r="G86" i="26"/>
  <c r="F86" i="26"/>
  <c r="E86" i="26"/>
  <c r="G85" i="26"/>
  <c r="F85" i="26"/>
  <c r="E85" i="26"/>
  <c r="G84" i="26"/>
  <c r="F84" i="26"/>
  <c r="E84" i="26"/>
  <c r="H84" i="26" s="1"/>
  <c r="G83" i="26"/>
  <c r="F83" i="26"/>
  <c r="E83" i="26"/>
  <c r="H83" i="26" s="1"/>
  <c r="G82" i="26"/>
  <c r="F82" i="26"/>
  <c r="G81" i="26"/>
  <c r="E81" i="26"/>
  <c r="H81" i="26" s="1"/>
  <c r="G80" i="26"/>
  <c r="G79" i="26"/>
  <c r="E79" i="26"/>
  <c r="H79" i="26" s="1"/>
  <c r="G78" i="26"/>
  <c r="F78" i="26"/>
  <c r="E78" i="26"/>
  <c r="H78" i="26" s="1"/>
  <c r="G77" i="26"/>
  <c r="E76" i="26"/>
  <c r="D76" i="26"/>
  <c r="C76" i="26"/>
  <c r="E160" i="26" s="1"/>
  <c r="G70" i="26"/>
  <c r="F70" i="26"/>
  <c r="E70" i="26"/>
  <c r="H70" i="26" s="1"/>
  <c r="G69" i="26"/>
  <c r="G68" i="26"/>
  <c r="G67" i="26"/>
  <c r="E67" i="26"/>
  <c r="H67" i="26" s="1"/>
  <c r="G66" i="26"/>
  <c r="F66" i="26"/>
  <c r="E66" i="26"/>
  <c r="H66" i="26" s="1"/>
  <c r="G65" i="26"/>
  <c r="F65" i="26"/>
  <c r="E65" i="26"/>
  <c r="H65" i="26" s="1"/>
  <c r="G64" i="26"/>
  <c r="G63" i="26"/>
  <c r="H63" i="26" s="1"/>
  <c r="F63" i="26"/>
  <c r="E63" i="26"/>
  <c r="G62" i="26"/>
  <c r="F62" i="26"/>
  <c r="E62" i="26"/>
  <c r="G61" i="26"/>
  <c r="F61" i="26"/>
  <c r="E61" i="26"/>
  <c r="G60" i="26"/>
  <c r="H60" i="26" s="1"/>
  <c r="F60" i="26"/>
  <c r="E60" i="26"/>
  <c r="G59" i="26"/>
  <c r="H59" i="26" s="1"/>
  <c r="F59" i="26"/>
  <c r="E59" i="26"/>
  <c r="G58" i="26"/>
  <c r="F58" i="26"/>
  <c r="E58" i="26"/>
  <c r="G57" i="26"/>
  <c r="F57" i="26"/>
  <c r="E57" i="26"/>
  <c r="G56" i="26"/>
  <c r="H56" i="26" s="1"/>
  <c r="F56" i="26"/>
  <c r="E56" i="26"/>
  <c r="G55" i="26"/>
  <c r="H55" i="26" s="1"/>
  <c r="F55" i="26"/>
  <c r="E55" i="26"/>
  <c r="G54" i="26"/>
  <c r="E54" i="26"/>
  <c r="G53" i="26"/>
  <c r="H53" i="26" s="1"/>
  <c r="F53" i="26"/>
  <c r="E53" i="26"/>
  <c r="G52" i="26"/>
  <c r="H52" i="26" s="1"/>
  <c r="F52" i="26"/>
  <c r="E52" i="26"/>
  <c r="G51" i="26"/>
  <c r="F51" i="26"/>
  <c r="E51" i="26"/>
  <c r="G50" i="26"/>
  <c r="G49" i="26"/>
  <c r="F49" i="26"/>
  <c r="E49" i="26"/>
  <c r="H49" i="26" s="1"/>
  <c r="G48" i="26"/>
  <c r="F48" i="26"/>
  <c r="E48" i="26"/>
  <c r="G47" i="26"/>
  <c r="F47" i="26"/>
  <c r="E47" i="26"/>
  <c r="G46" i="26"/>
  <c r="F46" i="26"/>
  <c r="E46" i="26"/>
  <c r="H46" i="26" s="1"/>
  <c r="G45" i="26"/>
  <c r="F45" i="26"/>
  <c r="E45" i="26"/>
  <c r="H45" i="26" s="1"/>
  <c r="G44" i="26"/>
  <c r="F44" i="26"/>
  <c r="E44" i="26"/>
  <c r="G43" i="26"/>
  <c r="F43" i="26"/>
  <c r="E43" i="26"/>
  <c r="G42" i="26"/>
  <c r="F42" i="26"/>
  <c r="E42" i="26"/>
  <c r="H42" i="26" s="1"/>
  <c r="G41" i="26"/>
  <c r="F41" i="26"/>
  <c r="E41" i="26"/>
  <c r="H41" i="26" s="1"/>
  <c r="G40" i="26"/>
  <c r="F40" i="26"/>
  <c r="E40" i="26"/>
  <c r="G39" i="26"/>
  <c r="F39" i="26"/>
  <c r="E39" i="26"/>
  <c r="G38" i="26"/>
  <c r="F38" i="26"/>
  <c r="E38" i="26"/>
  <c r="H38" i="26" s="1"/>
  <c r="G37" i="26"/>
  <c r="F37" i="26"/>
  <c r="E37" i="26"/>
  <c r="H37" i="26" s="1"/>
  <c r="G36" i="26"/>
  <c r="F36" i="26"/>
  <c r="G35" i="26"/>
  <c r="H35" i="26" s="1"/>
  <c r="F35" i="26"/>
  <c r="E35" i="26"/>
  <c r="G34" i="26"/>
  <c r="H34" i="26" s="1"/>
  <c r="F34" i="26"/>
  <c r="E34" i="26"/>
  <c r="G33" i="26"/>
  <c r="F33" i="26"/>
  <c r="E33" i="26"/>
  <c r="G32" i="26"/>
  <c r="H32" i="26" s="1"/>
  <c r="E32" i="26"/>
  <c r="G31" i="26"/>
  <c r="H31" i="26" s="1"/>
  <c r="F31" i="26"/>
  <c r="E31" i="26"/>
  <c r="G30" i="26"/>
  <c r="G29" i="26"/>
  <c r="F29" i="26"/>
  <c r="G28" i="26"/>
  <c r="F28" i="26"/>
  <c r="G27" i="26"/>
  <c r="G26" i="26"/>
  <c r="F26" i="26"/>
  <c r="E26" i="26"/>
  <c r="G25" i="26"/>
  <c r="H25" i="26" s="1"/>
  <c r="F25" i="26"/>
  <c r="E25" i="26"/>
  <c r="G24" i="26"/>
  <c r="H24" i="26" s="1"/>
  <c r="F24" i="26"/>
  <c r="E24" i="26"/>
  <c r="G23" i="26"/>
  <c r="F23" i="26"/>
  <c r="E23" i="26"/>
  <c r="G22" i="26"/>
  <c r="F22" i="26"/>
  <c r="E22" i="26"/>
  <c r="G21" i="26"/>
  <c r="F21" i="26"/>
  <c r="G20" i="26"/>
  <c r="F20" i="26"/>
  <c r="E20" i="26"/>
  <c r="D19" i="26"/>
  <c r="C19" i="26"/>
  <c r="G19" i="26" s="1"/>
  <c r="D13" i="26"/>
  <c r="D12" i="26"/>
  <c r="C12" i="26"/>
  <c r="G12" i="26" s="1"/>
  <c r="C10" i="26"/>
  <c r="G618" i="25"/>
  <c r="E618" i="25"/>
  <c r="H618" i="25" s="1"/>
  <c r="G617" i="25"/>
  <c r="F617" i="25"/>
  <c r="E617" i="25"/>
  <c r="H617" i="25" s="1"/>
  <c r="G616" i="25"/>
  <c r="F616" i="25"/>
  <c r="E616" i="25"/>
  <c r="H616" i="25" s="1"/>
  <c r="G615" i="25"/>
  <c r="F615" i="25"/>
  <c r="E615" i="25"/>
  <c r="H615" i="25" s="1"/>
  <c r="G614" i="25"/>
  <c r="E614" i="25"/>
  <c r="H614" i="25" s="1"/>
  <c r="H613" i="25"/>
  <c r="G613" i="25"/>
  <c r="F613" i="25"/>
  <c r="E613" i="25"/>
  <c r="H612" i="25"/>
  <c r="G612" i="25"/>
  <c r="E612" i="25"/>
  <c r="H611" i="25"/>
  <c r="G611" i="25"/>
  <c r="E611" i="25"/>
  <c r="G610" i="25"/>
  <c r="E610" i="25"/>
  <c r="H610" i="25" s="1"/>
  <c r="G609" i="25"/>
  <c r="E609" i="25"/>
  <c r="H609" i="25" s="1"/>
  <c r="H608" i="25"/>
  <c r="G608" i="25"/>
  <c r="E608" i="25"/>
  <c r="H607" i="25"/>
  <c r="G607" i="25"/>
  <c r="E607" i="25"/>
  <c r="G606" i="25"/>
  <c r="E606" i="25"/>
  <c r="H606" i="25" s="1"/>
  <c r="G605" i="25"/>
  <c r="F605" i="25"/>
  <c r="E605" i="25"/>
  <c r="H605" i="25" s="1"/>
  <c r="G604" i="25"/>
  <c r="F604" i="25"/>
  <c r="E604" i="25"/>
  <c r="H604" i="25" s="1"/>
  <c r="G603" i="25"/>
  <c r="F603" i="25"/>
  <c r="E603" i="25"/>
  <c r="H603" i="25" s="1"/>
  <c r="G602" i="25"/>
  <c r="F602" i="25"/>
  <c r="E602" i="25"/>
  <c r="H602" i="25" s="1"/>
  <c r="G601" i="25"/>
  <c r="F601" i="25"/>
  <c r="E601" i="25"/>
  <c r="H601" i="25" s="1"/>
  <c r="G600" i="25"/>
  <c r="E600" i="25"/>
  <c r="H600" i="25" s="1"/>
  <c r="H599" i="25"/>
  <c r="G599" i="25"/>
  <c r="E599" i="25"/>
  <c r="H598" i="25"/>
  <c r="G598" i="25"/>
  <c r="F598" i="25"/>
  <c r="E598" i="25"/>
  <c r="H597" i="25"/>
  <c r="G597" i="25"/>
  <c r="F597" i="25"/>
  <c r="E597" i="25"/>
  <c r="H596" i="25"/>
  <c r="G596" i="25"/>
  <c r="F596" i="25"/>
  <c r="E596" i="25"/>
  <c r="H595" i="25"/>
  <c r="G595" i="25"/>
  <c r="E595" i="25"/>
  <c r="G594" i="25"/>
  <c r="E594" i="25"/>
  <c r="H594" i="25" s="1"/>
  <c r="G593" i="25"/>
  <c r="F593" i="25"/>
  <c r="E593" i="25"/>
  <c r="H593" i="25" s="1"/>
  <c r="G592" i="25"/>
  <c r="F592" i="25"/>
  <c r="E592" i="25"/>
  <c r="H592" i="25" s="1"/>
  <c r="E591" i="25"/>
  <c r="D591" i="25"/>
  <c r="F591" i="25" s="1"/>
  <c r="C591" i="25"/>
  <c r="G585" i="25"/>
  <c r="H585" i="25" s="1"/>
  <c r="F585" i="25"/>
  <c r="E585" i="25"/>
  <c r="G584" i="25"/>
  <c r="F584" i="25"/>
  <c r="E584" i="25"/>
  <c r="G583" i="25"/>
  <c r="F583" i="25"/>
  <c r="E583" i="25"/>
  <c r="G582" i="25"/>
  <c r="H582" i="25" s="1"/>
  <c r="F582" i="25"/>
  <c r="E582" i="25"/>
  <c r="G581" i="25"/>
  <c r="H581" i="25" s="1"/>
  <c r="F581" i="25"/>
  <c r="E581" i="25"/>
  <c r="G580" i="25"/>
  <c r="F580" i="25"/>
  <c r="E580" i="25"/>
  <c r="G579" i="25"/>
  <c r="H579" i="25" s="1"/>
  <c r="E579" i="25"/>
  <c r="G578" i="25"/>
  <c r="G577" i="25"/>
  <c r="F577" i="25"/>
  <c r="E577" i="25"/>
  <c r="H577" i="25" s="1"/>
  <c r="G576" i="25"/>
  <c r="F576" i="25"/>
  <c r="E576" i="25"/>
  <c r="H576" i="25" s="1"/>
  <c r="G575" i="25"/>
  <c r="F575" i="25"/>
  <c r="E575" i="25"/>
  <c r="H575" i="25" s="1"/>
  <c r="G574" i="25"/>
  <c r="F574" i="25"/>
  <c r="E574" i="25"/>
  <c r="H574" i="25" s="1"/>
  <c r="G573" i="25"/>
  <c r="F573" i="25"/>
  <c r="E573" i="25"/>
  <c r="H573" i="25" s="1"/>
  <c r="G572" i="25"/>
  <c r="G571" i="25"/>
  <c r="G570" i="25"/>
  <c r="H570" i="25" s="1"/>
  <c r="E570" i="25"/>
  <c r="G569" i="25"/>
  <c r="G568" i="25"/>
  <c r="H568" i="25" s="1"/>
  <c r="F568" i="25"/>
  <c r="E568" i="25"/>
  <c r="G567" i="25"/>
  <c r="F567" i="25"/>
  <c r="E567" i="25"/>
  <c r="G566" i="25"/>
  <c r="F566" i="25"/>
  <c r="E566" i="25"/>
  <c r="G565" i="25"/>
  <c r="F565" i="25"/>
  <c r="G564" i="25"/>
  <c r="F564" i="25"/>
  <c r="G563" i="25"/>
  <c r="H563" i="25" s="1"/>
  <c r="F563" i="25"/>
  <c r="E563" i="25"/>
  <c r="G562" i="25"/>
  <c r="G561" i="25"/>
  <c r="G560" i="25"/>
  <c r="F560" i="25"/>
  <c r="E560" i="25"/>
  <c r="G559" i="25"/>
  <c r="H559" i="25" s="1"/>
  <c r="F559" i="25"/>
  <c r="E559" i="25"/>
  <c r="G558" i="25"/>
  <c r="F558" i="25"/>
  <c r="G557" i="25"/>
  <c r="F557" i="25"/>
  <c r="E557" i="25"/>
  <c r="H557" i="25" s="1"/>
  <c r="G556" i="25"/>
  <c r="F556" i="25"/>
  <c r="E556" i="25"/>
  <c r="H556" i="25" s="1"/>
  <c r="G555" i="25"/>
  <c r="F555" i="25"/>
  <c r="E555" i="25"/>
  <c r="H555" i="25" s="1"/>
  <c r="G554" i="25"/>
  <c r="F554" i="25"/>
  <c r="E554" i="25"/>
  <c r="H554" i="25" s="1"/>
  <c r="G553" i="25"/>
  <c r="F553" i="25"/>
  <c r="E553" i="25"/>
  <c r="H553" i="25" s="1"/>
  <c r="G552" i="25"/>
  <c r="F552" i="25"/>
  <c r="E552" i="25"/>
  <c r="H552" i="25" s="1"/>
  <c r="G551" i="25"/>
  <c r="F551" i="25"/>
  <c r="E551" i="25"/>
  <c r="H551" i="25" s="1"/>
  <c r="G550" i="25"/>
  <c r="F550" i="25"/>
  <c r="E550" i="25"/>
  <c r="H550" i="25" s="1"/>
  <c r="G549" i="25"/>
  <c r="G548" i="25"/>
  <c r="H547" i="25"/>
  <c r="G547" i="25"/>
  <c r="F547" i="25"/>
  <c r="E547" i="25"/>
  <c r="H546" i="25"/>
  <c r="G546" i="25"/>
  <c r="F546" i="25"/>
  <c r="E546" i="25"/>
  <c r="G545" i="25"/>
  <c r="G544" i="25"/>
  <c r="G543" i="25"/>
  <c r="F543" i="25"/>
  <c r="E543" i="25"/>
  <c r="H543" i="25" s="1"/>
  <c r="G542" i="25"/>
  <c r="F542" i="25"/>
  <c r="G541" i="25"/>
  <c r="H541" i="25" s="1"/>
  <c r="F541" i="25"/>
  <c r="E541" i="25"/>
  <c r="G540" i="25"/>
  <c r="H540" i="25" s="1"/>
  <c r="F540" i="25"/>
  <c r="E540" i="25"/>
  <c r="G539" i="25"/>
  <c r="F539" i="25"/>
  <c r="E539" i="25"/>
  <c r="G538" i="25"/>
  <c r="F538" i="25"/>
  <c r="E538" i="25"/>
  <c r="G537" i="25"/>
  <c r="H537" i="25" s="1"/>
  <c r="F537" i="25"/>
  <c r="E537" i="25"/>
  <c r="G536" i="25"/>
  <c r="H536" i="25" s="1"/>
  <c r="F536" i="25"/>
  <c r="E536" i="25"/>
  <c r="G535" i="25"/>
  <c r="F535" i="25"/>
  <c r="E535" i="25"/>
  <c r="G534" i="25"/>
  <c r="F534" i="25"/>
  <c r="E534" i="25"/>
  <c r="G533" i="25"/>
  <c r="H533" i="25" s="1"/>
  <c r="F533" i="25"/>
  <c r="E533" i="25"/>
  <c r="G532" i="25"/>
  <c r="H532" i="25" s="1"/>
  <c r="F532" i="25"/>
  <c r="E532" i="25"/>
  <c r="G531" i="25"/>
  <c r="F531" i="25"/>
  <c r="E531" i="25"/>
  <c r="G530" i="25"/>
  <c r="F530" i="25"/>
  <c r="E530" i="25"/>
  <c r="G529" i="25"/>
  <c r="H529" i="25" s="1"/>
  <c r="F529" i="25"/>
  <c r="E529" i="25"/>
  <c r="G528" i="25"/>
  <c r="H528" i="25" s="1"/>
  <c r="F528" i="25"/>
  <c r="E528" i="25"/>
  <c r="G527" i="25"/>
  <c r="F527" i="25"/>
  <c r="H526" i="25"/>
  <c r="G526" i="25"/>
  <c r="F526" i="25"/>
  <c r="E526" i="25"/>
  <c r="H525" i="25"/>
  <c r="G525" i="25"/>
  <c r="F525" i="25"/>
  <c r="E525" i="25"/>
  <c r="H524" i="25"/>
  <c r="G524" i="25"/>
  <c r="E524" i="25"/>
  <c r="G523" i="25"/>
  <c r="H523" i="25" s="1"/>
  <c r="F523" i="25"/>
  <c r="E523" i="25"/>
  <c r="G522" i="25"/>
  <c r="H522" i="25" s="1"/>
  <c r="F522" i="25"/>
  <c r="E522" i="25"/>
  <c r="G521" i="25"/>
  <c r="G520" i="25"/>
  <c r="H520" i="25" s="1"/>
  <c r="F520" i="25"/>
  <c r="E520" i="25"/>
  <c r="G519" i="25"/>
  <c r="H519" i="25" s="1"/>
  <c r="F519" i="25"/>
  <c r="E519" i="25"/>
  <c r="G518" i="25"/>
  <c r="F518" i="25"/>
  <c r="E518" i="25"/>
  <c r="G517" i="25"/>
  <c r="F517" i="25"/>
  <c r="E517" i="25"/>
  <c r="G516" i="25"/>
  <c r="H516" i="25" s="1"/>
  <c r="E516" i="25"/>
  <c r="G515" i="25"/>
  <c r="F515" i="25"/>
  <c r="E515" i="25"/>
  <c r="G514" i="25"/>
  <c r="F514" i="25"/>
  <c r="E514" i="25"/>
  <c r="G513" i="25"/>
  <c r="H513" i="25" s="1"/>
  <c r="F513" i="25"/>
  <c r="E513" i="25"/>
  <c r="G512" i="25"/>
  <c r="H512" i="25" s="1"/>
  <c r="F512" i="25"/>
  <c r="E512" i="25"/>
  <c r="G511" i="25"/>
  <c r="F511" i="25"/>
  <c r="G510" i="25"/>
  <c r="F510" i="25"/>
  <c r="G509" i="25"/>
  <c r="F509" i="25"/>
  <c r="E509" i="25"/>
  <c r="G508" i="25"/>
  <c r="F508" i="25"/>
  <c r="E508" i="25"/>
  <c r="G507" i="25"/>
  <c r="H507" i="25" s="1"/>
  <c r="F507" i="25"/>
  <c r="E507" i="25"/>
  <c r="G506" i="25"/>
  <c r="H506" i="25" s="1"/>
  <c r="F506" i="25"/>
  <c r="E506" i="25"/>
  <c r="G505" i="25"/>
  <c r="F505" i="25"/>
  <c r="E505" i="25"/>
  <c r="G504" i="25"/>
  <c r="F504" i="25"/>
  <c r="E504" i="25"/>
  <c r="G503" i="25"/>
  <c r="H503" i="25" s="1"/>
  <c r="F503" i="25"/>
  <c r="E503" i="25"/>
  <c r="G502" i="25"/>
  <c r="F502" i="25"/>
  <c r="G501" i="25"/>
  <c r="F501" i="25"/>
  <c r="E501" i="25"/>
  <c r="H501" i="25" s="1"/>
  <c r="G500" i="25"/>
  <c r="E500" i="25"/>
  <c r="H500" i="25" s="1"/>
  <c r="G499" i="25"/>
  <c r="F499" i="25"/>
  <c r="G498" i="25"/>
  <c r="F498" i="25"/>
  <c r="E498" i="25"/>
  <c r="G497" i="25"/>
  <c r="F497" i="25"/>
  <c r="E497" i="25"/>
  <c r="G496" i="25"/>
  <c r="H496" i="25" s="1"/>
  <c r="F496" i="25"/>
  <c r="E496" i="25"/>
  <c r="G495" i="25"/>
  <c r="H495" i="25" s="1"/>
  <c r="F495" i="25"/>
  <c r="E495" i="25"/>
  <c r="G494" i="25"/>
  <c r="E494" i="25"/>
  <c r="G493" i="25"/>
  <c r="H493" i="25" s="1"/>
  <c r="F493" i="25"/>
  <c r="E493" i="25"/>
  <c r="G492" i="25"/>
  <c r="H492" i="25" s="1"/>
  <c r="F492" i="25"/>
  <c r="E492" i="25"/>
  <c r="G491" i="25"/>
  <c r="E491" i="25"/>
  <c r="G490" i="25"/>
  <c r="F490" i="25"/>
  <c r="G489" i="25"/>
  <c r="F489" i="25"/>
  <c r="G488" i="25"/>
  <c r="H488" i="25" s="1"/>
  <c r="F488" i="25"/>
  <c r="E488" i="25"/>
  <c r="G487" i="25"/>
  <c r="H487" i="25" s="1"/>
  <c r="F487" i="25"/>
  <c r="E487" i="25"/>
  <c r="G486" i="25"/>
  <c r="F486" i="25"/>
  <c r="E486" i="25"/>
  <c r="G485" i="25"/>
  <c r="F485" i="25"/>
  <c r="E485" i="25"/>
  <c r="G484" i="25"/>
  <c r="H484" i="25" s="1"/>
  <c r="F484" i="25"/>
  <c r="E484" i="25"/>
  <c r="G483" i="25"/>
  <c r="H483" i="25" s="1"/>
  <c r="F483" i="25"/>
  <c r="E483" i="25"/>
  <c r="G482" i="25"/>
  <c r="F482" i="25"/>
  <c r="E482" i="25"/>
  <c r="G481" i="25"/>
  <c r="G480" i="25"/>
  <c r="E480" i="25"/>
  <c r="H480" i="25" s="1"/>
  <c r="G479" i="25"/>
  <c r="E479" i="25"/>
  <c r="H479" i="25" s="1"/>
  <c r="H478" i="25"/>
  <c r="G478" i="25"/>
  <c r="F478" i="25"/>
  <c r="E478" i="25"/>
  <c r="H477" i="25"/>
  <c r="G477" i="25"/>
  <c r="F477" i="25"/>
  <c r="E477" i="25"/>
  <c r="H476" i="25"/>
  <c r="G476" i="25"/>
  <c r="F476" i="25"/>
  <c r="E476" i="25"/>
  <c r="G475" i="25"/>
  <c r="G474" i="25"/>
  <c r="F474" i="25"/>
  <c r="E474" i="25"/>
  <c r="G473" i="25"/>
  <c r="H473" i="25" s="1"/>
  <c r="F473" i="25"/>
  <c r="E473" i="25"/>
  <c r="G472" i="25"/>
  <c r="H472" i="25" s="1"/>
  <c r="F472" i="25"/>
  <c r="E472" i="25"/>
  <c r="G471" i="25"/>
  <c r="F471" i="25"/>
  <c r="H470" i="25"/>
  <c r="G470" i="25"/>
  <c r="F470" i="25"/>
  <c r="E470" i="25"/>
  <c r="G469" i="25"/>
  <c r="E469" i="25"/>
  <c r="H469" i="25" s="1"/>
  <c r="G468" i="25"/>
  <c r="E468" i="25"/>
  <c r="H468" i="25" s="1"/>
  <c r="H467" i="25"/>
  <c r="G467" i="25"/>
  <c r="E467" i="25"/>
  <c r="G466" i="25"/>
  <c r="H465" i="25"/>
  <c r="G465" i="25"/>
  <c r="F465" i="25"/>
  <c r="E465" i="25"/>
  <c r="H464" i="25"/>
  <c r="G464" i="25"/>
  <c r="F464" i="25"/>
  <c r="E464" i="25"/>
  <c r="G463" i="25"/>
  <c r="E463" i="25"/>
  <c r="H463" i="25" s="1"/>
  <c r="G462" i="25"/>
  <c r="F462" i="25"/>
  <c r="E462" i="25"/>
  <c r="H462" i="25" s="1"/>
  <c r="G461" i="25"/>
  <c r="F461" i="25"/>
  <c r="E461" i="25"/>
  <c r="H461" i="25" s="1"/>
  <c r="G460" i="25"/>
  <c r="F460" i="25"/>
  <c r="E460" i="25"/>
  <c r="H460" i="25" s="1"/>
  <c r="G459" i="25"/>
  <c r="F459" i="25"/>
  <c r="E459" i="25"/>
  <c r="H459" i="25" s="1"/>
  <c r="G458" i="25"/>
  <c r="F458" i="25"/>
  <c r="E458" i="25"/>
  <c r="H458" i="25" s="1"/>
  <c r="G457" i="25"/>
  <c r="F457" i="25"/>
  <c r="E457" i="25"/>
  <c r="H457" i="25" s="1"/>
  <c r="G456" i="25"/>
  <c r="F456" i="25"/>
  <c r="E456" i="25"/>
  <c r="H456" i="25" s="1"/>
  <c r="G455" i="25"/>
  <c r="E455" i="25"/>
  <c r="H455" i="25" s="1"/>
  <c r="H454" i="25"/>
  <c r="G454" i="25"/>
  <c r="F454" i="25"/>
  <c r="E454" i="25"/>
  <c r="H453" i="25"/>
  <c r="G453" i="25"/>
  <c r="F453" i="25"/>
  <c r="E453" i="25"/>
  <c r="H452" i="25"/>
  <c r="G452" i="25"/>
  <c r="F452" i="25"/>
  <c r="E452" i="25"/>
  <c r="H451" i="25"/>
  <c r="G451" i="25"/>
  <c r="E451" i="25"/>
  <c r="H450" i="25"/>
  <c r="G450" i="25"/>
  <c r="F450" i="25"/>
  <c r="E450" i="25"/>
  <c r="H449" i="25"/>
  <c r="G449" i="25"/>
  <c r="E449" i="25"/>
  <c r="G448" i="25"/>
  <c r="E448" i="25"/>
  <c r="H448" i="25" s="1"/>
  <c r="G447" i="25"/>
  <c r="E447" i="25"/>
  <c r="H447" i="25" s="1"/>
  <c r="H446" i="25"/>
  <c r="G446" i="25"/>
  <c r="F446" i="25"/>
  <c r="E446" i="25"/>
  <c r="H445" i="25"/>
  <c r="G445" i="25"/>
  <c r="F445" i="25"/>
  <c r="E445" i="25"/>
  <c r="G444" i="25"/>
  <c r="H443" i="25"/>
  <c r="G443" i="25"/>
  <c r="F443" i="25"/>
  <c r="E443" i="25"/>
  <c r="G442" i="25"/>
  <c r="H441" i="25"/>
  <c r="G441" i="25"/>
  <c r="F441" i="25"/>
  <c r="E441" i="25"/>
  <c r="H440" i="25"/>
  <c r="G440" i="25"/>
  <c r="F440" i="25"/>
  <c r="E440" i="25"/>
  <c r="H439" i="25"/>
  <c r="G439" i="25"/>
  <c r="F439" i="25"/>
  <c r="E439" i="25"/>
  <c r="H438" i="25"/>
  <c r="G438" i="25"/>
  <c r="F438" i="25"/>
  <c r="E438" i="25"/>
  <c r="H437" i="25"/>
  <c r="G437" i="25"/>
  <c r="F437" i="25"/>
  <c r="E437" i="25"/>
  <c r="G436" i="25"/>
  <c r="F436" i="25"/>
  <c r="H435" i="25"/>
  <c r="G435" i="25"/>
  <c r="F435" i="25"/>
  <c r="E435" i="25"/>
  <c r="H434" i="25"/>
  <c r="G434" i="25"/>
  <c r="F434" i="25"/>
  <c r="E434" i="25"/>
  <c r="G433" i="25"/>
  <c r="E433" i="25"/>
  <c r="H433" i="25" s="1"/>
  <c r="G432" i="25"/>
  <c r="E432" i="25"/>
  <c r="H432" i="25" s="1"/>
  <c r="H431" i="25"/>
  <c r="G431" i="25"/>
  <c r="F431" i="25"/>
  <c r="E431" i="25"/>
  <c r="H430" i="25"/>
  <c r="G430" i="25"/>
  <c r="F430" i="25"/>
  <c r="E430" i="25"/>
  <c r="H429" i="25"/>
  <c r="G429" i="25"/>
  <c r="F429" i="25"/>
  <c r="E429" i="25"/>
  <c r="G428" i="25"/>
  <c r="H427" i="25"/>
  <c r="G427" i="25"/>
  <c r="F427" i="25"/>
  <c r="E427" i="25"/>
  <c r="G426" i="25"/>
  <c r="F426" i="25"/>
  <c r="H425" i="25"/>
  <c r="G425" i="25"/>
  <c r="F425" i="25"/>
  <c r="E425" i="25"/>
  <c r="H424" i="25"/>
  <c r="G424" i="25"/>
  <c r="F424" i="25"/>
  <c r="E424" i="25"/>
  <c r="G423" i="25"/>
  <c r="G422" i="25"/>
  <c r="E422" i="25"/>
  <c r="H422" i="25" s="1"/>
  <c r="G421" i="25"/>
  <c r="F421" i="25"/>
  <c r="E421" i="25"/>
  <c r="H421" i="25" s="1"/>
  <c r="G420" i="25"/>
  <c r="E420" i="25"/>
  <c r="H420" i="25" s="1"/>
  <c r="H419" i="25"/>
  <c r="G419" i="25"/>
  <c r="F419" i="25"/>
  <c r="E419" i="25"/>
  <c r="G418" i="25"/>
  <c r="G417" i="25"/>
  <c r="G416" i="25"/>
  <c r="E416" i="25"/>
  <c r="H416" i="25" s="1"/>
  <c r="G415" i="25"/>
  <c r="F415" i="25"/>
  <c r="E415" i="25"/>
  <c r="H415" i="25" s="1"/>
  <c r="G414" i="25"/>
  <c r="F414" i="25"/>
  <c r="E414" i="25"/>
  <c r="H414" i="25" s="1"/>
  <c r="G413" i="25"/>
  <c r="E413" i="25"/>
  <c r="H413" i="25" s="1"/>
  <c r="H412" i="25"/>
  <c r="G412" i="25"/>
  <c r="E412" i="25"/>
  <c r="H411" i="25"/>
  <c r="G411" i="25"/>
  <c r="F411" i="25"/>
  <c r="E411" i="25"/>
  <c r="H410" i="25"/>
  <c r="G410" i="25"/>
  <c r="F410" i="25"/>
  <c r="E410" i="25"/>
  <c r="H409" i="25"/>
  <c r="G409" i="25"/>
  <c r="F409" i="25"/>
  <c r="E409" i="25"/>
  <c r="H408" i="25"/>
  <c r="G408" i="25"/>
  <c r="F408" i="25"/>
  <c r="E408" i="25"/>
  <c r="G407" i="25"/>
  <c r="G406" i="25"/>
  <c r="E406" i="25"/>
  <c r="H406" i="25" s="1"/>
  <c r="G405" i="25"/>
  <c r="E405" i="25"/>
  <c r="H405" i="25" s="1"/>
  <c r="H404" i="25"/>
  <c r="G404" i="25"/>
  <c r="F404" i="25"/>
  <c r="E404" i="25"/>
  <c r="H403" i="25"/>
  <c r="G403" i="25"/>
  <c r="F403" i="25"/>
  <c r="E403" i="25"/>
  <c r="G402" i="25"/>
  <c r="H401" i="25"/>
  <c r="G401" i="25"/>
  <c r="E401" i="25"/>
  <c r="H400" i="25"/>
  <c r="G400" i="25"/>
  <c r="F400" i="25"/>
  <c r="E400" i="25"/>
  <c r="H399" i="25"/>
  <c r="G399" i="25"/>
  <c r="F399" i="25"/>
  <c r="E399" i="25"/>
  <c r="G398" i="25"/>
  <c r="E398" i="25"/>
  <c r="H398" i="25" s="1"/>
  <c r="G397" i="25"/>
  <c r="F397" i="25"/>
  <c r="E397" i="25"/>
  <c r="H397" i="25" s="1"/>
  <c r="G396" i="25"/>
  <c r="F396" i="25"/>
  <c r="E396" i="25"/>
  <c r="H396" i="25" s="1"/>
  <c r="G395" i="25"/>
  <c r="E395" i="25"/>
  <c r="H395" i="25" s="1"/>
  <c r="G394" i="25"/>
  <c r="G393" i="25"/>
  <c r="G392" i="25"/>
  <c r="E392" i="25"/>
  <c r="H392" i="25" s="1"/>
  <c r="G391" i="25"/>
  <c r="E391" i="25"/>
  <c r="H391" i="25" s="1"/>
  <c r="G390" i="25"/>
  <c r="H389" i="25"/>
  <c r="G389" i="25"/>
  <c r="E389" i="25"/>
  <c r="G388" i="25"/>
  <c r="E388" i="25"/>
  <c r="H388" i="25" s="1"/>
  <c r="G387" i="25"/>
  <c r="E387" i="25"/>
  <c r="H387" i="25" s="1"/>
  <c r="G386" i="25"/>
  <c r="G385" i="25"/>
  <c r="F385" i="25"/>
  <c r="H384" i="25"/>
  <c r="G384" i="25"/>
  <c r="F384" i="25"/>
  <c r="E384" i="25"/>
  <c r="H383" i="25"/>
  <c r="G383" i="25"/>
  <c r="F383" i="25"/>
  <c r="E383" i="25"/>
  <c r="H382" i="25"/>
  <c r="G382" i="25"/>
  <c r="F382" i="25"/>
  <c r="E382" i="25"/>
  <c r="H381" i="25"/>
  <c r="G381" i="25"/>
  <c r="F381" i="25"/>
  <c r="E381" i="25"/>
  <c r="G380" i="25"/>
  <c r="G379" i="25"/>
  <c r="E379" i="25"/>
  <c r="H379" i="25" s="1"/>
  <c r="G378" i="25"/>
  <c r="F378" i="25"/>
  <c r="E378" i="25"/>
  <c r="H378" i="25" s="1"/>
  <c r="G377" i="25"/>
  <c r="E377" i="25"/>
  <c r="H377" i="25" s="1"/>
  <c r="G376" i="25"/>
  <c r="H375" i="25"/>
  <c r="G375" i="25"/>
  <c r="F375" i="25"/>
  <c r="E375" i="25"/>
  <c r="G374" i="25"/>
  <c r="H373" i="25"/>
  <c r="G373" i="25"/>
  <c r="F373" i="25"/>
  <c r="E373" i="25"/>
  <c r="G372" i="25"/>
  <c r="E372" i="25"/>
  <c r="H372" i="25" s="1"/>
  <c r="G371" i="25"/>
  <c r="E371" i="25"/>
  <c r="H371" i="25" s="1"/>
  <c r="H370" i="25"/>
  <c r="G370" i="25"/>
  <c r="F370" i="25"/>
  <c r="E370" i="25"/>
  <c r="G369" i="25"/>
  <c r="G368" i="25"/>
  <c r="H367" i="25"/>
  <c r="G367" i="25"/>
  <c r="F367" i="25"/>
  <c r="E367" i="25"/>
  <c r="G366" i="25"/>
  <c r="E366" i="25"/>
  <c r="H366" i="25" s="1"/>
  <c r="G365" i="25"/>
  <c r="E365" i="25"/>
  <c r="H365" i="25" s="1"/>
  <c r="H364" i="25"/>
  <c r="G364" i="25"/>
  <c r="E364" i="25"/>
  <c r="G363" i="25"/>
  <c r="F363" i="25"/>
  <c r="G362" i="25"/>
  <c r="H361" i="25"/>
  <c r="G361" i="25"/>
  <c r="F361" i="25"/>
  <c r="E361" i="25"/>
  <c r="G360" i="25"/>
  <c r="F360" i="25"/>
  <c r="G359" i="25"/>
  <c r="E359" i="25"/>
  <c r="H359" i="25" s="1"/>
  <c r="G358" i="25"/>
  <c r="F358" i="25"/>
  <c r="E358" i="25"/>
  <c r="H358" i="25" s="1"/>
  <c r="G357" i="25"/>
  <c r="E357" i="25"/>
  <c r="H357" i="25" s="1"/>
  <c r="F356" i="25"/>
  <c r="D356" i="25"/>
  <c r="F579" i="25" s="1"/>
  <c r="C356" i="25"/>
  <c r="E356" i="25" s="1"/>
  <c r="H350" i="25"/>
  <c r="G350" i="25"/>
  <c r="F350" i="25"/>
  <c r="E350" i="25"/>
  <c r="H349" i="25"/>
  <c r="G349" i="25"/>
  <c r="F349" i="25"/>
  <c r="E349" i="25"/>
  <c r="G348" i="25"/>
  <c r="F348" i="25"/>
  <c r="G347" i="25"/>
  <c r="F347" i="25"/>
  <c r="E347" i="25"/>
  <c r="H347" i="25" s="1"/>
  <c r="G346" i="25"/>
  <c r="F346" i="25"/>
  <c r="E346" i="25"/>
  <c r="G345" i="25"/>
  <c r="F345" i="25"/>
  <c r="E345" i="25"/>
  <c r="G344" i="25"/>
  <c r="F344" i="25"/>
  <c r="E344" i="25"/>
  <c r="H344" i="25" s="1"/>
  <c r="G343" i="25"/>
  <c r="F343" i="25"/>
  <c r="E343" i="25"/>
  <c r="H343" i="25" s="1"/>
  <c r="G342" i="25"/>
  <c r="F342" i="25"/>
  <c r="E342" i="25"/>
  <c r="G341" i="25"/>
  <c r="F341" i="25"/>
  <c r="E341" i="25"/>
  <c r="G340" i="25"/>
  <c r="F340" i="25"/>
  <c r="E340" i="25"/>
  <c r="H340" i="25" s="1"/>
  <c r="G339" i="25"/>
  <c r="F339" i="25"/>
  <c r="E339" i="25"/>
  <c r="H339" i="25" s="1"/>
  <c r="G338" i="25"/>
  <c r="F338" i="25"/>
  <c r="E338" i="25"/>
  <c r="G337" i="25"/>
  <c r="F337" i="25"/>
  <c r="E337" i="25"/>
  <c r="G336" i="25"/>
  <c r="F336" i="25"/>
  <c r="E336" i="25"/>
  <c r="H336" i="25" s="1"/>
  <c r="G335" i="25"/>
  <c r="F335" i="25"/>
  <c r="E335" i="25"/>
  <c r="H335" i="25" s="1"/>
  <c r="G334" i="25"/>
  <c r="F334" i="25"/>
  <c r="G333" i="25"/>
  <c r="H333" i="25" s="1"/>
  <c r="F333" i="25"/>
  <c r="E333" i="25"/>
  <c r="G332" i="25"/>
  <c r="H332" i="25" s="1"/>
  <c r="F332" i="25"/>
  <c r="E332" i="25"/>
  <c r="G331" i="25"/>
  <c r="H331" i="25" s="1"/>
  <c r="F331" i="25"/>
  <c r="E331" i="25"/>
  <c r="G330" i="25"/>
  <c r="H330" i="25" s="1"/>
  <c r="F330" i="25"/>
  <c r="E330" i="25"/>
  <c r="G329" i="25"/>
  <c r="H329" i="25" s="1"/>
  <c r="E329" i="25"/>
  <c r="G328" i="25"/>
  <c r="F328" i="25"/>
  <c r="H327" i="25"/>
  <c r="G327" i="25"/>
  <c r="F327" i="25"/>
  <c r="E327" i="25"/>
  <c r="H326" i="25"/>
  <c r="G326" i="25"/>
  <c r="F326" i="25"/>
  <c r="E326" i="25"/>
  <c r="G325" i="25"/>
  <c r="G324" i="25"/>
  <c r="F324" i="25"/>
  <c r="E324" i="25"/>
  <c r="G323" i="25"/>
  <c r="E323" i="25"/>
  <c r="H323" i="25" s="1"/>
  <c r="G322" i="25"/>
  <c r="F322" i="25"/>
  <c r="E322" i="25"/>
  <c r="H322" i="25" s="1"/>
  <c r="G321" i="25"/>
  <c r="E321" i="25"/>
  <c r="H321" i="25" s="1"/>
  <c r="H320" i="25"/>
  <c r="G320" i="25"/>
  <c r="F320" i="25"/>
  <c r="E320" i="25"/>
  <c r="G319" i="25"/>
  <c r="G318" i="25"/>
  <c r="F318" i="25"/>
  <c r="E318" i="25"/>
  <c r="H318" i="25" s="1"/>
  <c r="G317" i="25"/>
  <c r="F317" i="25"/>
  <c r="E317" i="25"/>
  <c r="H317" i="25" s="1"/>
  <c r="G316" i="25"/>
  <c r="F316" i="25"/>
  <c r="E316" i="25"/>
  <c r="H316" i="25" s="1"/>
  <c r="G315" i="25"/>
  <c r="F315" i="25"/>
  <c r="E315" i="25"/>
  <c r="H315" i="25" s="1"/>
  <c r="G314" i="25"/>
  <c r="G313" i="25"/>
  <c r="F313" i="25"/>
  <c r="E313" i="25"/>
  <c r="H313" i="25" s="1"/>
  <c r="G312" i="25"/>
  <c r="F312" i="25"/>
  <c r="E312" i="25"/>
  <c r="H312" i="25" s="1"/>
  <c r="G311" i="25"/>
  <c r="F311" i="25"/>
  <c r="G310" i="25"/>
  <c r="H310" i="25" s="1"/>
  <c r="F310" i="25"/>
  <c r="E310" i="25"/>
  <c r="G309" i="25"/>
  <c r="H309" i="25" s="1"/>
  <c r="F309" i="25"/>
  <c r="E309" i="25"/>
  <c r="G308" i="25"/>
  <c r="H308" i="25" s="1"/>
  <c r="E308" i="25"/>
  <c r="G307" i="25"/>
  <c r="E307" i="25"/>
  <c r="H307" i="25" s="1"/>
  <c r="G306" i="25"/>
  <c r="G305" i="25"/>
  <c r="H305" i="25" s="1"/>
  <c r="F305" i="25"/>
  <c r="E305" i="25"/>
  <c r="G304" i="25"/>
  <c r="H304" i="25" s="1"/>
  <c r="F304" i="25"/>
  <c r="E304" i="25"/>
  <c r="G303" i="25"/>
  <c r="F303" i="25"/>
  <c r="H302" i="25"/>
  <c r="G302" i="25"/>
  <c r="F302" i="25"/>
  <c r="E302" i="25"/>
  <c r="H301" i="25"/>
  <c r="G301" i="25"/>
  <c r="F301" i="25"/>
  <c r="E301" i="25"/>
  <c r="G300" i="25"/>
  <c r="G299" i="25"/>
  <c r="E299" i="25"/>
  <c r="H298" i="25"/>
  <c r="G298" i="25"/>
  <c r="F298" i="25"/>
  <c r="E298" i="25"/>
  <c r="H297" i="25"/>
  <c r="G297" i="25"/>
  <c r="F297" i="25"/>
  <c r="E297" i="25"/>
  <c r="G296" i="25"/>
  <c r="F296" i="25"/>
  <c r="H295" i="25"/>
  <c r="G295" i="25"/>
  <c r="E295" i="25"/>
  <c r="G294" i="25"/>
  <c r="E294" i="25"/>
  <c r="H294" i="25" s="1"/>
  <c r="G293" i="25"/>
  <c r="E293" i="25"/>
  <c r="H293" i="25" s="1"/>
  <c r="H292" i="25"/>
  <c r="G292" i="25"/>
  <c r="F292" i="25"/>
  <c r="E292" i="25"/>
  <c r="H291" i="25"/>
  <c r="G291" i="25"/>
  <c r="F291" i="25"/>
  <c r="E291" i="25"/>
  <c r="G290" i="25"/>
  <c r="F290" i="25"/>
  <c r="G289" i="25"/>
  <c r="G288" i="25"/>
  <c r="H288" i="25" s="1"/>
  <c r="F288" i="25"/>
  <c r="E288" i="25"/>
  <c r="G287" i="25"/>
  <c r="H287" i="25" s="1"/>
  <c r="F287" i="25"/>
  <c r="E287" i="25"/>
  <c r="G286" i="25"/>
  <c r="H286" i="25" s="1"/>
  <c r="F286" i="25"/>
  <c r="E286" i="25"/>
  <c r="G285" i="25"/>
  <c r="H285" i="25" s="1"/>
  <c r="F285" i="25"/>
  <c r="E285" i="25"/>
  <c r="G284" i="25"/>
  <c r="G283" i="25"/>
  <c r="G282" i="25"/>
  <c r="E282" i="25"/>
  <c r="H282" i="25" s="1"/>
  <c r="H281" i="25"/>
  <c r="G281" i="25"/>
  <c r="F281" i="25"/>
  <c r="E281" i="25"/>
  <c r="H280" i="25"/>
  <c r="G280" i="25"/>
  <c r="F280" i="25"/>
  <c r="E280" i="25"/>
  <c r="H279" i="25"/>
  <c r="G279" i="25"/>
  <c r="F279" i="25"/>
  <c r="E279" i="25"/>
  <c r="H278" i="25"/>
  <c r="G278" i="25"/>
  <c r="F278" i="25"/>
  <c r="E278" i="25"/>
  <c r="H277" i="25"/>
  <c r="G277" i="25"/>
  <c r="F277" i="25"/>
  <c r="E277" i="25"/>
  <c r="H276" i="25"/>
  <c r="G276" i="25"/>
  <c r="F276" i="25"/>
  <c r="E276" i="25"/>
  <c r="H275" i="25"/>
  <c r="G275" i="25"/>
  <c r="F275" i="25"/>
  <c r="E275" i="25"/>
  <c r="H274" i="25"/>
  <c r="G274" i="25"/>
  <c r="F274" i="25"/>
  <c r="E274" i="25"/>
  <c r="H273" i="25"/>
  <c r="G273" i="25"/>
  <c r="F273" i="25"/>
  <c r="E273" i="25"/>
  <c r="H272" i="25"/>
  <c r="G272" i="25"/>
  <c r="F272" i="25"/>
  <c r="E272" i="25"/>
  <c r="H271" i="25"/>
  <c r="G271" i="25"/>
  <c r="F271" i="25"/>
  <c r="E271" i="25"/>
  <c r="H270" i="25"/>
  <c r="G270" i="25"/>
  <c r="E270" i="25"/>
  <c r="G269" i="25"/>
  <c r="H269" i="25" s="1"/>
  <c r="F269" i="25"/>
  <c r="E269" i="25"/>
  <c r="G268" i="25"/>
  <c r="H268" i="25" s="1"/>
  <c r="F268" i="25"/>
  <c r="E268" i="25"/>
  <c r="G267" i="25"/>
  <c r="H267" i="25" s="1"/>
  <c r="F267" i="25"/>
  <c r="E267" i="25"/>
  <c r="G266" i="25"/>
  <c r="H266" i="25" s="1"/>
  <c r="F266" i="25"/>
  <c r="E266" i="25"/>
  <c r="G265" i="25"/>
  <c r="F265" i="25"/>
  <c r="G264" i="25"/>
  <c r="F264" i="25"/>
  <c r="E264" i="25"/>
  <c r="H264" i="25" s="1"/>
  <c r="G263" i="25"/>
  <c r="F263" i="25"/>
  <c r="E263" i="25"/>
  <c r="H263" i="25" s="1"/>
  <c r="G262" i="25"/>
  <c r="F262" i="25"/>
  <c r="E262" i="25"/>
  <c r="H262" i="25" s="1"/>
  <c r="G261" i="25"/>
  <c r="F261" i="25"/>
  <c r="E261" i="25"/>
  <c r="H261" i="25" s="1"/>
  <c r="G260" i="25"/>
  <c r="F260" i="25"/>
  <c r="E260" i="25"/>
  <c r="H260" i="25" s="1"/>
  <c r="G259" i="25"/>
  <c r="F259" i="25"/>
  <c r="E259" i="25"/>
  <c r="H259" i="25" s="1"/>
  <c r="G258" i="25"/>
  <c r="F258" i="25"/>
  <c r="E258" i="25"/>
  <c r="H258" i="25" s="1"/>
  <c r="G257" i="25"/>
  <c r="F257" i="25"/>
  <c r="E257" i="25"/>
  <c r="H257" i="25" s="1"/>
  <c r="G256" i="25"/>
  <c r="F256" i="25"/>
  <c r="E256" i="25"/>
  <c r="H256" i="25" s="1"/>
  <c r="G255" i="25"/>
  <c r="F255" i="25"/>
  <c r="E255" i="25"/>
  <c r="H255" i="25" s="1"/>
  <c r="G254" i="25"/>
  <c r="F254" i="25"/>
  <c r="G253" i="25"/>
  <c r="H252" i="25"/>
  <c r="G252" i="25"/>
  <c r="F252" i="25"/>
  <c r="E252" i="25"/>
  <c r="H251" i="25"/>
  <c r="G251" i="25"/>
  <c r="F251" i="25"/>
  <c r="E251" i="25"/>
  <c r="G250" i="25"/>
  <c r="G249" i="25"/>
  <c r="F249" i="25"/>
  <c r="E249" i="25"/>
  <c r="H249" i="25" s="1"/>
  <c r="G248" i="25"/>
  <c r="F248" i="25"/>
  <c r="E248" i="25"/>
  <c r="H248" i="25" s="1"/>
  <c r="G247" i="25"/>
  <c r="G246" i="25"/>
  <c r="E246" i="25"/>
  <c r="H246" i="25" s="1"/>
  <c r="G245" i="25"/>
  <c r="F245" i="25"/>
  <c r="G244" i="25"/>
  <c r="G243" i="25"/>
  <c r="H243" i="25" s="1"/>
  <c r="F243" i="25"/>
  <c r="E243" i="25"/>
  <c r="G242" i="25"/>
  <c r="H242" i="25" s="1"/>
  <c r="F242" i="25"/>
  <c r="E242" i="25"/>
  <c r="G241" i="25"/>
  <c r="G240" i="25"/>
  <c r="F240" i="25"/>
  <c r="G239" i="25"/>
  <c r="H239" i="25" s="1"/>
  <c r="F239" i="25"/>
  <c r="E239" i="25"/>
  <c r="G238" i="25"/>
  <c r="G237" i="25"/>
  <c r="H236" i="25"/>
  <c r="G236" i="25"/>
  <c r="F236" i="25"/>
  <c r="E236" i="25"/>
  <c r="H235" i="25"/>
  <c r="G235" i="25"/>
  <c r="F235" i="25"/>
  <c r="E235" i="25"/>
  <c r="G234" i="25"/>
  <c r="G233" i="25"/>
  <c r="E233" i="25"/>
  <c r="H233" i="25" s="1"/>
  <c r="H232" i="25"/>
  <c r="G232" i="25"/>
  <c r="F232" i="25"/>
  <c r="E232" i="25"/>
  <c r="G231" i="25"/>
  <c r="G230" i="25"/>
  <c r="F230" i="25"/>
  <c r="E230" i="25"/>
  <c r="G229" i="25"/>
  <c r="F229" i="25"/>
  <c r="E229" i="25"/>
  <c r="G228" i="25"/>
  <c r="F228" i="25"/>
  <c r="E228" i="25"/>
  <c r="H228" i="25" s="1"/>
  <c r="G227" i="25"/>
  <c r="F227" i="25"/>
  <c r="E227" i="25"/>
  <c r="H227" i="25" s="1"/>
  <c r="G226" i="25"/>
  <c r="F226" i="25"/>
  <c r="E226" i="25"/>
  <c r="G225" i="25"/>
  <c r="F225" i="25"/>
  <c r="E225" i="25"/>
  <c r="G224" i="25"/>
  <c r="G223" i="25"/>
  <c r="H223" i="25" s="1"/>
  <c r="F223" i="25"/>
  <c r="E223" i="25"/>
  <c r="G222" i="25"/>
  <c r="H222" i="25" s="1"/>
  <c r="F222" i="25"/>
  <c r="E222" i="25"/>
  <c r="G221" i="25"/>
  <c r="H221" i="25" s="1"/>
  <c r="F221" i="25"/>
  <c r="E221" i="25"/>
  <c r="G220" i="25"/>
  <c r="F220" i="25"/>
  <c r="G219" i="25"/>
  <c r="G218" i="25"/>
  <c r="F218" i="25"/>
  <c r="E218" i="25"/>
  <c r="H218" i="25" s="1"/>
  <c r="G217" i="25"/>
  <c r="F217" i="25"/>
  <c r="E217" i="25"/>
  <c r="H217" i="25" s="1"/>
  <c r="G216" i="25"/>
  <c r="G215" i="25"/>
  <c r="G214" i="25"/>
  <c r="H214" i="25" s="1"/>
  <c r="F214" i="25"/>
  <c r="E214" i="25"/>
  <c r="G213" i="25"/>
  <c r="H213" i="25" s="1"/>
  <c r="F213" i="25"/>
  <c r="E213" i="25"/>
  <c r="G212" i="25"/>
  <c r="H212" i="25" s="1"/>
  <c r="E212" i="25"/>
  <c r="G211" i="25"/>
  <c r="E211" i="25"/>
  <c r="H211" i="25" s="1"/>
  <c r="G210" i="25"/>
  <c r="G209" i="25"/>
  <c r="G208" i="25"/>
  <c r="G207" i="25"/>
  <c r="G206" i="25"/>
  <c r="F206" i="25"/>
  <c r="E206" i="25"/>
  <c r="G205" i="25"/>
  <c r="G204" i="25"/>
  <c r="G203" i="25"/>
  <c r="F203" i="25"/>
  <c r="E203" i="25"/>
  <c r="H203" i="25" s="1"/>
  <c r="G202" i="25"/>
  <c r="F202" i="25"/>
  <c r="E202" i="25"/>
  <c r="H202" i="25" s="1"/>
  <c r="G201" i="25"/>
  <c r="F201" i="25"/>
  <c r="E201" i="25"/>
  <c r="H201" i="25" s="1"/>
  <c r="G200" i="25"/>
  <c r="F200" i="25"/>
  <c r="E200" i="25"/>
  <c r="H200" i="25" s="1"/>
  <c r="G199" i="25"/>
  <c r="F199" i="25"/>
  <c r="E199" i="25"/>
  <c r="H199" i="25" s="1"/>
  <c r="G198" i="25"/>
  <c r="H197" i="25"/>
  <c r="G197" i="25"/>
  <c r="F197" i="25"/>
  <c r="E197" i="25"/>
  <c r="G196" i="25"/>
  <c r="G195" i="25"/>
  <c r="F195" i="25"/>
  <c r="E195" i="25"/>
  <c r="G194" i="25"/>
  <c r="F194" i="25"/>
  <c r="E194" i="25"/>
  <c r="H194" i="25" s="1"/>
  <c r="G193" i="25"/>
  <c r="G192" i="25"/>
  <c r="G191" i="25"/>
  <c r="H190" i="25"/>
  <c r="G190" i="25"/>
  <c r="F190" i="25"/>
  <c r="E190" i="25"/>
  <c r="G189" i="25"/>
  <c r="F189" i="25"/>
  <c r="G188" i="25"/>
  <c r="H188" i="25" s="1"/>
  <c r="F188" i="25"/>
  <c r="E188" i="25"/>
  <c r="G187" i="25"/>
  <c r="H187" i="25" s="1"/>
  <c r="F187" i="25"/>
  <c r="E187" i="25"/>
  <c r="G186" i="25"/>
  <c r="G185" i="25"/>
  <c r="H185" i="25" s="1"/>
  <c r="E185" i="25"/>
  <c r="G184" i="25"/>
  <c r="G183" i="25"/>
  <c r="H183" i="25" s="1"/>
  <c r="F183" i="25"/>
  <c r="E183" i="25"/>
  <c r="G182" i="25"/>
  <c r="F182" i="25"/>
  <c r="G181" i="25"/>
  <c r="F181" i="25"/>
  <c r="E181" i="25"/>
  <c r="H181" i="25" s="1"/>
  <c r="G180" i="25"/>
  <c r="F180" i="25"/>
  <c r="E180" i="25"/>
  <c r="G179" i="25"/>
  <c r="G178" i="25"/>
  <c r="D177" i="25"/>
  <c r="C177" i="25"/>
  <c r="G171" i="25"/>
  <c r="F171" i="25"/>
  <c r="E171" i="25"/>
  <c r="G170" i="25"/>
  <c r="F170" i="25"/>
  <c r="E170" i="25"/>
  <c r="H170" i="25" s="1"/>
  <c r="G169" i="25"/>
  <c r="F169" i="25"/>
  <c r="E169" i="25"/>
  <c r="H169" i="25" s="1"/>
  <c r="G168" i="25"/>
  <c r="G167" i="25"/>
  <c r="F167" i="25"/>
  <c r="E167" i="25"/>
  <c r="G166" i="25"/>
  <c r="F166" i="25"/>
  <c r="E166" i="25"/>
  <c r="H166" i="25" s="1"/>
  <c r="G165" i="25"/>
  <c r="F165" i="25"/>
  <c r="E165" i="25"/>
  <c r="H165" i="25" s="1"/>
  <c r="G164" i="25"/>
  <c r="F164" i="25"/>
  <c r="E164" i="25"/>
  <c r="G163" i="25"/>
  <c r="F163" i="25"/>
  <c r="E163" i="25"/>
  <c r="G162" i="25"/>
  <c r="F162" i="25"/>
  <c r="E162" i="25"/>
  <c r="H162" i="25" s="1"/>
  <c r="G161" i="25"/>
  <c r="F161" i="25"/>
  <c r="E161" i="25"/>
  <c r="H161" i="25" s="1"/>
  <c r="G160" i="25"/>
  <c r="F160" i="25"/>
  <c r="E160" i="25"/>
  <c r="G159" i="25"/>
  <c r="F159" i="25"/>
  <c r="E159" i="25"/>
  <c r="G158" i="25"/>
  <c r="F158" i="25"/>
  <c r="E158" i="25"/>
  <c r="H158" i="25" s="1"/>
  <c r="G157" i="25"/>
  <c r="F157" i="25"/>
  <c r="E157" i="25"/>
  <c r="H157" i="25" s="1"/>
  <c r="G156" i="25"/>
  <c r="F156" i="25"/>
  <c r="E156" i="25"/>
  <c r="G155" i="25"/>
  <c r="F155" i="25"/>
  <c r="E155" i="25"/>
  <c r="G154" i="25"/>
  <c r="F154" i="25"/>
  <c r="E154" i="25"/>
  <c r="H154" i="25" s="1"/>
  <c r="G153" i="25"/>
  <c r="F153" i="25"/>
  <c r="E153" i="25"/>
  <c r="H153" i="25" s="1"/>
  <c r="G152" i="25"/>
  <c r="G151" i="25"/>
  <c r="F151" i="25"/>
  <c r="E151" i="25"/>
  <c r="G150" i="25"/>
  <c r="F150" i="25"/>
  <c r="E150" i="25"/>
  <c r="H150" i="25" s="1"/>
  <c r="G149" i="25"/>
  <c r="F149" i="25"/>
  <c r="E149" i="25"/>
  <c r="H149" i="25" s="1"/>
  <c r="G148" i="25"/>
  <c r="F148" i="25"/>
  <c r="E148" i="25"/>
  <c r="G147" i="25"/>
  <c r="G146" i="25"/>
  <c r="H146" i="25" s="1"/>
  <c r="F146" i="25"/>
  <c r="E146" i="25"/>
  <c r="G145" i="25"/>
  <c r="H145" i="25" s="1"/>
  <c r="E145" i="25"/>
  <c r="G144" i="25"/>
  <c r="H144" i="25" s="1"/>
  <c r="F144" i="25"/>
  <c r="E144" i="25"/>
  <c r="G143" i="25"/>
  <c r="H143" i="25" s="1"/>
  <c r="E143" i="25"/>
  <c r="G142" i="25"/>
  <c r="H142" i="25" s="1"/>
  <c r="F142" i="25"/>
  <c r="E142" i="25"/>
  <c r="G141" i="25"/>
  <c r="G140" i="25"/>
  <c r="H140" i="25" s="1"/>
  <c r="E140" i="25"/>
  <c r="G139" i="25"/>
  <c r="F139" i="25"/>
  <c r="G138" i="25"/>
  <c r="H138" i="25" s="1"/>
  <c r="F138" i="25"/>
  <c r="E138" i="25"/>
  <c r="G137" i="25"/>
  <c r="F137" i="25"/>
  <c r="G136" i="25"/>
  <c r="H136" i="25" s="1"/>
  <c r="E136" i="25"/>
  <c r="G135" i="25"/>
  <c r="G134" i="25"/>
  <c r="H134" i="25" s="1"/>
  <c r="F134" i="25"/>
  <c r="E134" i="25"/>
  <c r="G133" i="25"/>
  <c r="G132" i="25"/>
  <c r="G131" i="25"/>
  <c r="H131" i="25" s="1"/>
  <c r="F131" i="25"/>
  <c r="E131" i="25"/>
  <c r="G130" i="25"/>
  <c r="G129" i="25"/>
  <c r="G128" i="25"/>
  <c r="G127" i="25"/>
  <c r="H127" i="25" s="1"/>
  <c r="E127" i="25"/>
  <c r="G126" i="25"/>
  <c r="G125" i="25"/>
  <c r="F125" i="25"/>
  <c r="G124" i="25"/>
  <c r="G123" i="25"/>
  <c r="H123" i="25" s="1"/>
  <c r="E123" i="25"/>
  <c r="G122" i="25"/>
  <c r="H122" i="25" s="1"/>
  <c r="F122" i="25"/>
  <c r="E122" i="25"/>
  <c r="G121" i="25"/>
  <c r="F121" i="25"/>
  <c r="G120" i="25"/>
  <c r="H120" i="25" s="1"/>
  <c r="E120" i="25"/>
  <c r="G119" i="25"/>
  <c r="G118" i="25"/>
  <c r="G117" i="25"/>
  <c r="G116" i="25"/>
  <c r="H116" i="25" s="1"/>
  <c r="F116" i="25"/>
  <c r="E116" i="25"/>
  <c r="G115" i="25"/>
  <c r="F115" i="25"/>
  <c r="G114" i="25"/>
  <c r="G113" i="25"/>
  <c r="H113" i="25" s="1"/>
  <c r="F113" i="25"/>
  <c r="E113" i="25"/>
  <c r="G112" i="25"/>
  <c r="H112" i="25" s="1"/>
  <c r="E112" i="25"/>
  <c r="G111" i="25"/>
  <c r="H111" i="25" s="1"/>
  <c r="F111" i="25"/>
  <c r="E111" i="25"/>
  <c r="G110" i="25"/>
  <c r="H110" i="25" s="1"/>
  <c r="F110" i="25"/>
  <c r="E110" i="25"/>
  <c r="G109" i="25"/>
  <c r="G108" i="25"/>
  <c r="H108" i="25" s="1"/>
  <c r="F108" i="25"/>
  <c r="E108" i="25"/>
  <c r="G107" i="25"/>
  <c r="G106" i="25"/>
  <c r="G105" i="25"/>
  <c r="H105" i="25" s="1"/>
  <c r="E105" i="25"/>
  <c r="G104" i="25"/>
  <c r="H104" i="25" s="1"/>
  <c r="F104" i="25"/>
  <c r="E104" i="25"/>
  <c r="G103" i="25"/>
  <c r="H103" i="25" s="1"/>
  <c r="F103" i="25"/>
  <c r="E103" i="25"/>
  <c r="G102" i="25"/>
  <c r="G101" i="25"/>
  <c r="H101" i="25" s="1"/>
  <c r="F101" i="25"/>
  <c r="E101" i="25"/>
  <c r="G100" i="25"/>
  <c r="H100" i="25" s="1"/>
  <c r="F100" i="25"/>
  <c r="E100" i="25"/>
  <c r="G99" i="25"/>
  <c r="H99" i="25" s="1"/>
  <c r="E99" i="25"/>
  <c r="G98" i="25"/>
  <c r="H98" i="25" s="1"/>
  <c r="E98" i="25"/>
  <c r="G97" i="25"/>
  <c r="G96" i="25"/>
  <c r="F96" i="25"/>
  <c r="G95" i="25"/>
  <c r="H95" i="25" s="1"/>
  <c r="E95" i="25"/>
  <c r="G94" i="25"/>
  <c r="G93" i="25"/>
  <c r="H93" i="25" s="1"/>
  <c r="F93" i="25"/>
  <c r="E93" i="25"/>
  <c r="G92" i="25"/>
  <c r="G91" i="25"/>
  <c r="G90" i="25"/>
  <c r="F90" i="25"/>
  <c r="G89" i="25"/>
  <c r="G88" i="25"/>
  <c r="H88" i="25" s="1"/>
  <c r="F88" i="25"/>
  <c r="E88" i="25"/>
  <c r="G87" i="25"/>
  <c r="H87" i="25" s="1"/>
  <c r="E87" i="25"/>
  <c r="G86" i="25"/>
  <c r="H86" i="25" s="1"/>
  <c r="F86" i="25"/>
  <c r="E86" i="25"/>
  <c r="G85" i="25"/>
  <c r="H85" i="25" s="1"/>
  <c r="F85" i="25"/>
  <c r="E85" i="25"/>
  <c r="G84" i="25"/>
  <c r="H84" i="25" s="1"/>
  <c r="F84" i="25"/>
  <c r="E84" i="25"/>
  <c r="G83" i="25"/>
  <c r="G82" i="25"/>
  <c r="H82" i="25" s="1"/>
  <c r="F82" i="25"/>
  <c r="E82" i="25"/>
  <c r="G81" i="25"/>
  <c r="G80" i="25"/>
  <c r="G79" i="25"/>
  <c r="H79" i="25" s="1"/>
  <c r="E79" i="25"/>
  <c r="G78" i="25"/>
  <c r="G77" i="25"/>
  <c r="F76" i="25"/>
  <c r="E76" i="25"/>
  <c r="D76" i="25"/>
  <c r="F168" i="25" s="1"/>
  <c r="C76" i="25"/>
  <c r="G76" i="25" s="1"/>
  <c r="G70" i="25"/>
  <c r="H69" i="25"/>
  <c r="G69" i="25"/>
  <c r="F69" i="25"/>
  <c r="E69" i="25"/>
  <c r="G68" i="25"/>
  <c r="G67" i="25"/>
  <c r="G66" i="25"/>
  <c r="H66" i="25" s="1"/>
  <c r="F66" i="25"/>
  <c r="E66" i="25"/>
  <c r="G65" i="25"/>
  <c r="H65" i="25" s="1"/>
  <c r="F65" i="25"/>
  <c r="E65" i="25"/>
  <c r="G64" i="25"/>
  <c r="E64" i="25"/>
  <c r="H64" i="25" s="1"/>
  <c r="G63" i="25"/>
  <c r="F63" i="25"/>
  <c r="E63" i="25"/>
  <c r="H63" i="25" s="1"/>
  <c r="G62" i="25"/>
  <c r="G61" i="25"/>
  <c r="G60" i="25"/>
  <c r="H60" i="25" s="1"/>
  <c r="F60" i="25"/>
  <c r="E60" i="25"/>
  <c r="G59" i="25"/>
  <c r="H59" i="25" s="1"/>
  <c r="F59" i="25"/>
  <c r="E59" i="25"/>
  <c r="G58" i="25"/>
  <c r="H58" i="25" s="1"/>
  <c r="F58" i="25"/>
  <c r="E58" i="25"/>
  <c r="G57" i="25"/>
  <c r="H57" i="25" s="1"/>
  <c r="F57" i="25"/>
  <c r="E57" i="25"/>
  <c r="G56" i="25"/>
  <c r="H56" i="25" s="1"/>
  <c r="F56" i="25"/>
  <c r="E56" i="25"/>
  <c r="G55" i="25"/>
  <c r="H55" i="25" s="1"/>
  <c r="F55" i="25"/>
  <c r="E55" i="25"/>
  <c r="G54" i="25"/>
  <c r="H54" i="25" s="1"/>
  <c r="E54" i="25"/>
  <c r="G53" i="25"/>
  <c r="H53" i="25" s="1"/>
  <c r="F53" i="25"/>
  <c r="E53" i="25"/>
  <c r="G52" i="25"/>
  <c r="H52" i="25" s="1"/>
  <c r="F52" i="25"/>
  <c r="E52" i="25"/>
  <c r="G51" i="25"/>
  <c r="H51" i="25" s="1"/>
  <c r="F51" i="25"/>
  <c r="E51" i="25"/>
  <c r="G50" i="25"/>
  <c r="E50" i="25"/>
  <c r="H50" i="25" s="1"/>
  <c r="G49" i="25"/>
  <c r="G48" i="25"/>
  <c r="H48" i="25" s="1"/>
  <c r="F48" i="25"/>
  <c r="E48" i="25"/>
  <c r="G47" i="25"/>
  <c r="H47" i="25" s="1"/>
  <c r="F47" i="25"/>
  <c r="E47" i="25"/>
  <c r="G46" i="25"/>
  <c r="H46" i="25" s="1"/>
  <c r="F46" i="25"/>
  <c r="E46" i="25"/>
  <c r="G45" i="25"/>
  <c r="H45" i="25" s="1"/>
  <c r="F45" i="25"/>
  <c r="E45" i="25"/>
  <c r="G44" i="25"/>
  <c r="F44" i="25"/>
  <c r="G43" i="25"/>
  <c r="F43" i="25"/>
  <c r="G42" i="25"/>
  <c r="H42" i="25" s="1"/>
  <c r="F42" i="25"/>
  <c r="E42" i="25"/>
  <c r="G41" i="25"/>
  <c r="H41" i="25" s="1"/>
  <c r="F41" i="25"/>
  <c r="E41" i="25"/>
  <c r="G40" i="25"/>
  <c r="H40" i="25" s="1"/>
  <c r="F40" i="25"/>
  <c r="E40" i="25"/>
  <c r="G39" i="25"/>
  <c r="G38" i="25"/>
  <c r="H38" i="25" s="1"/>
  <c r="F38" i="25"/>
  <c r="E38" i="25"/>
  <c r="G37" i="25"/>
  <c r="H37" i="25" s="1"/>
  <c r="F37" i="25"/>
  <c r="E37" i="25"/>
  <c r="G36" i="25"/>
  <c r="H35" i="25"/>
  <c r="G35" i="25"/>
  <c r="F35" i="25"/>
  <c r="E35" i="25"/>
  <c r="H34" i="25"/>
  <c r="G34" i="25"/>
  <c r="F34" i="25"/>
  <c r="E34" i="25"/>
  <c r="H33" i="25"/>
  <c r="G33" i="25"/>
  <c r="F33" i="25"/>
  <c r="E33" i="25"/>
  <c r="H32" i="25"/>
  <c r="G32" i="25"/>
  <c r="F32" i="25"/>
  <c r="E32" i="25"/>
  <c r="H31" i="25"/>
  <c r="G31" i="25"/>
  <c r="F31" i="25"/>
  <c r="E31" i="25"/>
  <c r="G30" i="25"/>
  <c r="G29" i="25"/>
  <c r="F29" i="25"/>
  <c r="E29" i="25"/>
  <c r="H29" i="25" s="1"/>
  <c r="G28" i="25"/>
  <c r="E28" i="25"/>
  <c r="H28" i="25" s="1"/>
  <c r="G27" i="25"/>
  <c r="F27" i="25"/>
  <c r="G26" i="25"/>
  <c r="H26" i="25" s="1"/>
  <c r="F26" i="25"/>
  <c r="E26" i="25"/>
  <c r="G25" i="25"/>
  <c r="E25" i="25"/>
  <c r="H25" i="25" s="1"/>
  <c r="G24" i="25"/>
  <c r="E24" i="25"/>
  <c r="H24" i="25" s="1"/>
  <c r="H23" i="25"/>
  <c r="G23" i="25"/>
  <c r="F23" i="25"/>
  <c r="E23" i="25"/>
  <c r="H22" i="25"/>
  <c r="G22" i="25"/>
  <c r="F22" i="25"/>
  <c r="E22" i="25"/>
  <c r="H21" i="25"/>
  <c r="G21" i="25"/>
  <c r="F21" i="25"/>
  <c r="E21" i="25"/>
  <c r="H20" i="25"/>
  <c r="G20" i="25"/>
  <c r="F20" i="25"/>
  <c r="E20" i="25"/>
  <c r="D19" i="25"/>
  <c r="D8" i="25" s="1"/>
  <c r="F13" i="25" s="1"/>
  <c r="C19" i="25"/>
  <c r="D13" i="25"/>
  <c r="C13" i="25"/>
  <c r="G13" i="25" s="1"/>
  <c r="D12" i="25"/>
  <c r="C12" i="25"/>
  <c r="D10" i="25"/>
  <c r="C10" i="25"/>
  <c r="G10" i="25" s="1"/>
  <c r="C8" i="25"/>
  <c r="E13" i="25" s="1"/>
  <c r="H13" i="25" s="1"/>
  <c r="G618" i="24"/>
  <c r="E618" i="24"/>
  <c r="H618" i="24" s="1"/>
  <c r="G617" i="24"/>
  <c r="G616" i="24"/>
  <c r="F616" i="24"/>
  <c r="E616" i="24"/>
  <c r="H616" i="24" s="1"/>
  <c r="G615" i="24"/>
  <c r="E615" i="24"/>
  <c r="H615" i="24" s="1"/>
  <c r="G614" i="24"/>
  <c r="G613" i="24"/>
  <c r="F613" i="24"/>
  <c r="E613" i="24"/>
  <c r="H613" i="24" s="1"/>
  <c r="G612" i="24"/>
  <c r="G611" i="24"/>
  <c r="E611" i="24"/>
  <c r="H611" i="24" s="1"/>
  <c r="G610" i="24"/>
  <c r="G609" i="24"/>
  <c r="E609" i="24"/>
  <c r="H609" i="24" s="1"/>
  <c r="G608" i="24"/>
  <c r="G607" i="24"/>
  <c r="E607" i="24"/>
  <c r="H607" i="24" s="1"/>
  <c r="G606" i="24"/>
  <c r="G605" i="24"/>
  <c r="E605" i="24"/>
  <c r="H605" i="24" s="1"/>
  <c r="G604" i="24"/>
  <c r="E604" i="24"/>
  <c r="H604" i="24" s="1"/>
  <c r="G603" i="24"/>
  <c r="E603" i="24"/>
  <c r="H603" i="24" s="1"/>
  <c r="G602" i="24"/>
  <c r="G601" i="24"/>
  <c r="E601" i="24"/>
  <c r="H601" i="24" s="1"/>
  <c r="G600" i="24"/>
  <c r="F600" i="24"/>
  <c r="E600" i="24"/>
  <c r="H600" i="24" s="1"/>
  <c r="G599" i="24"/>
  <c r="E599" i="24"/>
  <c r="H599" i="24" s="1"/>
  <c r="G598" i="24"/>
  <c r="E598" i="24"/>
  <c r="H598" i="24" s="1"/>
  <c r="G597" i="24"/>
  <c r="F597" i="24"/>
  <c r="E597" i="24"/>
  <c r="H597" i="24" s="1"/>
  <c r="G596" i="24"/>
  <c r="E596" i="24"/>
  <c r="H596" i="24" s="1"/>
  <c r="G595" i="24"/>
  <c r="G594" i="24"/>
  <c r="E594" i="24"/>
  <c r="H594" i="24" s="1"/>
  <c r="G593" i="24"/>
  <c r="G592" i="24"/>
  <c r="E592" i="24"/>
  <c r="H592" i="24" s="1"/>
  <c r="D591" i="24"/>
  <c r="F591" i="24" s="1"/>
  <c r="C591" i="24"/>
  <c r="G585" i="24"/>
  <c r="F585" i="24"/>
  <c r="E585" i="24"/>
  <c r="H585" i="24" s="1"/>
  <c r="G584" i="24"/>
  <c r="F584" i="24"/>
  <c r="E584" i="24"/>
  <c r="H584" i="24" s="1"/>
  <c r="G583" i="24"/>
  <c r="F583" i="24"/>
  <c r="E583" i="24"/>
  <c r="H583" i="24" s="1"/>
  <c r="G582" i="24"/>
  <c r="F582" i="24"/>
  <c r="E582" i="24"/>
  <c r="H582" i="24" s="1"/>
  <c r="G581" i="24"/>
  <c r="G580" i="24"/>
  <c r="E580" i="24"/>
  <c r="H580" i="24" s="1"/>
  <c r="G579" i="24"/>
  <c r="G578" i="24"/>
  <c r="G577" i="24"/>
  <c r="H577" i="24" s="1"/>
  <c r="F577" i="24"/>
  <c r="E577" i="24"/>
  <c r="G576" i="24"/>
  <c r="H576" i="24" s="1"/>
  <c r="F576" i="24"/>
  <c r="E576" i="24"/>
  <c r="G575" i="24"/>
  <c r="H575" i="24" s="1"/>
  <c r="F575" i="24"/>
  <c r="E575" i="24"/>
  <c r="G574" i="24"/>
  <c r="H574" i="24" s="1"/>
  <c r="F574" i="24"/>
  <c r="E574" i="24"/>
  <c r="G573" i="24"/>
  <c r="H573" i="24" s="1"/>
  <c r="F573" i="24"/>
  <c r="E573" i="24"/>
  <c r="G572" i="24"/>
  <c r="G571" i="24"/>
  <c r="G570" i="24"/>
  <c r="G569" i="24"/>
  <c r="G568" i="24"/>
  <c r="H568" i="24" s="1"/>
  <c r="F568" i="24"/>
  <c r="E568" i="24"/>
  <c r="G567" i="24"/>
  <c r="H567" i="24" s="1"/>
  <c r="F567" i="24"/>
  <c r="E567" i="24"/>
  <c r="G566" i="24"/>
  <c r="H566" i="24" s="1"/>
  <c r="F566" i="24"/>
  <c r="E566" i="24"/>
  <c r="G565" i="24"/>
  <c r="H565" i="24" s="1"/>
  <c r="F565" i="24"/>
  <c r="E565" i="24"/>
  <c r="G564" i="24"/>
  <c r="H563" i="24"/>
  <c r="G563" i="24"/>
  <c r="F563" i="24"/>
  <c r="E563" i="24"/>
  <c r="H562" i="24"/>
  <c r="G562" i="24"/>
  <c r="E562" i="24"/>
  <c r="G561" i="24"/>
  <c r="G560" i="24"/>
  <c r="F560" i="24"/>
  <c r="G559" i="24"/>
  <c r="E559" i="24"/>
  <c r="H559" i="24" s="1"/>
  <c r="G558" i="24"/>
  <c r="F558" i="24"/>
  <c r="E558" i="24"/>
  <c r="H558" i="24" s="1"/>
  <c r="G557" i="24"/>
  <c r="F557" i="24"/>
  <c r="E557" i="24"/>
  <c r="H557" i="24" s="1"/>
  <c r="G556" i="24"/>
  <c r="F556" i="24"/>
  <c r="E556" i="24"/>
  <c r="H556" i="24" s="1"/>
  <c r="G555" i="24"/>
  <c r="F555" i="24"/>
  <c r="E555" i="24"/>
  <c r="H555" i="24" s="1"/>
  <c r="G554" i="24"/>
  <c r="F554" i="24"/>
  <c r="E554" i="24"/>
  <c r="H554" i="24" s="1"/>
  <c r="G553" i="24"/>
  <c r="E553" i="24"/>
  <c r="H553" i="24" s="1"/>
  <c r="H552" i="24"/>
  <c r="G552" i="24"/>
  <c r="F552" i="24"/>
  <c r="E552" i="24"/>
  <c r="H551" i="24"/>
  <c r="G551" i="24"/>
  <c r="F551" i="24"/>
  <c r="E551" i="24"/>
  <c r="H550" i="24"/>
  <c r="G550" i="24"/>
  <c r="F550" i="24"/>
  <c r="E550" i="24"/>
  <c r="G549" i="24"/>
  <c r="G548" i="24"/>
  <c r="G547" i="24"/>
  <c r="E547" i="24"/>
  <c r="H547" i="24" s="1"/>
  <c r="G546" i="24"/>
  <c r="E546" i="24"/>
  <c r="H546" i="24" s="1"/>
  <c r="G545" i="24"/>
  <c r="G544" i="24"/>
  <c r="F544" i="24"/>
  <c r="G543" i="24"/>
  <c r="H543" i="24" s="1"/>
  <c r="F543" i="24"/>
  <c r="E543" i="24"/>
  <c r="G542" i="24"/>
  <c r="H541" i="24"/>
  <c r="G541" i="24"/>
  <c r="F541" i="24"/>
  <c r="E541" i="24"/>
  <c r="H540" i="24"/>
  <c r="G540" i="24"/>
  <c r="F540" i="24"/>
  <c r="E540" i="24"/>
  <c r="G539" i="24"/>
  <c r="F539" i="24"/>
  <c r="G538" i="24"/>
  <c r="H538" i="24" s="1"/>
  <c r="F538" i="24"/>
  <c r="E538" i="24"/>
  <c r="G537" i="24"/>
  <c r="H537" i="24" s="1"/>
  <c r="F537" i="24"/>
  <c r="E537" i="24"/>
  <c r="G536" i="24"/>
  <c r="H536" i="24" s="1"/>
  <c r="F536" i="24"/>
  <c r="E536" i="24"/>
  <c r="G535" i="24"/>
  <c r="H535" i="24" s="1"/>
  <c r="F535" i="24"/>
  <c r="E535" i="24"/>
  <c r="G534" i="24"/>
  <c r="E534" i="24"/>
  <c r="H534" i="24" s="1"/>
  <c r="G533" i="24"/>
  <c r="F533" i="24"/>
  <c r="E533" i="24"/>
  <c r="H533" i="24" s="1"/>
  <c r="G532" i="24"/>
  <c r="F532" i="24"/>
  <c r="E532" i="24"/>
  <c r="H532" i="24" s="1"/>
  <c r="G531" i="24"/>
  <c r="F531" i="24"/>
  <c r="E531" i="24"/>
  <c r="H531" i="24" s="1"/>
  <c r="G530" i="24"/>
  <c r="F530" i="24"/>
  <c r="E530" i="24"/>
  <c r="H530" i="24" s="1"/>
  <c r="G529" i="24"/>
  <c r="F529" i="24"/>
  <c r="E529" i="24"/>
  <c r="H529" i="24" s="1"/>
  <c r="G528" i="24"/>
  <c r="F528" i="24"/>
  <c r="E528" i="24"/>
  <c r="H528" i="24" s="1"/>
  <c r="G527" i="24"/>
  <c r="G526" i="24"/>
  <c r="H526" i="24" s="1"/>
  <c r="F526" i="24"/>
  <c r="E526" i="24"/>
  <c r="G525" i="24"/>
  <c r="G524" i="24"/>
  <c r="H524" i="24" s="1"/>
  <c r="E524" i="24"/>
  <c r="G523" i="24"/>
  <c r="H523" i="24" s="1"/>
  <c r="F523" i="24"/>
  <c r="E523" i="24"/>
  <c r="G522" i="24"/>
  <c r="G521" i="24"/>
  <c r="G520" i="24"/>
  <c r="G519" i="24"/>
  <c r="E519" i="24"/>
  <c r="H519" i="24" s="1"/>
  <c r="G518" i="24"/>
  <c r="G517" i="24"/>
  <c r="F517" i="24"/>
  <c r="E517" i="24"/>
  <c r="H517" i="24" s="1"/>
  <c r="G516" i="24"/>
  <c r="F516" i="24"/>
  <c r="E516" i="24"/>
  <c r="H516" i="24" s="1"/>
  <c r="G515" i="24"/>
  <c r="F515" i="24"/>
  <c r="E515" i="24"/>
  <c r="H515" i="24" s="1"/>
  <c r="G514" i="24"/>
  <c r="F514" i="24"/>
  <c r="E514" i="24"/>
  <c r="H514" i="24" s="1"/>
  <c r="G513" i="24"/>
  <c r="F513" i="24"/>
  <c r="E513" i="24"/>
  <c r="H513" i="24" s="1"/>
  <c r="G512" i="24"/>
  <c r="F512" i="24"/>
  <c r="E512" i="24"/>
  <c r="H512" i="24" s="1"/>
  <c r="G511" i="24"/>
  <c r="F511" i="24"/>
  <c r="E511" i="24"/>
  <c r="H511" i="24" s="1"/>
  <c r="G510" i="24"/>
  <c r="F510" i="24"/>
  <c r="E510" i="24"/>
  <c r="H510" i="24" s="1"/>
  <c r="G509" i="24"/>
  <c r="F509" i="24"/>
  <c r="E509" i="24"/>
  <c r="H509" i="24" s="1"/>
  <c r="G508" i="24"/>
  <c r="G507" i="24"/>
  <c r="G506" i="24"/>
  <c r="G505" i="24"/>
  <c r="F505" i="24"/>
  <c r="G504" i="24"/>
  <c r="F504" i="24"/>
  <c r="H503" i="24"/>
  <c r="G503" i="24"/>
  <c r="F503" i="24"/>
  <c r="E503" i="24"/>
  <c r="H502" i="24"/>
  <c r="G502" i="24"/>
  <c r="E502" i="24"/>
  <c r="G501" i="24"/>
  <c r="F501" i="24"/>
  <c r="G500" i="24"/>
  <c r="G499" i="24"/>
  <c r="G498" i="24"/>
  <c r="H497" i="24"/>
  <c r="G497" i="24"/>
  <c r="F497" i="24"/>
  <c r="E497" i="24"/>
  <c r="G496" i="24"/>
  <c r="G495" i="24"/>
  <c r="E495" i="24"/>
  <c r="H495" i="24" s="1"/>
  <c r="G494" i="24"/>
  <c r="G493" i="24"/>
  <c r="F493" i="24"/>
  <c r="G492" i="24"/>
  <c r="H492" i="24" s="1"/>
  <c r="F492" i="24"/>
  <c r="E492" i="24"/>
  <c r="G491" i="24"/>
  <c r="H490" i="24"/>
  <c r="G490" i="24"/>
  <c r="E490" i="24"/>
  <c r="G489" i="24"/>
  <c r="H488" i="24"/>
  <c r="G488" i="24"/>
  <c r="F488" i="24"/>
  <c r="E488" i="24"/>
  <c r="H487" i="24"/>
  <c r="G487" i="24"/>
  <c r="F487" i="24"/>
  <c r="E487" i="24"/>
  <c r="G486" i="24"/>
  <c r="G485" i="24"/>
  <c r="F485" i="24"/>
  <c r="E485" i="24"/>
  <c r="H485" i="24" s="1"/>
  <c r="G484" i="24"/>
  <c r="F484" i="24"/>
  <c r="E484" i="24"/>
  <c r="H484" i="24" s="1"/>
  <c r="G483" i="24"/>
  <c r="F483" i="24"/>
  <c r="E483" i="24"/>
  <c r="H483" i="24" s="1"/>
  <c r="G482" i="24"/>
  <c r="E482" i="24"/>
  <c r="H482" i="24" s="1"/>
  <c r="G481" i="24"/>
  <c r="G480" i="24"/>
  <c r="F480" i="24"/>
  <c r="E480" i="24"/>
  <c r="H480" i="24" s="1"/>
  <c r="G479" i="24"/>
  <c r="G478" i="24"/>
  <c r="G477" i="24"/>
  <c r="H477" i="24" s="1"/>
  <c r="E477" i="24"/>
  <c r="G476" i="24"/>
  <c r="G475" i="24"/>
  <c r="H474" i="24"/>
  <c r="G474" i="24"/>
  <c r="F474" i="24"/>
  <c r="E474" i="24"/>
  <c r="G473" i="24"/>
  <c r="G472" i="24"/>
  <c r="E472" i="24"/>
  <c r="H472" i="24" s="1"/>
  <c r="G471" i="24"/>
  <c r="G470" i="24"/>
  <c r="F470" i="24"/>
  <c r="E470" i="24"/>
  <c r="H470" i="24" s="1"/>
  <c r="G469" i="24"/>
  <c r="G468" i="24"/>
  <c r="E468" i="24"/>
  <c r="H468" i="24" s="1"/>
  <c r="G467" i="24"/>
  <c r="G466" i="24"/>
  <c r="G465" i="24"/>
  <c r="H464" i="24"/>
  <c r="G464" i="24"/>
  <c r="F464" i="24"/>
  <c r="E464" i="24"/>
  <c r="G463" i="24"/>
  <c r="G462" i="24"/>
  <c r="F462" i="24"/>
  <c r="E462" i="24"/>
  <c r="H462" i="24" s="1"/>
  <c r="G461" i="24"/>
  <c r="F461" i="24"/>
  <c r="E461" i="24"/>
  <c r="H461" i="24" s="1"/>
  <c r="G460" i="24"/>
  <c r="F460" i="24"/>
  <c r="E460" i="24"/>
  <c r="H460" i="24" s="1"/>
  <c r="G459" i="24"/>
  <c r="F459" i="24"/>
  <c r="E459" i="24"/>
  <c r="H459" i="24" s="1"/>
  <c r="G458" i="24"/>
  <c r="F458" i="24"/>
  <c r="E458" i="24"/>
  <c r="H458" i="24" s="1"/>
  <c r="G457" i="24"/>
  <c r="F457" i="24"/>
  <c r="E457" i="24"/>
  <c r="H457" i="24" s="1"/>
  <c r="G456" i="24"/>
  <c r="F456" i="24"/>
  <c r="E456" i="24"/>
  <c r="H456" i="24" s="1"/>
  <c r="G455" i="24"/>
  <c r="E455" i="24"/>
  <c r="H455" i="24" s="1"/>
  <c r="G454" i="24"/>
  <c r="G453" i="24"/>
  <c r="F453" i="24"/>
  <c r="G452" i="24"/>
  <c r="H452" i="24" s="1"/>
  <c r="E452" i="24"/>
  <c r="G451" i="24"/>
  <c r="G450" i="24"/>
  <c r="H449" i="24"/>
  <c r="G449" i="24"/>
  <c r="F449" i="24"/>
  <c r="E449" i="24"/>
  <c r="H448" i="24"/>
  <c r="G448" i="24"/>
  <c r="F448" i="24"/>
  <c r="E448" i="24"/>
  <c r="H447" i="24"/>
  <c r="G447" i="24"/>
  <c r="F447" i="24"/>
  <c r="E447" i="24"/>
  <c r="H446" i="24"/>
  <c r="G446" i="24"/>
  <c r="E446" i="24"/>
  <c r="G445" i="24"/>
  <c r="F445" i="24"/>
  <c r="G444" i="24"/>
  <c r="F444" i="24"/>
  <c r="E444" i="24"/>
  <c r="H444" i="24" s="1"/>
  <c r="G443" i="24"/>
  <c r="G442" i="24"/>
  <c r="G441" i="24"/>
  <c r="H440" i="24"/>
  <c r="G440" i="24"/>
  <c r="F440" i="24"/>
  <c r="E440" i="24"/>
  <c r="H439" i="24"/>
  <c r="G439" i="24"/>
  <c r="F439" i="24"/>
  <c r="E439" i="24"/>
  <c r="H438" i="24"/>
  <c r="G438" i="24"/>
  <c r="F438" i="24"/>
  <c r="E438" i="24"/>
  <c r="H437" i="24"/>
  <c r="G437" i="24"/>
  <c r="E437" i="24"/>
  <c r="G436" i="24"/>
  <c r="H436" i="24" s="1"/>
  <c r="E436" i="24"/>
  <c r="G435" i="24"/>
  <c r="H435" i="24" s="1"/>
  <c r="F435" i="24"/>
  <c r="E435" i="24"/>
  <c r="G434" i="24"/>
  <c r="H434" i="24" s="1"/>
  <c r="F434" i="24"/>
  <c r="E434" i="24"/>
  <c r="G433" i="24"/>
  <c r="H433" i="24" s="1"/>
  <c r="F433" i="24"/>
  <c r="E433" i="24"/>
  <c r="G432" i="24"/>
  <c r="G431" i="24"/>
  <c r="H430" i="24"/>
  <c r="G430" i="24"/>
  <c r="E430" i="24"/>
  <c r="G429" i="24"/>
  <c r="H429" i="24" s="1"/>
  <c r="F429" i="24"/>
  <c r="E429" i="24"/>
  <c r="G428" i="24"/>
  <c r="H427" i="24"/>
  <c r="G427" i="24"/>
  <c r="F427" i="24"/>
  <c r="E427" i="24"/>
  <c r="H426" i="24"/>
  <c r="G426" i="24"/>
  <c r="F426" i="24"/>
  <c r="E426" i="24"/>
  <c r="H425" i="24"/>
  <c r="G425" i="24"/>
  <c r="F425" i="24"/>
  <c r="E425" i="24"/>
  <c r="G424" i="24"/>
  <c r="F424" i="24"/>
  <c r="G423" i="24"/>
  <c r="H423" i="24" s="1"/>
  <c r="F423" i="24"/>
  <c r="E423" i="24"/>
  <c r="G422" i="24"/>
  <c r="H422" i="24" s="1"/>
  <c r="F422" i="24"/>
  <c r="E422" i="24"/>
  <c r="G421" i="24"/>
  <c r="F421" i="24"/>
  <c r="G420" i="24"/>
  <c r="G419" i="24"/>
  <c r="G418" i="24"/>
  <c r="G417" i="24"/>
  <c r="G416" i="24"/>
  <c r="G415" i="24"/>
  <c r="F415" i="24"/>
  <c r="E415" i="24"/>
  <c r="H415" i="24" s="1"/>
  <c r="G414" i="24"/>
  <c r="F414" i="24"/>
  <c r="E414" i="24"/>
  <c r="H414" i="24" s="1"/>
  <c r="G413" i="24"/>
  <c r="F413" i="24"/>
  <c r="E413" i="24"/>
  <c r="H413" i="24" s="1"/>
  <c r="G412" i="24"/>
  <c r="F412" i="24"/>
  <c r="E412" i="24"/>
  <c r="H412" i="24" s="1"/>
  <c r="G411" i="24"/>
  <c r="G410" i="24"/>
  <c r="H410" i="24" s="1"/>
  <c r="F410" i="24"/>
  <c r="E410" i="24"/>
  <c r="G409" i="24"/>
  <c r="H409" i="24" s="1"/>
  <c r="F409" i="24"/>
  <c r="E409" i="24"/>
  <c r="G408" i="24"/>
  <c r="H408" i="24" s="1"/>
  <c r="F408" i="24"/>
  <c r="E408" i="24"/>
  <c r="G407" i="24"/>
  <c r="G406" i="24"/>
  <c r="G405" i="24"/>
  <c r="G404" i="24"/>
  <c r="F404" i="24"/>
  <c r="E404" i="24"/>
  <c r="H404" i="24" s="1"/>
  <c r="G403" i="24"/>
  <c r="E403" i="24"/>
  <c r="H403" i="24" s="1"/>
  <c r="G402" i="24"/>
  <c r="G401" i="24"/>
  <c r="F401" i="24"/>
  <c r="E401" i="24"/>
  <c r="H401" i="24" s="1"/>
  <c r="G400" i="24"/>
  <c r="F400" i="24"/>
  <c r="E400" i="24"/>
  <c r="H400" i="24" s="1"/>
  <c r="G399" i="24"/>
  <c r="F399" i="24"/>
  <c r="E399" i="24"/>
  <c r="H399" i="24" s="1"/>
  <c r="G398" i="24"/>
  <c r="G397" i="24"/>
  <c r="H397" i="24" s="1"/>
  <c r="F397" i="24"/>
  <c r="E397" i="24"/>
  <c r="G396" i="24"/>
  <c r="H396" i="24" s="1"/>
  <c r="F396" i="24"/>
  <c r="E396" i="24"/>
  <c r="G395" i="24"/>
  <c r="G394" i="24"/>
  <c r="H394" i="24" s="1"/>
  <c r="E394" i="24"/>
  <c r="G393" i="24"/>
  <c r="E393" i="24"/>
  <c r="H393" i="24" s="1"/>
  <c r="G392" i="24"/>
  <c r="E392" i="24"/>
  <c r="H392" i="24" s="1"/>
  <c r="G391" i="24"/>
  <c r="G390" i="24"/>
  <c r="G389" i="24"/>
  <c r="F389" i="24"/>
  <c r="H388" i="24"/>
  <c r="G388" i="24"/>
  <c r="F388" i="24"/>
  <c r="E388" i="24"/>
  <c r="G387" i="24"/>
  <c r="G386" i="24"/>
  <c r="E386" i="24"/>
  <c r="H386" i="24" s="1"/>
  <c r="H385" i="24"/>
  <c r="G385" i="24"/>
  <c r="F385" i="24"/>
  <c r="E385" i="24"/>
  <c r="H384" i="24"/>
  <c r="G384" i="24"/>
  <c r="F384" i="24"/>
  <c r="E384" i="24"/>
  <c r="H383" i="24"/>
  <c r="G383" i="24"/>
  <c r="E383" i="24"/>
  <c r="G382" i="24"/>
  <c r="H382" i="24" s="1"/>
  <c r="E382" i="24"/>
  <c r="G381" i="24"/>
  <c r="G380" i="24"/>
  <c r="G379" i="24"/>
  <c r="G378" i="24"/>
  <c r="F378" i="24"/>
  <c r="E378" i="24"/>
  <c r="H378" i="24" s="1"/>
  <c r="G377" i="24"/>
  <c r="G376" i="24"/>
  <c r="G375" i="24"/>
  <c r="F375" i="24"/>
  <c r="G374" i="24"/>
  <c r="E374" i="24"/>
  <c r="H374" i="24" s="1"/>
  <c r="H373" i="24"/>
  <c r="G373" i="24"/>
  <c r="F373" i="24"/>
  <c r="E373" i="24"/>
  <c r="G372" i="24"/>
  <c r="G371" i="24"/>
  <c r="G370" i="24"/>
  <c r="H370" i="24" s="1"/>
  <c r="F370" i="24"/>
  <c r="E370" i="24"/>
  <c r="G369" i="24"/>
  <c r="G368" i="24"/>
  <c r="G367" i="24"/>
  <c r="F367" i="24"/>
  <c r="G366" i="24"/>
  <c r="G365" i="24"/>
  <c r="H364" i="24"/>
  <c r="G364" i="24"/>
  <c r="E364" i="24"/>
  <c r="G363" i="24"/>
  <c r="G362" i="24"/>
  <c r="G361" i="24"/>
  <c r="F361" i="24"/>
  <c r="E361" i="24"/>
  <c r="H361" i="24" s="1"/>
  <c r="G360" i="24"/>
  <c r="F360" i="24"/>
  <c r="E360" i="24"/>
  <c r="H360" i="24" s="1"/>
  <c r="G359" i="24"/>
  <c r="G358" i="24"/>
  <c r="G357" i="24"/>
  <c r="D356" i="24"/>
  <c r="C356" i="24"/>
  <c r="G350" i="24"/>
  <c r="H350" i="24" s="1"/>
  <c r="F350" i="24"/>
  <c r="E350" i="24"/>
  <c r="G349" i="24"/>
  <c r="H349" i="24" s="1"/>
  <c r="F349" i="24"/>
  <c r="E349" i="24"/>
  <c r="G348" i="24"/>
  <c r="H348" i="24" s="1"/>
  <c r="F348" i="24"/>
  <c r="E348" i="24"/>
  <c r="G347" i="24"/>
  <c r="H347" i="24" s="1"/>
  <c r="F347" i="24"/>
  <c r="E347" i="24"/>
  <c r="G346" i="24"/>
  <c r="H346" i="24" s="1"/>
  <c r="F346" i="24"/>
  <c r="E346" i="24"/>
  <c r="G345" i="24"/>
  <c r="H345" i="24" s="1"/>
  <c r="F345" i="24"/>
  <c r="E345" i="24"/>
  <c r="G344" i="24"/>
  <c r="H344" i="24" s="1"/>
  <c r="F344" i="24"/>
  <c r="E344" i="24"/>
  <c r="G343" i="24"/>
  <c r="H343" i="24" s="1"/>
  <c r="F343" i="24"/>
  <c r="E343" i="24"/>
  <c r="G342" i="24"/>
  <c r="H342" i="24" s="1"/>
  <c r="F342" i="24"/>
  <c r="E342" i="24"/>
  <c r="G341" i="24"/>
  <c r="H341" i="24" s="1"/>
  <c r="F341" i="24"/>
  <c r="E341" i="24"/>
  <c r="G340" i="24"/>
  <c r="H340" i="24" s="1"/>
  <c r="F340" i="24"/>
  <c r="E340" i="24"/>
  <c r="G339" i="24"/>
  <c r="F339" i="24"/>
  <c r="G338" i="24"/>
  <c r="H338" i="24" s="1"/>
  <c r="F338" i="24"/>
  <c r="E338" i="24"/>
  <c r="G337" i="24"/>
  <c r="H337" i="24" s="1"/>
  <c r="F337" i="24"/>
  <c r="E337" i="24"/>
  <c r="G336" i="24"/>
  <c r="H336" i="24" s="1"/>
  <c r="F336" i="24"/>
  <c r="E336" i="24"/>
  <c r="G335" i="24"/>
  <c r="H335" i="24" s="1"/>
  <c r="F335" i="24"/>
  <c r="E335" i="24"/>
  <c r="G334" i="24"/>
  <c r="H334" i="24" s="1"/>
  <c r="F334" i="24"/>
  <c r="E334" i="24"/>
  <c r="G333" i="24"/>
  <c r="H333" i="24" s="1"/>
  <c r="F333" i="24"/>
  <c r="E333" i="24"/>
  <c r="G332" i="24"/>
  <c r="H332" i="24" s="1"/>
  <c r="F332" i="24"/>
  <c r="E332" i="24"/>
  <c r="G331" i="24"/>
  <c r="H331" i="24" s="1"/>
  <c r="F331" i="24"/>
  <c r="E331" i="24"/>
  <c r="G330" i="24"/>
  <c r="H330" i="24" s="1"/>
  <c r="F330" i="24"/>
  <c r="E330" i="24"/>
  <c r="G329" i="24"/>
  <c r="H329" i="24" s="1"/>
  <c r="F329" i="24"/>
  <c r="E329" i="24"/>
  <c r="G328" i="24"/>
  <c r="H328" i="24" s="1"/>
  <c r="E328" i="24"/>
  <c r="G327" i="24"/>
  <c r="G326" i="24"/>
  <c r="H326" i="24" s="1"/>
  <c r="F326" i="24"/>
  <c r="E326" i="24"/>
  <c r="G325" i="24"/>
  <c r="G324" i="24"/>
  <c r="H324" i="24" s="1"/>
  <c r="F324" i="24"/>
  <c r="E324" i="24"/>
  <c r="G323" i="24"/>
  <c r="F323" i="24"/>
  <c r="G322" i="24"/>
  <c r="H322" i="24" s="1"/>
  <c r="F322" i="24"/>
  <c r="E322" i="24"/>
  <c r="G321" i="24"/>
  <c r="H321" i="24" s="1"/>
  <c r="F321" i="24"/>
  <c r="E321" i="24"/>
  <c r="G320" i="24"/>
  <c r="H320" i="24" s="1"/>
  <c r="F320" i="24"/>
  <c r="E320" i="24"/>
  <c r="G319" i="24"/>
  <c r="G318" i="24"/>
  <c r="H318" i="24" s="1"/>
  <c r="F318" i="24"/>
  <c r="E318" i="24"/>
  <c r="G317" i="24"/>
  <c r="H317" i="24" s="1"/>
  <c r="F317" i="24"/>
  <c r="E317" i="24"/>
  <c r="G316" i="24"/>
  <c r="H316" i="24" s="1"/>
  <c r="F316" i="24"/>
  <c r="E316" i="24"/>
  <c r="G315" i="24"/>
  <c r="H315" i="24" s="1"/>
  <c r="F315" i="24"/>
  <c r="E315" i="24"/>
  <c r="G314" i="24"/>
  <c r="H314" i="24" s="1"/>
  <c r="F314" i="24"/>
  <c r="E314" i="24"/>
  <c r="G313" i="24"/>
  <c r="H313" i="24" s="1"/>
  <c r="F313" i="24"/>
  <c r="E313" i="24"/>
  <c r="G312" i="24"/>
  <c r="H312" i="24" s="1"/>
  <c r="F312" i="24"/>
  <c r="E312" i="24"/>
  <c r="G311" i="24"/>
  <c r="G310" i="24"/>
  <c r="H310" i="24" s="1"/>
  <c r="F310" i="24"/>
  <c r="E310" i="24"/>
  <c r="G309" i="24"/>
  <c r="F309" i="24"/>
  <c r="G308" i="24"/>
  <c r="F308" i="24"/>
  <c r="G307" i="24"/>
  <c r="G306" i="24"/>
  <c r="H306" i="24" s="1"/>
  <c r="F306" i="24"/>
  <c r="E306" i="24"/>
  <c r="G305" i="24"/>
  <c r="H305" i="24" s="1"/>
  <c r="F305" i="24"/>
  <c r="E305" i="24"/>
  <c r="G304" i="24"/>
  <c r="H304" i="24" s="1"/>
  <c r="E304" i="24"/>
  <c r="G303" i="24"/>
  <c r="H303" i="24" s="1"/>
  <c r="E303" i="24"/>
  <c r="G302" i="24"/>
  <c r="F302" i="24"/>
  <c r="G301" i="24"/>
  <c r="H301" i="24" s="1"/>
  <c r="F301" i="24"/>
  <c r="E301" i="24"/>
  <c r="G300" i="24"/>
  <c r="G299" i="24"/>
  <c r="F299" i="24"/>
  <c r="G298" i="24"/>
  <c r="H298" i="24" s="1"/>
  <c r="E298" i="24"/>
  <c r="G297" i="24"/>
  <c r="F297" i="24"/>
  <c r="G296" i="24"/>
  <c r="G295" i="24"/>
  <c r="F295" i="24"/>
  <c r="G294" i="24"/>
  <c r="G293" i="24"/>
  <c r="F293" i="24"/>
  <c r="G292" i="24"/>
  <c r="G291" i="24"/>
  <c r="H291" i="24" s="1"/>
  <c r="F291" i="24"/>
  <c r="E291" i="24"/>
  <c r="G290" i="24"/>
  <c r="H290" i="24" s="1"/>
  <c r="F290" i="24"/>
  <c r="E290" i="24"/>
  <c r="G289" i="24"/>
  <c r="G288" i="24"/>
  <c r="F288" i="24"/>
  <c r="G287" i="24"/>
  <c r="H287" i="24" s="1"/>
  <c r="F287" i="24"/>
  <c r="E287" i="24"/>
  <c r="G286" i="24"/>
  <c r="H286" i="24" s="1"/>
  <c r="E286" i="24"/>
  <c r="G285" i="24"/>
  <c r="H285" i="24" s="1"/>
  <c r="F285" i="24"/>
  <c r="E285" i="24"/>
  <c r="G284" i="24"/>
  <c r="H284" i="24" s="1"/>
  <c r="F284" i="24"/>
  <c r="E284" i="24"/>
  <c r="G283" i="24"/>
  <c r="G282" i="24"/>
  <c r="F282" i="24"/>
  <c r="G281" i="24"/>
  <c r="G280" i="24"/>
  <c r="H280" i="24" s="1"/>
  <c r="F280" i="24"/>
  <c r="E280" i="24"/>
  <c r="G279" i="24"/>
  <c r="H279" i="24" s="1"/>
  <c r="F279" i="24"/>
  <c r="E279" i="24"/>
  <c r="G278" i="24"/>
  <c r="H278" i="24" s="1"/>
  <c r="F278" i="24"/>
  <c r="E278" i="24"/>
  <c r="G277" i="24"/>
  <c r="F277" i="24"/>
  <c r="G276" i="24"/>
  <c r="H276" i="24" s="1"/>
  <c r="F276" i="24"/>
  <c r="E276" i="24"/>
  <c r="G275" i="24"/>
  <c r="H275" i="24" s="1"/>
  <c r="F275" i="24"/>
  <c r="E275" i="24"/>
  <c r="G274" i="24"/>
  <c r="H274" i="24" s="1"/>
  <c r="F274" i="24"/>
  <c r="E274" i="24"/>
  <c r="G273" i="24"/>
  <c r="H273" i="24" s="1"/>
  <c r="F273" i="24"/>
  <c r="E273" i="24"/>
  <c r="G272" i="24"/>
  <c r="H272" i="24" s="1"/>
  <c r="F272" i="24"/>
  <c r="E272" i="24"/>
  <c r="G271" i="24"/>
  <c r="H271" i="24" s="1"/>
  <c r="F271" i="24"/>
  <c r="E271" i="24"/>
  <c r="G270" i="24"/>
  <c r="G269" i="24"/>
  <c r="H269" i="24" s="1"/>
  <c r="F269" i="24"/>
  <c r="E269" i="24"/>
  <c r="G268" i="24"/>
  <c r="H268" i="24" s="1"/>
  <c r="F268" i="24"/>
  <c r="E268" i="24"/>
  <c r="G267" i="24"/>
  <c r="H267" i="24" s="1"/>
  <c r="F267" i="24"/>
  <c r="E267" i="24"/>
  <c r="G266" i="24"/>
  <c r="F266" i="24"/>
  <c r="G265" i="24"/>
  <c r="G264" i="24"/>
  <c r="H264" i="24" s="1"/>
  <c r="F264" i="24"/>
  <c r="E264" i="24"/>
  <c r="G263" i="24"/>
  <c r="H263" i="24" s="1"/>
  <c r="F263" i="24"/>
  <c r="E263" i="24"/>
  <c r="G262" i="24"/>
  <c r="H262" i="24" s="1"/>
  <c r="F262" i="24"/>
  <c r="E262" i="24"/>
  <c r="G261" i="24"/>
  <c r="H261" i="24" s="1"/>
  <c r="E261" i="24"/>
  <c r="G260" i="24"/>
  <c r="H260" i="24" s="1"/>
  <c r="F260" i="24"/>
  <c r="E260" i="24"/>
  <c r="G259" i="24"/>
  <c r="H259" i="24" s="1"/>
  <c r="F259" i="24"/>
  <c r="E259" i="24"/>
  <c r="G258" i="24"/>
  <c r="H258" i="24" s="1"/>
  <c r="F258" i="24"/>
  <c r="E258" i="24"/>
  <c r="G257" i="24"/>
  <c r="H257" i="24" s="1"/>
  <c r="F257" i="24"/>
  <c r="E257" i="24"/>
  <c r="G256" i="24"/>
  <c r="F256" i="24"/>
  <c r="G255" i="24"/>
  <c r="F255" i="24"/>
  <c r="G254" i="24"/>
  <c r="H254" i="24" s="1"/>
  <c r="F254" i="24"/>
  <c r="E254" i="24"/>
  <c r="G253" i="24"/>
  <c r="H253" i="24" s="1"/>
  <c r="F253" i="24"/>
  <c r="E253" i="24"/>
  <c r="G252" i="24"/>
  <c r="H252" i="24" s="1"/>
  <c r="E252" i="24"/>
  <c r="G251" i="24"/>
  <c r="H251" i="24" s="1"/>
  <c r="F251" i="24"/>
  <c r="E251" i="24"/>
  <c r="G250" i="24"/>
  <c r="F250" i="24"/>
  <c r="G249" i="24"/>
  <c r="F249" i="24"/>
  <c r="G248" i="24"/>
  <c r="H248" i="24" s="1"/>
  <c r="F248" i="24"/>
  <c r="E248" i="24"/>
  <c r="G247" i="24"/>
  <c r="F247" i="24"/>
  <c r="G246" i="24"/>
  <c r="H246" i="24" s="1"/>
  <c r="F246" i="24"/>
  <c r="E246" i="24"/>
  <c r="G245" i="24"/>
  <c r="H245" i="24" s="1"/>
  <c r="F245" i="24"/>
  <c r="E245" i="24"/>
  <c r="G244" i="24"/>
  <c r="F244" i="24"/>
  <c r="G243" i="24"/>
  <c r="H243" i="24" s="1"/>
  <c r="E243" i="24"/>
  <c r="G242" i="24"/>
  <c r="H242" i="24" s="1"/>
  <c r="F242" i="24"/>
  <c r="E242" i="24"/>
  <c r="G241" i="24"/>
  <c r="F241" i="24"/>
  <c r="G240" i="24"/>
  <c r="H240" i="24" s="1"/>
  <c r="F240" i="24"/>
  <c r="E240" i="24"/>
  <c r="G239" i="24"/>
  <c r="H239" i="24" s="1"/>
  <c r="F239" i="24"/>
  <c r="E239" i="24"/>
  <c r="G238" i="24"/>
  <c r="H238" i="24" s="1"/>
  <c r="F238" i="24"/>
  <c r="E238" i="24"/>
  <c r="G237" i="24"/>
  <c r="G236" i="24"/>
  <c r="H236" i="24" s="1"/>
  <c r="F236" i="24"/>
  <c r="E236" i="24"/>
  <c r="G235" i="24"/>
  <c r="H235" i="24" s="1"/>
  <c r="F235" i="24"/>
  <c r="E235" i="24"/>
  <c r="G234" i="24"/>
  <c r="H234" i="24" s="1"/>
  <c r="E234" i="24"/>
  <c r="G233" i="24"/>
  <c r="H233" i="24" s="1"/>
  <c r="F233" i="24"/>
  <c r="E233" i="24"/>
  <c r="G232" i="24"/>
  <c r="H232" i="24" s="1"/>
  <c r="F232" i="24"/>
  <c r="E232" i="24"/>
  <c r="G231" i="24"/>
  <c r="F231" i="24"/>
  <c r="G230" i="24"/>
  <c r="H230" i="24" s="1"/>
  <c r="F230" i="24"/>
  <c r="E230" i="24"/>
  <c r="G229" i="24"/>
  <c r="H229" i="24" s="1"/>
  <c r="F229" i="24"/>
  <c r="E229" i="24"/>
  <c r="G228" i="24"/>
  <c r="H228" i="24" s="1"/>
  <c r="F228" i="24"/>
  <c r="E228" i="24"/>
  <c r="G227" i="24"/>
  <c r="H227" i="24" s="1"/>
  <c r="F227" i="24"/>
  <c r="E227" i="24"/>
  <c r="G226" i="24"/>
  <c r="H226" i="24" s="1"/>
  <c r="F226" i="24"/>
  <c r="E226" i="24"/>
  <c r="G225" i="24"/>
  <c r="H225" i="24" s="1"/>
  <c r="F225" i="24"/>
  <c r="E225" i="24"/>
  <c r="G224" i="24"/>
  <c r="F224" i="24"/>
  <c r="G223" i="24"/>
  <c r="H223" i="24" s="1"/>
  <c r="F223" i="24"/>
  <c r="E223" i="24"/>
  <c r="G222" i="24"/>
  <c r="H222" i="24" s="1"/>
  <c r="F222" i="24"/>
  <c r="E222" i="24"/>
  <c r="G221" i="24"/>
  <c r="H221" i="24" s="1"/>
  <c r="F221" i="24"/>
  <c r="E221" i="24"/>
  <c r="G220" i="24"/>
  <c r="G219" i="24"/>
  <c r="F219" i="24"/>
  <c r="G218" i="24"/>
  <c r="H218" i="24" s="1"/>
  <c r="F218" i="24"/>
  <c r="E218" i="24"/>
  <c r="G217" i="24"/>
  <c r="H217" i="24" s="1"/>
  <c r="F217" i="24"/>
  <c r="E217" i="24"/>
  <c r="G216" i="24"/>
  <c r="F216" i="24"/>
  <c r="G215" i="24"/>
  <c r="G214" i="24"/>
  <c r="F214" i="24"/>
  <c r="G213" i="24"/>
  <c r="H213" i="24" s="1"/>
  <c r="F213" i="24"/>
  <c r="E213" i="24"/>
  <c r="G212" i="24"/>
  <c r="F212" i="24"/>
  <c r="G211" i="24"/>
  <c r="F211" i="24"/>
  <c r="G210" i="24"/>
  <c r="G209" i="24"/>
  <c r="F209" i="24"/>
  <c r="G208" i="24"/>
  <c r="G207" i="24"/>
  <c r="F207" i="24"/>
  <c r="G206" i="24"/>
  <c r="H206" i="24" s="1"/>
  <c r="F206" i="24"/>
  <c r="E206" i="24"/>
  <c r="G205" i="24"/>
  <c r="F205" i="24"/>
  <c r="G204" i="24"/>
  <c r="G203" i="24"/>
  <c r="H203" i="24" s="1"/>
  <c r="F203" i="24"/>
  <c r="E203" i="24"/>
  <c r="G202" i="24"/>
  <c r="H202" i="24" s="1"/>
  <c r="F202" i="24"/>
  <c r="E202" i="24"/>
  <c r="G201" i="24"/>
  <c r="H201" i="24" s="1"/>
  <c r="F201" i="24"/>
  <c r="E201" i="24"/>
  <c r="G200" i="24"/>
  <c r="G199" i="24"/>
  <c r="F199" i="24"/>
  <c r="G198" i="24"/>
  <c r="G197" i="24"/>
  <c r="F197" i="24"/>
  <c r="G196" i="24"/>
  <c r="G195" i="24"/>
  <c r="H195" i="24" s="1"/>
  <c r="F195" i="24"/>
  <c r="E195" i="24"/>
  <c r="G194" i="24"/>
  <c r="H194" i="24" s="1"/>
  <c r="F194" i="24"/>
  <c r="E194" i="24"/>
  <c r="G193" i="24"/>
  <c r="G192" i="24"/>
  <c r="F192" i="24"/>
  <c r="G191" i="24"/>
  <c r="G190" i="24"/>
  <c r="F190" i="24"/>
  <c r="G189" i="24"/>
  <c r="H189" i="24" s="1"/>
  <c r="F189" i="24"/>
  <c r="E189" i="24"/>
  <c r="G188" i="24"/>
  <c r="H188" i="24" s="1"/>
  <c r="F188" i="24"/>
  <c r="E188" i="24"/>
  <c r="G187" i="24"/>
  <c r="F187" i="24"/>
  <c r="G186" i="24"/>
  <c r="G185" i="24"/>
  <c r="H185" i="24" s="1"/>
  <c r="F185" i="24"/>
  <c r="E185" i="24"/>
  <c r="G184" i="24"/>
  <c r="G183" i="24"/>
  <c r="H183" i="24" s="1"/>
  <c r="F183" i="24"/>
  <c r="E183" i="24"/>
  <c r="G182" i="24"/>
  <c r="F182" i="24"/>
  <c r="G181" i="24"/>
  <c r="H181" i="24" s="1"/>
  <c r="F181" i="24"/>
  <c r="E181" i="24"/>
  <c r="G180" i="24"/>
  <c r="F180" i="24"/>
  <c r="G179" i="24"/>
  <c r="G178" i="24"/>
  <c r="F178" i="24"/>
  <c r="E177" i="24"/>
  <c r="D177" i="24"/>
  <c r="C177" i="24"/>
  <c r="G171" i="24"/>
  <c r="H171" i="24" s="1"/>
  <c r="F171" i="24"/>
  <c r="E171" i="24"/>
  <c r="G170" i="24"/>
  <c r="H170" i="24" s="1"/>
  <c r="F170" i="24"/>
  <c r="E170" i="24"/>
  <c r="G169" i="24"/>
  <c r="H169" i="24" s="1"/>
  <c r="F169" i="24"/>
  <c r="E169" i="24"/>
  <c r="G168" i="24"/>
  <c r="G167" i="24"/>
  <c r="H167" i="24" s="1"/>
  <c r="F167" i="24"/>
  <c r="E167" i="24"/>
  <c r="G166" i="24"/>
  <c r="F166" i="24"/>
  <c r="G165" i="24"/>
  <c r="F165" i="24"/>
  <c r="E165" i="24"/>
  <c r="H165" i="24" s="1"/>
  <c r="G164" i="24"/>
  <c r="F164" i="24"/>
  <c r="E164" i="24"/>
  <c r="H164" i="24" s="1"/>
  <c r="G163" i="24"/>
  <c r="F163" i="24"/>
  <c r="E163" i="24"/>
  <c r="H163" i="24" s="1"/>
  <c r="G162" i="24"/>
  <c r="F162" i="24"/>
  <c r="E162" i="24"/>
  <c r="H162" i="24" s="1"/>
  <c r="G161" i="24"/>
  <c r="F161" i="24"/>
  <c r="E161" i="24"/>
  <c r="H161" i="24" s="1"/>
  <c r="G160" i="24"/>
  <c r="E160" i="24"/>
  <c r="H160" i="24" s="1"/>
  <c r="G159" i="24"/>
  <c r="G158" i="24"/>
  <c r="F158" i="24"/>
  <c r="E158" i="24"/>
  <c r="H158" i="24" s="1"/>
  <c r="G157" i="24"/>
  <c r="G156" i="24"/>
  <c r="H156" i="24" s="1"/>
  <c r="F156" i="24"/>
  <c r="E156" i="24"/>
  <c r="G155" i="24"/>
  <c r="H155" i="24" s="1"/>
  <c r="F155" i="24"/>
  <c r="E155" i="24"/>
  <c r="G154" i="24"/>
  <c r="H154" i="24" s="1"/>
  <c r="F154" i="24"/>
  <c r="E154" i="24"/>
  <c r="G153" i="24"/>
  <c r="E153" i="24"/>
  <c r="H153" i="24" s="1"/>
  <c r="G152" i="24"/>
  <c r="E152" i="24"/>
  <c r="H152" i="24" s="1"/>
  <c r="H151" i="24"/>
  <c r="G151" i="24"/>
  <c r="F151" i="24"/>
  <c r="E151" i="24"/>
  <c r="G150" i="24"/>
  <c r="G149" i="24"/>
  <c r="E149" i="24"/>
  <c r="H149" i="24" s="1"/>
  <c r="G148" i="24"/>
  <c r="F148" i="24"/>
  <c r="G147" i="24"/>
  <c r="G146" i="24"/>
  <c r="G145" i="24"/>
  <c r="F145" i="24"/>
  <c r="G144" i="24"/>
  <c r="H144" i="24" s="1"/>
  <c r="F144" i="24"/>
  <c r="E144" i="24"/>
  <c r="G143" i="24"/>
  <c r="G142" i="24"/>
  <c r="F142" i="24"/>
  <c r="G141" i="24"/>
  <c r="G140" i="24"/>
  <c r="H139" i="24"/>
  <c r="G139" i="24"/>
  <c r="E139" i="24"/>
  <c r="G138" i="24"/>
  <c r="G137" i="24"/>
  <c r="G136" i="24"/>
  <c r="G135" i="24"/>
  <c r="G134" i="24"/>
  <c r="E134" i="24"/>
  <c r="H134" i="24" s="1"/>
  <c r="G133" i="24"/>
  <c r="G132" i="24"/>
  <c r="G131" i="24"/>
  <c r="H131" i="24" s="1"/>
  <c r="F131" i="24"/>
  <c r="E131" i="24"/>
  <c r="G130" i="24"/>
  <c r="H129" i="24"/>
  <c r="G129" i="24"/>
  <c r="E129" i="24"/>
  <c r="G128" i="24"/>
  <c r="G127" i="24"/>
  <c r="G126" i="24"/>
  <c r="G125" i="24"/>
  <c r="G124" i="24"/>
  <c r="G123" i="24"/>
  <c r="G122" i="24"/>
  <c r="F122" i="24"/>
  <c r="E122" i="24"/>
  <c r="H122" i="24" s="1"/>
  <c r="G121" i="24"/>
  <c r="G120" i="24"/>
  <c r="E120" i="24"/>
  <c r="H120" i="24" s="1"/>
  <c r="G119" i="24"/>
  <c r="G118" i="24"/>
  <c r="G117" i="24"/>
  <c r="G116" i="24"/>
  <c r="G115" i="24"/>
  <c r="E115" i="24"/>
  <c r="H115" i="24" s="1"/>
  <c r="G114" i="24"/>
  <c r="G113" i="24"/>
  <c r="F113" i="24"/>
  <c r="G112" i="24"/>
  <c r="G111" i="24"/>
  <c r="G110" i="24"/>
  <c r="F110" i="24"/>
  <c r="E110" i="24"/>
  <c r="H110" i="24" s="1"/>
  <c r="G109" i="24"/>
  <c r="G108" i="24"/>
  <c r="H108" i="24" s="1"/>
  <c r="F108" i="24"/>
  <c r="E108" i="24"/>
  <c r="G107" i="24"/>
  <c r="G106" i="24"/>
  <c r="H105" i="24"/>
  <c r="G105" i="24"/>
  <c r="F105" i="24"/>
  <c r="E105" i="24"/>
  <c r="G104" i="24"/>
  <c r="G103" i="24"/>
  <c r="F103" i="24"/>
  <c r="G102" i="24"/>
  <c r="H101" i="24"/>
  <c r="G101" i="24"/>
  <c r="F101" i="24"/>
  <c r="E101" i="24"/>
  <c r="G100" i="24"/>
  <c r="G99" i="24"/>
  <c r="G98" i="24"/>
  <c r="G97" i="24"/>
  <c r="G96" i="24"/>
  <c r="G95" i="24"/>
  <c r="G94" i="24"/>
  <c r="G93" i="24"/>
  <c r="H93" i="24" s="1"/>
  <c r="E93" i="24"/>
  <c r="G92" i="24"/>
  <c r="G91" i="24"/>
  <c r="G90" i="24"/>
  <c r="G89" i="24"/>
  <c r="G88" i="24"/>
  <c r="H88" i="24" s="1"/>
  <c r="F88" i="24"/>
  <c r="E88" i="24"/>
  <c r="G87" i="24"/>
  <c r="E87" i="24"/>
  <c r="G86" i="24"/>
  <c r="F86" i="24"/>
  <c r="E86" i="24"/>
  <c r="H86" i="24" s="1"/>
  <c r="G85" i="24"/>
  <c r="F85" i="24"/>
  <c r="E85" i="24"/>
  <c r="H85" i="24" s="1"/>
  <c r="G84" i="24"/>
  <c r="F84" i="24"/>
  <c r="E84" i="24"/>
  <c r="H84" i="24" s="1"/>
  <c r="G83" i="24"/>
  <c r="E83" i="24"/>
  <c r="H83" i="24" s="1"/>
  <c r="G82" i="24"/>
  <c r="G81" i="24"/>
  <c r="G80" i="24"/>
  <c r="G79" i="24"/>
  <c r="G78" i="24"/>
  <c r="G77" i="24"/>
  <c r="D76" i="24"/>
  <c r="C76" i="24"/>
  <c r="G76" i="24" s="1"/>
  <c r="G70" i="24"/>
  <c r="F70" i="24"/>
  <c r="E70" i="24"/>
  <c r="H70" i="24" s="1"/>
  <c r="G69" i="24"/>
  <c r="F69" i="24"/>
  <c r="E69" i="24"/>
  <c r="H69" i="24" s="1"/>
  <c r="G68" i="24"/>
  <c r="H67" i="24"/>
  <c r="G67" i="24"/>
  <c r="F67" i="24"/>
  <c r="E67" i="24"/>
  <c r="H66" i="24"/>
  <c r="G66" i="24"/>
  <c r="F66" i="24"/>
  <c r="E66" i="24"/>
  <c r="H65" i="24"/>
  <c r="G65" i="24"/>
  <c r="F65" i="24"/>
  <c r="E65" i="24"/>
  <c r="G64" i="24"/>
  <c r="G63" i="24"/>
  <c r="F63" i="24"/>
  <c r="G62" i="24"/>
  <c r="G61" i="24"/>
  <c r="E61" i="24"/>
  <c r="H61" i="24" s="1"/>
  <c r="G60" i="24"/>
  <c r="F60" i="24"/>
  <c r="E60" i="24"/>
  <c r="H60" i="24" s="1"/>
  <c r="G59" i="24"/>
  <c r="F59" i="24"/>
  <c r="E59" i="24"/>
  <c r="H59" i="24" s="1"/>
  <c r="G58" i="24"/>
  <c r="E58" i="24"/>
  <c r="H58" i="24" s="1"/>
  <c r="H57" i="24"/>
  <c r="G57" i="24"/>
  <c r="F57" i="24"/>
  <c r="E57" i="24"/>
  <c r="H56" i="24"/>
  <c r="G56" i="24"/>
  <c r="F56" i="24"/>
  <c r="E56" i="24"/>
  <c r="H55" i="24"/>
  <c r="G55" i="24"/>
  <c r="F55" i="24"/>
  <c r="E55" i="24"/>
  <c r="H54" i="24"/>
  <c r="G54" i="24"/>
  <c r="E54" i="24"/>
  <c r="H53" i="24"/>
  <c r="G53" i="24"/>
  <c r="F53" i="24"/>
  <c r="E53" i="24"/>
  <c r="H52" i="24"/>
  <c r="G52" i="24"/>
  <c r="E52" i="24"/>
  <c r="G51" i="24"/>
  <c r="E51" i="24"/>
  <c r="H51" i="24" s="1"/>
  <c r="G50" i="24"/>
  <c r="H49" i="24"/>
  <c r="G49" i="24"/>
  <c r="F49" i="24"/>
  <c r="E49" i="24"/>
  <c r="H48" i="24"/>
  <c r="G48" i="24"/>
  <c r="E48" i="24"/>
  <c r="H47" i="24"/>
  <c r="G47" i="24"/>
  <c r="F47" i="24"/>
  <c r="E47" i="24"/>
  <c r="H46" i="24"/>
  <c r="G46" i="24"/>
  <c r="F46" i="24"/>
  <c r="E46" i="24"/>
  <c r="H45" i="24"/>
  <c r="G45" i="24"/>
  <c r="E45" i="24"/>
  <c r="G44" i="24"/>
  <c r="E44" i="24"/>
  <c r="H44" i="24" s="1"/>
  <c r="G43" i="24"/>
  <c r="F43" i="24"/>
  <c r="E43" i="24"/>
  <c r="H43" i="24" s="1"/>
  <c r="G42" i="24"/>
  <c r="F42" i="24"/>
  <c r="E42" i="24"/>
  <c r="H42" i="24" s="1"/>
  <c r="G41" i="24"/>
  <c r="F41" i="24"/>
  <c r="E41" i="24"/>
  <c r="H41" i="24" s="1"/>
  <c r="G40" i="24"/>
  <c r="F40" i="24"/>
  <c r="E40" i="24"/>
  <c r="H40" i="24" s="1"/>
  <c r="G39" i="24"/>
  <c r="E39" i="24"/>
  <c r="H39" i="24" s="1"/>
  <c r="H38" i="24"/>
  <c r="G38" i="24"/>
  <c r="E38" i="24"/>
  <c r="G37" i="24"/>
  <c r="F37" i="24"/>
  <c r="G36" i="24"/>
  <c r="H35" i="24"/>
  <c r="G35" i="24"/>
  <c r="F35" i="24"/>
  <c r="E35" i="24"/>
  <c r="H34" i="24"/>
  <c r="G34" i="24"/>
  <c r="F34" i="24"/>
  <c r="E34" i="24"/>
  <c r="G33" i="24"/>
  <c r="E33" i="24"/>
  <c r="H33" i="24" s="1"/>
  <c r="G32" i="24"/>
  <c r="H31" i="24"/>
  <c r="G31" i="24"/>
  <c r="E31" i="24"/>
  <c r="G30" i="24"/>
  <c r="G29" i="24"/>
  <c r="E29" i="24"/>
  <c r="H29" i="24" s="1"/>
  <c r="G28" i="24"/>
  <c r="F28" i="24"/>
  <c r="G27" i="24"/>
  <c r="H26" i="24"/>
  <c r="G26" i="24"/>
  <c r="E26" i="24"/>
  <c r="H25" i="24"/>
  <c r="G25" i="24"/>
  <c r="F25" i="24"/>
  <c r="E25" i="24"/>
  <c r="H24" i="24"/>
  <c r="G24" i="24"/>
  <c r="E24" i="24"/>
  <c r="G23" i="24"/>
  <c r="F23" i="24"/>
  <c r="H22" i="24"/>
  <c r="G22" i="24"/>
  <c r="F22" i="24"/>
  <c r="E22" i="24"/>
  <c r="H21" i="24"/>
  <c r="G21" i="24"/>
  <c r="F21" i="24"/>
  <c r="E21" i="24"/>
  <c r="H20" i="24"/>
  <c r="G20" i="24"/>
  <c r="F20" i="24"/>
  <c r="E20" i="24"/>
  <c r="F19" i="24"/>
  <c r="D19" i="24"/>
  <c r="F68" i="24" s="1"/>
  <c r="C19" i="24"/>
  <c r="D13" i="24"/>
  <c r="C11" i="24"/>
  <c r="D9" i="24"/>
  <c r="G618" i="23"/>
  <c r="G617" i="23"/>
  <c r="H616" i="23"/>
  <c r="G616" i="23"/>
  <c r="F616" i="23"/>
  <c r="E616" i="23"/>
  <c r="H615" i="23"/>
  <c r="G615" i="23"/>
  <c r="E615" i="23"/>
  <c r="G614" i="23"/>
  <c r="H613" i="23"/>
  <c r="G613" i="23"/>
  <c r="F613" i="23"/>
  <c r="E613" i="23"/>
  <c r="H612" i="23"/>
  <c r="G612" i="23"/>
  <c r="E612" i="23"/>
  <c r="G611" i="23"/>
  <c r="F611" i="23"/>
  <c r="G610" i="23"/>
  <c r="G609" i="23"/>
  <c r="G608" i="23"/>
  <c r="H608" i="23" s="1"/>
  <c r="E608" i="23"/>
  <c r="G607" i="23"/>
  <c r="G606" i="23"/>
  <c r="H605" i="23"/>
  <c r="G605" i="23"/>
  <c r="E605" i="23"/>
  <c r="G604" i="23"/>
  <c r="H604" i="23" s="1"/>
  <c r="F604" i="23"/>
  <c r="E604" i="23"/>
  <c r="G603" i="23"/>
  <c r="H603" i="23" s="1"/>
  <c r="F603" i="23"/>
  <c r="E603" i="23"/>
  <c r="G602" i="23"/>
  <c r="H602" i="23" s="1"/>
  <c r="E602" i="23"/>
  <c r="G601" i="23"/>
  <c r="H601" i="23" s="1"/>
  <c r="F601" i="23"/>
  <c r="E601" i="23"/>
  <c r="G600" i="23"/>
  <c r="H599" i="23"/>
  <c r="G599" i="23"/>
  <c r="F599" i="23"/>
  <c r="E599" i="23"/>
  <c r="H598" i="23"/>
  <c r="G598" i="23"/>
  <c r="E598" i="23"/>
  <c r="G597" i="23"/>
  <c r="H597" i="23" s="1"/>
  <c r="F597" i="23"/>
  <c r="E597" i="23"/>
  <c r="G596" i="23"/>
  <c r="G595" i="23"/>
  <c r="G594" i="23"/>
  <c r="G593" i="23"/>
  <c r="G592" i="23"/>
  <c r="D591" i="23"/>
  <c r="C591" i="23"/>
  <c r="G585" i="23"/>
  <c r="F585" i="23"/>
  <c r="E585" i="23"/>
  <c r="H585" i="23" s="1"/>
  <c r="G584" i="23"/>
  <c r="F584" i="23"/>
  <c r="E584" i="23"/>
  <c r="H584" i="23" s="1"/>
  <c r="G583" i="23"/>
  <c r="F583" i="23"/>
  <c r="E583" i="23"/>
  <c r="H583" i="23" s="1"/>
  <c r="G582" i="23"/>
  <c r="F582" i="23"/>
  <c r="E582" i="23"/>
  <c r="H582" i="23" s="1"/>
  <c r="G581" i="23"/>
  <c r="F581" i="23"/>
  <c r="E581" i="23"/>
  <c r="H581" i="23" s="1"/>
  <c r="G580" i="23"/>
  <c r="F580" i="23"/>
  <c r="E580" i="23"/>
  <c r="H580" i="23" s="1"/>
  <c r="G579" i="23"/>
  <c r="G578" i="23"/>
  <c r="E578" i="23"/>
  <c r="H578" i="23" s="1"/>
  <c r="G577" i="23"/>
  <c r="E577" i="23"/>
  <c r="H577" i="23" s="1"/>
  <c r="G576" i="23"/>
  <c r="F576" i="23"/>
  <c r="E576" i="23"/>
  <c r="H576" i="23" s="1"/>
  <c r="G575" i="23"/>
  <c r="E575" i="23"/>
  <c r="H575" i="23" s="1"/>
  <c r="G574" i="23"/>
  <c r="F574" i="23"/>
  <c r="E574" i="23"/>
  <c r="H574" i="23" s="1"/>
  <c r="G573" i="23"/>
  <c r="E573" i="23"/>
  <c r="H573" i="23" s="1"/>
  <c r="G572" i="23"/>
  <c r="G571" i="23"/>
  <c r="F571" i="23"/>
  <c r="G570" i="23"/>
  <c r="E570" i="23"/>
  <c r="H570" i="23" s="1"/>
  <c r="G569" i="23"/>
  <c r="E569" i="23"/>
  <c r="H569" i="23" s="1"/>
  <c r="G568" i="23"/>
  <c r="F568" i="23"/>
  <c r="E568" i="23"/>
  <c r="H568" i="23" s="1"/>
  <c r="G567" i="23"/>
  <c r="F567" i="23"/>
  <c r="E567" i="23"/>
  <c r="H567" i="23" s="1"/>
  <c r="G566" i="23"/>
  <c r="E566" i="23"/>
  <c r="H566" i="23" s="1"/>
  <c r="G565" i="23"/>
  <c r="F565" i="23"/>
  <c r="E565" i="23"/>
  <c r="H565" i="23" s="1"/>
  <c r="G564" i="23"/>
  <c r="G563" i="23"/>
  <c r="F563" i="23"/>
  <c r="E563" i="23"/>
  <c r="H563" i="23" s="1"/>
  <c r="G562" i="23"/>
  <c r="E562" i="23"/>
  <c r="H562" i="23" s="1"/>
  <c r="G561" i="23"/>
  <c r="E561" i="23"/>
  <c r="H561" i="23" s="1"/>
  <c r="G560" i="23"/>
  <c r="F560" i="23"/>
  <c r="E560" i="23"/>
  <c r="H560" i="23" s="1"/>
  <c r="G559" i="23"/>
  <c r="F559" i="23"/>
  <c r="E559" i="23"/>
  <c r="H559" i="23" s="1"/>
  <c r="G558" i="23"/>
  <c r="E558" i="23"/>
  <c r="H558" i="23" s="1"/>
  <c r="G557" i="23"/>
  <c r="E557" i="23"/>
  <c r="H557" i="23" s="1"/>
  <c r="G556" i="23"/>
  <c r="F556" i="23"/>
  <c r="E556" i="23"/>
  <c r="H556" i="23" s="1"/>
  <c r="G555" i="23"/>
  <c r="F555" i="23"/>
  <c r="E555" i="23"/>
  <c r="H555" i="23" s="1"/>
  <c r="G554" i="23"/>
  <c r="F554" i="23"/>
  <c r="E554" i="23"/>
  <c r="H554" i="23" s="1"/>
  <c r="G553" i="23"/>
  <c r="F553" i="23"/>
  <c r="E553" i="23"/>
  <c r="H553" i="23" s="1"/>
  <c r="G552" i="23"/>
  <c r="G551" i="23"/>
  <c r="F551" i="23"/>
  <c r="E551" i="23"/>
  <c r="H551" i="23" s="1"/>
  <c r="G550" i="23"/>
  <c r="F550" i="23"/>
  <c r="E550" i="23"/>
  <c r="H550" i="23" s="1"/>
  <c r="G549" i="23"/>
  <c r="E549" i="23"/>
  <c r="H549" i="23" s="1"/>
  <c r="G548" i="23"/>
  <c r="G547" i="23"/>
  <c r="F547" i="23"/>
  <c r="E547" i="23"/>
  <c r="H547" i="23" s="1"/>
  <c r="G546" i="23"/>
  <c r="E546" i="23"/>
  <c r="H546" i="23" s="1"/>
  <c r="G545" i="23"/>
  <c r="E545" i="23"/>
  <c r="H545" i="23" s="1"/>
  <c r="G544" i="23"/>
  <c r="E544" i="23"/>
  <c r="H544" i="23" s="1"/>
  <c r="G543" i="23"/>
  <c r="F543" i="23"/>
  <c r="E543" i="23"/>
  <c r="H543" i="23" s="1"/>
  <c r="G542" i="23"/>
  <c r="E542" i="23"/>
  <c r="H542" i="23" s="1"/>
  <c r="G541" i="23"/>
  <c r="F541" i="23"/>
  <c r="E541" i="23"/>
  <c r="H541" i="23" s="1"/>
  <c r="G540" i="23"/>
  <c r="F540" i="23"/>
  <c r="E540" i="23"/>
  <c r="H540" i="23" s="1"/>
  <c r="G539" i="23"/>
  <c r="F539" i="23"/>
  <c r="E539" i="23"/>
  <c r="H539" i="23" s="1"/>
  <c r="G538" i="23"/>
  <c r="F538" i="23"/>
  <c r="E538" i="23"/>
  <c r="H538" i="23" s="1"/>
  <c r="G537" i="23"/>
  <c r="F537" i="23"/>
  <c r="E537" i="23"/>
  <c r="H537" i="23" s="1"/>
  <c r="G536" i="23"/>
  <c r="F536" i="23"/>
  <c r="E536" i="23"/>
  <c r="H536" i="23" s="1"/>
  <c r="G535" i="23"/>
  <c r="F535" i="23"/>
  <c r="E535" i="23"/>
  <c r="H535" i="23" s="1"/>
  <c r="G534" i="23"/>
  <c r="F534" i="23"/>
  <c r="E534" i="23"/>
  <c r="H534" i="23" s="1"/>
  <c r="G533" i="23"/>
  <c r="F533" i="23"/>
  <c r="E533" i="23"/>
  <c r="H533" i="23" s="1"/>
  <c r="G532" i="23"/>
  <c r="F532" i="23"/>
  <c r="E532" i="23"/>
  <c r="H532" i="23" s="1"/>
  <c r="G531" i="23"/>
  <c r="F531" i="23"/>
  <c r="E531" i="23"/>
  <c r="H531" i="23" s="1"/>
  <c r="G530" i="23"/>
  <c r="F530" i="23"/>
  <c r="E530" i="23"/>
  <c r="H530" i="23" s="1"/>
  <c r="G529" i="23"/>
  <c r="F529" i="23"/>
  <c r="E529" i="23"/>
  <c r="H529" i="23" s="1"/>
  <c r="G528" i="23"/>
  <c r="F528" i="23"/>
  <c r="E528" i="23"/>
  <c r="H528" i="23" s="1"/>
  <c r="G527" i="23"/>
  <c r="G526" i="23"/>
  <c r="E526" i="23"/>
  <c r="H526" i="23" s="1"/>
  <c r="G525" i="23"/>
  <c r="F525" i="23"/>
  <c r="E525" i="23"/>
  <c r="H525" i="23" s="1"/>
  <c r="G524" i="23"/>
  <c r="F524" i="23"/>
  <c r="E524" i="23"/>
  <c r="H524" i="23" s="1"/>
  <c r="G523" i="23"/>
  <c r="F523" i="23"/>
  <c r="E523" i="23"/>
  <c r="H523" i="23" s="1"/>
  <c r="G522" i="23"/>
  <c r="F522" i="23"/>
  <c r="E522" i="23"/>
  <c r="H522" i="23" s="1"/>
  <c r="G521" i="23"/>
  <c r="F521" i="23"/>
  <c r="E521" i="23"/>
  <c r="H521" i="23" s="1"/>
  <c r="G520" i="23"/>
  <c r="E520" i="23"/>
  <c r="H520" i="23" s="1"/>
  <c r="G519" i="23"/>
  <c r="F519" i="23"/>
  <c r="E519" i="23"/>
  <c r="H519" i="23" s="1"/>
  <c r="G518" i="23"/>
  <c r="F518" i="23"/>
  <c r="E518" i="23"/>
  <c r="H518" i="23" s="1"/>
  <c r="G517" i="23"/>
  <c r="F517" i="23"/>
  <c r="E517" i="23"/>
  <c r="H517" i="23" s="1"/>
  <c r="G516" i="23"/>
  <c r="F516" i="23"/>
  <c r="E516" i="23"/>
  <c r="H516" i="23" s="1"/>
  <c r="G515" i="23"/>
  <c r="F515" i="23"/>
  <c r="E515" i="23"/>
  <c r="H515" i="23" s="1"/>
  <c r="G514" i="23"/>
  <c r="F514" i="23"/>
  <c r="E514" i="23"/>
  <c r="H514" i="23" s="1"/>
  <c r="G513" i="23"/>
  <c r="F513" i="23"/>
  <c r="E513" i="23"/>
  <c r="H513" i="23" s="1"/>
  <c r="G512" i="23"/>
  <c r="F512" i="23"/>
  <c r="E512" i="23"/>
  <c r="H512" i="23" s="1"/>
  <c r="G511" i="23"/>
  <c r="F511" i="23"/>
  <c r="E511" i="23"/>
  <c r="H511" i="23" s="1"/>
  <c r="G510" i="23"/>
  <c r="E510" i="23"/>
  <c r="H510" i="23" s="1"/>
  <c r="G509" i="23"/>
  <c r="E509" i="23"/>
  <c r="H509" i="23" s="1"/>
  <c r="G508" i="23"/>
  <c r="G507" i="23"/>
  <c r="F507" i="23"/>
  <c r="E507" i="23"/>
  <c r="H507" i="23" s="1"/>
  <c r="G506" i="23"/>
  <c r="F506" i="23"/>
  <c r="E506" i="23"/>
  <c r="H506" i="23" s="1"/>
  <c r="G505" i="23"/>
  <c r="E505" i="23"/>
  <c r="H505" i="23" s="1"/>
  <c r="G504" i="23"/>
  <c r="F504" i="23"/>
  <c r="E504" i="23"/>
  <c r="H504" i="23" s="1"/>
  <c r="G503" i="23"/>
  <c r="F503" i="23"/>
  <c r="E503" i="23"/>
  <c r="H503" i="23" s="1"/>
  <c r="G502" i="23"/>
  <c r="E502" i="23"/>
  <c r="H502" i="23" s="1"/>
  <c r="G501" i="23"/>
  <c r="F501" i="23"/>
  <c r="E501" i="23"/>
  <c r="H501" i="23" s="1"/>
  <c r="G500" i="23"/>
  <c r="G499" i="23"/>
  <c r="G498" i="23"/>
  <c r="F498" i="23"/>
  <c r="E498" i="23"/>
  <c r="H498" i="23" s="1"/>
  <c r="G497" i="23"/>
  <c r="F497" i="23"/>
  <c r="E497" i="23"/>
  <c r="H497" i="23" s="1"/>
  <c r="G496" i="23"/>
  <c r="G495" i="23"/>
  <c r="F495" i="23"/>
  <c r="E495" i="23"/>
  <c r="H495" i="23" s="1"/>
  <c r="G494" i="23"/>
  <c r="E494" i="23"/>
  <c r="H494" i="23" s="1"/>
  <c r="G493" i="23"/>
  <c r="F493" i="23"/>
  <c r="E493" i="23"/>
  <c r="H493" i="23" s="1"/>
  <c r="G492" i="23"/>
  <c r="F492" i="23"/>
  <c r="E492" i="23"/>
  <c r="H492" i="23" s="1"/>
  <c r="G491" i="23"/>
  <c r="G490" i="23"/>
  <c r="F490" i="23"/>
  <c r="E490" i="23"/>
  <c r="H490" i="23" s="1"/>
  <c r="G489" i="23"/>
  <c r="E489" i="23"/>
  <c r="H489" i="23" s="1"/>
  <c r="G488" i="23"/>
  <c r="F488" i="23"/>
  <c r="E488" i="23"/>
  <c r="H488" i="23" s="1"/>
  <c r="G487" i="23"/>
  <c r="F487" i="23"/>
  <c r="E487" i="23"/>
  <c r="H487" i="23" s="1"/>
  <c r="G486" i="23"/>
  <c r="F486" i="23"/>
  <c r="E486" i="23"/>
  <c r="H486" i="23" s="1"/>
  <c r="G485" i="23"/>
  <c r="F485" i="23"/>
  <c r="E485" i="23"/>
  <c r="H485" i="23" s="1"/>
  <c r="G484" i="23"/>
  <c r="F484" i="23"/>
  <c r="E484" i="23"/>
  <c r="H484" i="23" s="1"/>
  <c r="G483" i="23"/>
  <c r="F483" i="23"/>
  <c r="E483" i="23"/>
  <c r="H483" i="23" s="1"/>
  <c r="G482" i="23"/>
  <c r="F482" i="23"/>
  <c r="E482" i="23"/>
  <c r="H482" i="23" s="1"/>
  <c r="G481" i="23"/>
  <c r="E481" i="23"/>
  <c r="H481" i="23" s="1"/>
  <c r="G480" i="23"/>
  <c r="F480" i="23"/>
  <c r="E480" i="23"/>
  <c r="H480" i="23" s="1"/>
  <c r="G479" i="23"/>
  <c r="F479" i="23"/>
  <c r="E479" i="23"/>
  <c r="H479" i="23" s="1"/>
  <c r="G478" i="23"/>
  <c r="E478" i="23"/>
  <c r="H478" i="23" s="1"/>
  <c r="G477" i="23"/>
  <c r="F477" i="23"/>
  <c r="E477" i="23"/>
  <c r="H477" i="23" s="1"/>
  <c r="G476" i="23"/>
  <c r="F476" i="23"/>
  <c r="E476" i="23"/>
  <c r="H476" i="23" s="1"/>
  <c r="G475" i="23"/>
  <c r="G474" i="23"/>
  <c r="F474" i="23"/>
  <c r="E474" i="23"/>
  <c r="H474" i="23" s="1"/>
  <c r="G473" i="23"/>
  <c r="E473" i="23"/>
  <c r="H473" i="23" s="1"/>
  <c r="G472" i="23"/>
  <c r="F472" i="23"/>
  <c r="E472" i="23"/>
  <c r="H472" i="23" s="1"/>
  <c r="G471" i="23"/>
  <c r="F471" i="23"/>
  <c r="E471" i="23"/>
  <c r="H471" i="23" s="1"/>
  <c r="G470" i="23"/>
  <c r="F470" i="23"/>
  <c r="E470" i="23"/>
  <c r="H470" i="23" s="1"/>
  <c r="G469" i="23"/>
  <c r="F469" i="23"/>
  <c r="E469" i="23"/>
  <c r="H469" i="23" s="1"/>
  <c r="G468" i="23"/>
  <c r="E468" i="23"/>
  <c r="H468" i="23" s="1"/>
  <c r="G467" i="23"/>
  <c r="E467" i="23"/>
  <c r="H467" i="23" s="1"/>
  <c r="G466" i="23"/>
  <c r="E466" i="23"/>
  <c r="H466" i="23" s="1"/>
  <c r="G465" i="23"/>
  <c r="E465" i="23"/>
  <c r="H465" i="23" s="1"/>
  <c r="G464" i="23"/>
  <c r="F464" i="23"/>
  <c r="E464" i="23"/>
  <c r="H464" i="23" s="1"/>
  <c r="G463" i="23"/>
  <c r="F463" i="23"/>
  <c r="G462" i="23"/>
  <c r="F462" i="23"/>
  <c r="E462" i="23"/>
  <c r="H462" i="23" s="1"/>
  <c r="G461" i="23"/>
  <c r="F461" i="23"/>
  <c r="E461" i="23"/>
  <c r="H461" i="23" s="1"/>
  <c r="G460" i="23"/>
  <c r="F460" i="23"/>
  <c r="G459" i="23"/>
  <c r="F459" i="23"/>
  <c r="E459" i="23"/>
  <c r="H459" i="23" s="1"/>
  <c r="G458" i="23"/>
  <c r="F458" i="23"/>
  <c r="E458" i="23"/>
  <c r="H458" i="23" s="1"/>
  <c r="G457" i="23"/>
  <c r="F457" i="23"/>
  <c r="E457" i="23"/>
  <c r="H457" i="23" s="1"/>
  <c r="G456" i="23"/>
  <c r="F456" i="23"/>
  <c r="E456" i="23"/>
  <c r="H456" i="23" s="1"/>
  <c r="G455" i="23"/>
  <c r="G454" i="23"/>
  <c r="F454" i="23"/>
  <c r="E454" i="23"/>
  <c r="H454" i="23" s="1"/>
  <c r="G453" i="23"/>
  <c r="E453" i="23"/>
  <c r="H453" i="23" s="1"/>
  <c r="G452" i="23"/>
  <c r="G451" i="23"/>
  <c r="F451" i="23"/>
  <c r="E451" i="23"/>
  <c r="H451" i="23" s="1"/>
  <c r="G450" i="23"/>
  <c r="F450" i="23"/>
  <c r="E450" i="23"/>
  <c r="H450" i="23" s="1"/>
  <c r="G449" i="23"/>
  <c r="E449" i="23"/>
  <c r="H449" i="23" s="1"/>
  <c r="G448" i="23"/>
  <c r="F448" i="23"/>
  <c r="E448" i="23"/>
  <c r="H448" i="23" s="1"/>
  <c r="G447" i="23"/>
  <c r="F447" i="23"/>
  <c r="E447" i="23"/>
  <c r="H447" i="23" s="1"/>
  <c r="G446" i="23"/>
  <c r="F446" i="23"/>
  <c r="E446" i="23"/>
  <c r="H446" i="23" s="1"/>
  <c r="G445" i="23"/>
  <c r="F445" i="23"/>
  <c r="E445" i="23"/>
  <c r="H445" i="23" s="1"/>
  <c r="G444" i="23"/>
  <c r="F444" i="23"/>
  <c r="G443" i="23"/>
  <c r="G442" i="23"/>
  <c r="E442" i="23"/>
  <c r="H442" i="23" s="1"/>
  <c r="G441" i="23"/>
  <c r="F441" i="23"/>
  <c r="E441" i="23"/>
  <c r="H441" i="23" s="1"/>
  <c r="G440" i="23"/>
  <c r="F440" i="23"/>
  <c r="E440" i="23"/>
  <c r="H440" i="23" s="1"/>
  <c r="G439" i="23"/>
  <c r="F439" i="23"/>
  <c r="E439" i="23"/>
  <c r="H439" i="23" s="1"/>
  <c r="G438" i="23"/>
  <c r="F438" i="23"/>
  <c r="E438" i="23"/>
  <c r="H438" i="23" s="1"/>
  <c r="G437" i="23"/>
  <c r="F437" i="23"/>
  <c r="E437" i="23"/>
  <c r="H437" i="23" s="1"/>
  <c r="G436" i="23"/>
  <c r="E436" i="23"/>
  <c r="H436" i="23" s="1"/>
  <c r="G435" i="23"/>
  <c r="F435" i="23"/>
  <c r="E435" i="23"/>
  <c r="H435" i="23" s="1"/>
  <c r="G434" i="23"/>
  <c r="F434" i="23"/>
  <c r="E434" i="23"/>
  <c r="H434" i="23" s="1"/>
  <c r="G433" i="23"/>
  <c r="E433" i="23"/>
  <c r="H433" i="23" s="1"/>
  <c r="G432" i="23"/>
  <c r="G431" i="23"/>
  <c r="F431" i="23"/>
  <c r="G430" i="23"/>
  <c r="F430" i="23"/>
  <c r="E430" i="23"/>
  <c r="H430" i="23" s="1"/>
  <c r="G429" i="23"/>
  <c r="F429" i="23"/>
  <c r="E429" i="23"/>
  <c r="H429" i="23" s="1"/>
  <c r="G428" i="23"/>
  <c r="G427" i="23"/>
  <c r="F427" i="23"/>
  <c r="E427" i="23"/>
  <c r="H427" i="23" s="1"/>
  <c r="G426" i="23"/>
  <c r="F426" i="23"/>
  <c r="E426" i="23"/>
  <c r="H426" i="23" s="1"/>
  <c r="G425" i="23"/>
  <c r="E425" i="23"/>
  <c r="H425" i="23" s="1"/>
  <c r="G424" i="23"/>
  <c r="F424" i="23"/>
  <c r="G423" i="23"/>
  <c r="F423" i="23"/>
  <c r="E423" i="23"/>
  <c r="H423" i="23" s="1"/>
  <c r="G422" i="23"/>
  <c r="F422" i="23"/>
  <c r="E422" i="23"/>
  <c r="H422" i="23" s="1"/>
  <c r="G421" i="23"/>
  <c r="E421" i="23"/>
  <c r="H421" i="23" s="1"/>
  <c r="G420" i="23"/>
  <c r="G419" i="23"/>
  <c r="F419" i="23"/>
  <c r="E419" i="23"/>
  <c r="H419" i="23" s="1"/>
  <c r="G418" i="23"/>
  <c r="E418" i="23"/>
  <c r="H418" i="23" s="1"/>
  <c r="G417" i="23"/>
  <c r="E417" i="23"/>
  <c r="H417" i="23" s="1"/>
  <c r="G416" i="23"/>
  <c r="G415" i="23"/>
  <c r="F415" i="23"/>
  <c r="E415" i="23"/>
  <c r="H415" i="23" s="1"/>
  <c r="G414" i="23"/>
  <c r="F414" i="23"/>
  <c r="E414" i="23"/>
  <c r="H414" i="23" s="1"/>
  <c r="G413" i="23"/>
  <c r="F413" i="23"/>
  <c r="E413" i="23"/>
  <c r="H413" i="23" s="1"/>
  <c r="G412" i="23"/>
  <c r="E412" i="23"/>
  <c r="H412" i="23" s="1"/>
  <c r="G411" i="23"/>
  <c r="G410" i="23"/>
  <c r="E410" i="23"/>
  <c r="H410" i="23" s="1"/>
  <c r="G409" i="23"/>
  <c r="E409" i="23"/>
  <c r="H409" i="23" s="1"/>
  <c r="G408" i="23"/>
  <c r="F408" i="23"/>
  <c r="E408" i="23"/>
  <c r="H408" i="23" s="1"/>
  <c r="G407" i="23"/>
  <c r="G406" i="23"/>
  <c r="E406" i="23"/>
  <c r="H406" i="23" s="1"/>
  <c r="G405" i="23"/>
  <c r="E405" i="23"/>
  <c r="H405" i="23" s="1"/>
  <c r="G404" i="23"/>
  <c r="E404" i="23"/>
  <c r="H404" i="23" s="1"/>
  <c r="G403" i="23"/>
  <c r="F403" i="23"/>
  <c r="E403" i="23"/>
  <c r="H403" i="23" s="1"/>
  <c r="G402" i="23"/>
  <c r="E402" i="23"/>
  <c r="H402" i="23" s="1"/>
  <c r="G401" i="23"/>
  <c r="F401" i="23"/>
  <c r="E401" i="23"/>
  <c r="H401" i="23" s="1"/>
  <c r="G400" i="23"/>
  <c r="F400" i="23"/>
  <c r="E400" i="23"/>
  <c r="H400" i="23" s="1"/>
  <c r="G399" i="23"/>
  <c r="F399" i="23"/>
  <c r="E399" i="23"/>
  <c r="H399" i="23" s="1"/>
  <c r="G398" i="23"/>
  <c r="E398" i="23"/>
  <c r="H398" i="23" s="1"/>
  <c r="G397" i="23"/>
  <c r="F397" i="23"/>
  <c r="E397" i="23"/>
  <c r="H397" i="23" s="1"/>
  <c r="G396" i="23"/>
  <c r="E396" i="23"/>
  <c r="H396" i="23" s="1"/>
  <c r="G395" i="23"/>
  <c r="F395" i="23"/>
  <c r="G394" i="23"/>
  <c r="E394" i="23"/>
  <c r="H394" i="23" s="1"/>
  <c r="G393" i="23"/>
  <c r="E393" i="23"/>
  <c r="H393" i="23" s="1"/>
  <c r="G392" i="23"/>
  <c r="E392" i="23"/>
  <c r="H392" i="23" s="1"/>
  <c r="G391" i="23"/>
  <c r="F391" i="23"/>
  <c r="G390" i="23"/>
  <c r="E390" i="23"/>
  <c r="H390" i="23" s="1"/>
  <c r="G389" i="23"/>
  <c r="E389" i="23"/>
  <c r="H389" i="23" s="1"/>
  <c r="G388" i="23"/>
  <c r="F388" i="23"/>
  <c r="E388" i="23"/>
  <c r="H388" i="23" s="1"/>
  <c r="G387" i="23"/>
  <c r="G386" i="23"/>
  <c r="E386" i="23"/>
  <c r="H386" i="23" s="1"/>
  <c r="G385" i="23"/>
  <c r="F385" i="23"/>
  <c r="E385" i="23"/>
  <c r="H385" i="23" s="1"/>
  <c r="G384" i="23"/>
  <c r="F384" i="23"/>
  <c r="E384" i="23"/>
  <c r="H384" i="23" s="1"/>
  <c r="G383" i="23"/>
  <c r="E383" i="23"/>
  <c r="H383" i="23" s="1"/>
  <c r="G382" i="23"/>
  <c r="F382" i="23"/>
  <c r="E382" i="23"/>
  <c r="H382" i="23" s="1"/>
  <c r="G381" i="23"/>
  <c r="E381" i="23"/>
  <c r="H381" i="23" s="1"/>
  <c r="G380" i="23"/>
  <c r="E380" i="23"/>
  <c r="H380" i="23" s="1"/>
  <c r="G379" i="23"/>
  <c r="G378" i="23"/>
  <c r="F378" i="23"/>
  <c r="E378" i="23"/>
  <c r="H378" i="23" s="1"/>
  <c r="G377" i="23"/>
  <c r="F377" i="23"/>
  <c r="E377" i="23"/>
  <c r="H377" i="23" s="1"/>
  <c r="G376" i="23"/>
  <c r="E376" i="23"/>
  <c r="H376" i="23" s="1"/>
  <c r="G375" i="23"/>
  <c r="F375" i="23"/>
  <c r="E375" i="23"/>
  <c r="H375" i="23" s="1"/>
  <c r="G374" i="23"/>
  <c r="E374" i="23"/>
  <c r="H374" i="23" s="1"/>
  <c r="G373" i="23"/>
  <c r="E373" i="23"/>
  <c r="H373" i="23" s="1"/>
  <c r="G372" i="23"/>
  <c r="E372" i="23"/>
  <c r="H372" i="23" s="1"/>
  <c r="G371" i="23"/>
  <c r="F371" i="23"/>
  <c r="G370" i="23"/>
  <c r="F370" i="23"/>
  <c r="E370" i="23"/>
  <c r="H370" i="23" s="1"/>
  <c r="G369" i="23"/>
  <c r="E369" i="23"/>
  <c r="H369" i="23" s="1"/>
  <c r="G368" i="23"/>
  <c r="E368" i="23"/>
  <c r="H368" i="23" s="1"/>
  <c r="G367" i="23"/>
  <c r="F367" i="23"/>
  <c r="E367" i="23"/>
  <c r="H367" i="23" s="1"/>
  <c r="G366" i="23"/>
  <c r="F366" i="23"/>
  <c r="E366" i="23"/>
  <c r="H366" i="23" s="1"/>
  <c r="G365" i="23"/>
  <c r="E365" i="23"/>
  <c r="H365" i="23" s="1"/>
  <c r="G364" i="23"/>
  <c r="E364" i="23"/>
  <c r="H364" i="23" s="1"/>
  <c r="G363" i="23"/>
  <c r="G362" i="23"/>
  <c r="E362" i="23"/>
  <c r="H362" i="23" s="1"/>
  <c r="G361" i="23"/>
  <c r="F361" i="23"/>
  <c r="E361" i="23"/>
  <c r="H361" i="23" s="1"/>
  <c r="G360" i="23"/>
  <c r="F360" i="23"/>
  <c r="E360" i="23"/>
  <c r="H360" i="23" s="1"/>
  <c r="G359" i="23"/>
  <c r="E359" i="23"/>
  <c r="H359" i="23" s="1"/>
  <c r="G358" i="23"/>
  <c r="E358" i="23"/>
  <c r="H358" i="23" s="1"/>
  <c r="G357" i="23"/>
  <c r="E357" i="23"/>
  <c r="H357" i="23" s="1"/>
  <c r="D356" i="23"/>
  <c r="C356" i="23"/>
  <c r="E572" i="23" s="1"/>
  <c r="H572" i="23" s="1"/>
  <c r="G350" i="23"/>
  <c r="F350" i="23"/>
  <c r="E350" i="23"/>
  <c r="H350" i="23" s="1"/>
  <c r="G349" i="23"/>
  <c r="F349" i="23"/>
  <c r="E349" i="23"/>
  <c r="H349" i="23" s="1"/>
  <c r="G348" i="23"/>
  <c r="E348" i="23"/>
  <c r="H348" i="23" s="1"/>
  <c r="H347" i="23"/>
  <c r="G347" i="23"/>
  <c r="F347" i="23"/>
  <c r="E347" i="23"/>
  <c r="H346" i="23"/>
  <c r="G346" i="23"/>
  <c r="F346" i="23"/>
  <c r="E346" i="23"/>
  <c r="H345" i="23"/>
  <c r="G345" i="23"/>
  <c r="F345" i="23"/>
  <c r="E345" i="23"/>
  <c r="H344" i="23"/>
  <c r="G344" i="23"/>
  <c r="F344" i="23"/>
  <c r="E344" i="23"/>
  <c r="H343" i="23"/>
  <c r="G343" i="23"/>
  <c r="F343" i="23"/>
  <c r="E343" i="23"/>
  <c r="H342" i="23"/>
  <c r="G342" i="23"/>
  <c r="F342" i="23"/>
  <c r="E342" i="23"/>
  <c r="H341" i="23"/>
  <c r="G341" i="23"/>
  <c r="F341" i="23"/>
  <c r="E341" i="23"/>
  <c r="H340" i="23"/>
  <c r="G340" i="23"/>
  <c r="F340" i="23"/>
  <c r="E340" i="23"/>
  <c r="G339" i="23"/>
  <c r="F339" i="23"/>
  <c r="G338" i="23"/>
  <c r="H338" i="23" s="1"/>
  <c r="F338" i="23"/>
  <c r="E338" i="23"/>
  <c r="G337" i="23"/>
  <c r="H337" i="23" s="1"/>
  <c r="F337" i="23"/>
  <c r="E337" i="23"/>
  <c r="G336" i="23"/>
  <c r="H336" i="23" s="1"/>
  <c r="F336" i="23"/>
  <c r="E336" i="23"/>
  <c r="G335" i="23"/>
  <c r="H335" i="23" s="1"/>
  <c r="F335" i="23"/>
  <c r="E335" i="23"/>
  <c r="G334" i="23"/>
  <c r="G333" i="23"/>
  <c r="H333" i="23" s="1"/>
  <c r="F333" i="23"/>
  <c r="E333" i="23"/>
  <c r="G332" i="23"/>
  <c r="H332" i="23" s="1"/>
  <c r="F332" i="23"/>
  <c r="E332" i="23"/>
  <c r="G331" i="23"/>
  <c r="H331" i="23" s="1"/>
  <c r="F331" i="23"/>
  <c r="E331" i="23"/>
  <c r="G330" i="23"/>
  <c r="H329" i="23"/>
  <c r="G329" i="23"/>
  <c r="F329" i="23"/>
  <c r="E329" i="23"/>
  <c r="H328" i="23"/>
  <c r="G328" i="23"/>
  <c r="F328" i="23"/>
  <c r="E328" i="23"/>
  <c r="G327" i="23"/>
  <c r="G326" i="23"/>
  <c r="F326" i="23"/>
  <c r="E326" i="23"/>
  <c r="H326" i="23" s="1"/>
  <c r="G325" i="23"/>
  <c r="G324" i="23"/>
  <c r="H324" i="23" s="1"/>
  <c r="F324" i="23"/>
  <c r="E324" i="23"/>
  <c r="G323" i="23"/>
  <c r="G322" i="23"/>
  <c r="H322" i="23" s="1"/>
  <c r="F322" i="23"/>
  <c r="E322" i="23"/>
  <c r="G321" i="23"/>
  <c r="H321" i="23" s="1"/>
  <c r="F321" i="23"/>
  <c r="E321" i="23"/>
  <c r="G320" i="23"/>
  <c r="H320" i="23" s="1"/>
  <c r="F320" i="23"/>
  <c r="E320" i="23"/>
  <c r="G319" i="23"/>
  <c r="H319" i="23" s="1"/>
  <c r="F319" i="23"/>
  <c r="E319" i="23"/>
  <c r="G318" i="23"/>
  <c r="H318" i="23" s="1"/>
  <c r="F318" i="23"/>
  <c r="E318" i="23"/>
  <c r="G317" i="23"/>
  <c r="H317" i="23" s="1"/>
  <c r="F317" i="23"/>
  <c r="E317" i="23"/>
  <c r="G316" i="23"/>
  <c r="F316" i="23"/>
  <c r="G315" i="23"/>
  <c r="F315" i="23"/>
  <c r="G314" i="23"/>
  <c r="H313" i="23"/>
  <c r="G313" i="23"/>
  <c r="F313" i="23"/>
  <c r="E313" i="23"/>
  <c r="G312" i="23"/>
  <c r="F312" i="23"/>
  <c r="G311" i="23"/>
  <c r="G310" i="23"/>
  <c r="H310" i="23" s="1"/>
  <c r="F310" i="23"/>
  <c r="E310" i="23"/>
  <c r="G309" i="23"/>
  <c r="H309" i="23" s="1"/>
  <c r="E309" i="23"/>
  <c r="G308" i="23"/>
  <c r="G307" i="23"/>
  <c r="H307" i="23" s="1"/>
  <c r="F307" i="23"/>
  <c r="E307" i="23"/>
  <c r="G306" i="23"/>
  <c r="H306" i="23" s="1"/>
  <c r="F306" i="23"/>
  <c r="E306" i="23"/>
  <c r="G305" i="23"/>
  <c r="H305" i="23" s="1"/>
  <c r="F305" i="23"/>
  <c r="E305" i="23"/>
  <c r="G304" i="23"/>
  <c r="H304" i="23" s="1"/>
  <c r="E304" i="23"/>
  <c r="G303" i="23"/>
  <c r="H303" i="23" s="1"/>
  <c r="F303" i="23"/>
  <c r="E303" i="23"/>
  <c r="G302" i="23"/>
  <c r="H302" i="23" s="1"/>
  <c r="F302" i="23"/>
  <c r="E302" i="23"/>
  <c r="G301" i="23"/>
  <c r="H301" i="23" s="1"/>
  <c r="F301" i="23"/>
  <c r="E301" i="23"/>
  <c r="G300" i="23"/>
  <c r="H299" i="23"/>
  <c r="G299" i="23"/>
  <c r="F299" i="23"/>
  <c r="E299" i="23"/>
  <c r="G298" i="23"/>
  <c r="G297" i="23"/>
  <c r="F297" i="23"/>
  <c r="E297" i="23"/>
  <c r="H297" i="23" s="1"/>
  <c r="G296" i="23"/>
  <c r="F296" i="23"/>
  <c r="E296" i="23"/>
  <c r="H296" i="23" s="1"/>
  <c r="H295" i="23"/>
  <c r="G295" i="23"/>
  <c r="E295" i="23"/>
  <c r="G294" i="23"/>
  <c r="G293" i="23"/>
  <c r="F293" i="23"/>
  <c r="E293" i="23"/>
  <c r="H293" i="23" s="1"/>
  <c r="G292" i="23"/>
  <c r="F292" i="23"/>
  <c r="E292" i="23"/>
  <c r="H292" i="23" s="1"/>
  <c r="G291" i="23"/>
  <c r="F291" i="23"/>
  <c r="E291" i="23"/>
  <c r="H291" i="23" s="1"/>
  <c r="G290" i="23"/>
  <c r="F290" i="23"/>
  <c r="E290" i="23"/>
  <c r="H290" i="23" s="1"/>
  <c r="H289" i="23"/>
  <c r="G289" i="23"/>
  <c r="E289" i="23"/>
  <c r="G288" i="23"/>
  <c r="G287" i="23"/>
  <c r="F287" i="23"/>
  <c r="E287" i="23"/>
  <c r="H287" i="23" s="1"/>
  <c r="G286" i="23"/>
  <c r="F286" i="23"/>
  <c r="E286" i="23"/>
  <c r="H286" i="23" s="1"/>
  <c r="G285" i="23"/>
  <c r="F285" i="23"/>
  <c r="E285" i="23"/>
  <c r="H285" i="23" s="1"/>
  <c r="H284" i="23"/>
  <c r="G284" i="23"/>
  <c r="E284" i="23"/>
  <c r="H283" i="23"/>
  <c r="G283" i="23"/>
  <c r="E283" i="23"/>
  <c r="G282" i="23"/>
  <c r="G281" i="23"/>
  <c r="G280" i="23"/>
  <c r="F280" i="23"/>
  <c r="E280" i="23"/>
  <c r="H280" i="23" s="1"/>
  <c r="G279" i="23"/>
  <c r="F279" i="23"/>
  <c r="E279" i="23"/>
  <c r="H279" i="23" s="1"/>
  <c r="G278" i="23"/>
  <c r="F278" i="23"/>
  <c r="E278" i="23"/>
  <c r="H278" i="23" s="1"/>
  <c r="G277" i="23"/>
  <c r="F277" i="23"/>
  <c r="G276" i="23"/>
  <c r="H276" i="23" s="1"/>
  <c r="F276" i="23"/>
  <c r="E276" i="23"/>
  <c r="G275" i="23"/>
  <c r="H275" i="23" s="1"/>
  <c r="F275" i="23"/>
  <c r="E275" i="23"/>
  <c r="G274" i="23"/>
  <c r="H274" i="23" s="1"/>
  <c r="F274" i="23"/>
  <c r="E274" i="23"/>
  <c r="G273" i="23"/>
  <c r="H273" i="23" s="1"/>
  <c r="F273" i="23"/>
  <c r="E273" i="23"/>
  <c r="G272" i="23"/>
  <c r="H272" i="23" s="1"/>
  <c r="F272" i="23"/>
  <c r="E272" i="23"/>
  <c r="G271" i="23"/>
  <c r="H271" i="23" s="1"/>
  <c r="F271" i="23"/>
  <c r="E271" i="23"/>
  <c r="G270" i="23"/>
  <c r="G269" i="23"/>
  <c r="H269" i="23" s="1"/>
  <c r="F269" i="23"/>
  <c r="E269" i="23"/>
  <c r="G268" i="23"/>
  <c r="H268" i="23" s="1"/>
  <c r="F268" i="23"/>
  <c r="E268" i="23"/>
  <c r="G267" i="23"/>
  <c r="H267" i="23" s="1"/>
  <c r="F267" i="23"/>
  <c r="E267" i="23"/>
  <c r="G266" i="23"/>
  <c r="H266" i="23" s="1"/>
  <c r="F266" i="23"/>
  <c r="E266" i="23"/>
  <c r="G265" i="23"/>
  <c r="H265" i="23" s="1"/>
  <c r="E265" i="23"/>
  <c r="G264" i="23"/>
  <c r="H264" i="23" s="1"/>
  <c r="F264" i="23"/>
  <c r="E264" i="23"/>
  <c r="G263" i="23"/>
  <c r="H263" i="23" s="1"/>
  <c r="F263" i="23"/>
  <c r="E263" i="23"/>
  <c r="G262" i="23"/>
  <c r="H262" i="23" s="1"/>
  <c r="F262" i="23"/>
  <c r="E262" i="23"/>
  <c r="G261" i="23"/>
  <c r="E261" i="23"/>
  <c r="H261" i="23" s="1"/>
  <c r="G260" i="23"/>
  <c r="F260" i="23"/>
  <c r="E260" i="23"/>
  <c r="H260" i="23" s="1"/>
  <c r="G259" i="23"/>
  <c r="F259" i="23"/>
  <c r="E259" i="23"/>
  <c r="H259" i="23" s="1"/>
  <c r="G258" i="23"/>
  <c r="F258" i="23"/>
  <c r="E258" i="23"/>
  <c r="H258" i="23" s="1"/>
  <c r="G257" i="23"/>
  <c r="F257" i="23"/>
  <c r="E257" i="23"/>
  <c r="H257" i="23" s="1"/>
  <c r="G256" i="23"/>
  <c r="F256" i="23"/>
  <c r="E256" i="23"/>
  <c r="H256" i="23" s="1"/>
  <c r="G255" i="23"/>
  <c r="F255" i="23"/>
  <c r="E255" i="23"/>
  <c r="H255" i="23" s="1"/>
  <c r="G254" i="23"/>
  <c r="G253" i="23"/>
  <c r="H253" i="23" s="1"/>
  <c r="F253" i="23"/>
  <c r="E253" i="23"/>
  <c r="G252" i="23"/>
  <c r="G251" i="23"/>
  <c r="H251" i="23" s="1"/>
  <c r="F251" i="23"/>
  <c r="E251" i="23"/>
  <c r="G250" i="23"/>
  <c r="H250" i="23" s="1"/>
  <c r="E250" i="23"/>
  <c r="G249" i="23"/>
  <c r="H249" i="23" s="1"/>
  <c r="F249" i="23"/>
  <c r="E249" i="23"/>
  <c r="G248" i="23"/>
  <c r="H248" i="23" s="1"/>
  <c r="F248" i="23"/>
  <c r="E248" i="23"/>
  <c r="G247" i="23"/>
  <c r="G246" i="23"/>
  <c r="H246" i="23" s="1"/>
  <c r="F246" i="23"/>
  <c r="E246" i="23"/>
  <c r="G245" i="23"/>
  <c r="G244" i="23"/>
  <c r="G243" i="23"/>
  <c r="F243" i="23"/>
  <c r="E243" i="23"/>
  <c r="H243" i="23" s="1"/>
  <c r="G242" i="23"/>
  <c r="F242" i="23"/>
  <c r="E242" i="23"/>
  <c r="H242" i="23" s="1"/>
  <c r="G241" i="23"/>
  <c r="G240" i="23"/>
  <c r="H240" i="23" s="1"/>
  <c r="F240" i="23"/>
  <c r="E240" i="23"/>
  <c r="G239" i="23"/>
  <c r="H239" i="23" s="1"/>
  <c r="F239" i="23"/>
  <c r="E239" i="23"/>
  <c r="G238" i="23"/>
  <c r="E238" i="23"/>
  <c r="G237" i="23"/>
  <c r="G236" i="23"/>
  <c r="H236" i="23" s="1"/>
  <c r="F236" i="23"/>
  <c r="E236" i="23"/>
  <c r="G235" i="23"/>
  <c r="H235" i="23" s="1"/>
  <c r="F235" i="23"/>
  <c r="E235" i="23"/>
  <c r="G234" i="23"/>
  <c r="G233" i="23"/>
  <c r="H232" i="23"/>
  <c r="G232" i="23"/>
  <c r="F232" i="23"/>
  <c r="E232" i="23"/>
  <c r="G231" i="23"/>
  <c r="G230" i="23"/>
  <c r="F230" i="23"/>
  <c r="E230" i="23"/>
  <c r="H230" i="23" s="1"/>
  <c r="G229" i="23"/>
  <c r="F229" i="23"/>
  <c r="E229" i="23"/>
  <c r="H229" i="23" s="1"/>
  <c r="G228" i="23"/>
  <c r="F228" i="23"/>
  <c r="E228" i="23"/>
  <c r="H228" i="23" s="1"/>
  <c r="G227" i="23"/>
  <c r="G226" i="23"/>
  <c r="H226" i="23" s="1"/>
  <c r="F226" i="23"/>
  <c r="E226" i="23"/>
  <c r="G225" i="23"/>
  <c r="H225" i="23" s="1"/>
  <c r="F225" i="23"/>
  <c r="E225" i="23"/>
  <c r="G224" i="23"/>
  <c r="G223" i="23"/>
  <c r="H223" i="23" s="1"/>
  <c r="F223" i="23"/>
  <c r="E223" i="23"/>
  <c r="G222" i="23"/>
  <c r="F222" i="23"/>
  <c r="G221" i="23"/>
  <c r="F221" i="23"/>
  <c r="G220" i="23"/>
  <c r="G219" i="23"/>
  <c r="G218" i="23"/>
  <c r="F218" i="23"/>
  <c r="E218" i="23"/>
  <c r="H218" i="23" s="1"/>
  <c r="G217" i="23"/>
  <c r="F217" i="23"/>
  <c r="E217" i="23"/>
  <c r="H217" i="23" s="1"/>
  <c r="G216" i="23"/>
  <c r="G215" i="23"/>
  <c r="G214" i="23"/>
  <c r="H213" i="23"/>
  <c r="G213" i="23"/>
  <c r="F213" i="23"/>
  <c r="E213" i="23"/>
  <c r="H212" i="23"/>
  <c r="G212" i="23"/>
  <c r="F212" i="23"/>
  <c r="E212" i="23"/>
  <c r="H211" i="23"/>
  <c r="G211" i="23"/>
  <c r="E211" i="23"/>
  <c r="G210" i="23"/>
  <c r="G209" i="23"/>
  <c r="G208" i="23"/>
  <c r="G207" i="23"/>
  <c r="G206" i="23"/>
  <c r="H206" i="23" s="1"/>
  <c r="F206" i="23"/>
  <c r="E206" i="23"/>
  <c r="G205" i="23"/>
  <c r="H204" i="23"/>
  <c r="G204" i="23"/>
  <c r="E204" i="23"/>
  <c r="G203" i="23"/>
  <c r="F203" i="23"/>
  <c r="G202" i="23"/>
  <c r="E202" i="23"/>
  <c r="H202" i="23" s="1"/>
  <c r="H201" i="23"/>
  <c r="G201" i="23"/>
  <c r="F201" i="23"/>
  <c r="E201" i="23"/>
  <c r="H200" i="23"/>
  <c r="G200" i="23"/>
  <c r="F200" i="23"/>
  <c r="E200" i="23"/>
  <c r="H199" i="23"/>
  <c r="G199" i="23"/>
  <c r="F199" i="23"/>
  <c r="E199" i="23"/>
  <c r="G198" i="23"/>
  <c r="G197" i="23"/>
  <c r="G196" i="23"/>
  <c r="G195" i="23"/>
  <c r="H195" i="23" s="1"/>
  <c r="F195" i="23"/>
  <c r="E195" i="23"/>
  <c r="G194" i="23"/>
  <c r="H194" i="23" s="1"/>
  <c r="E194" i="23"/>
  <c r="G193" i="23"/>
  <c r="G192" i="23"/>
  <c r="G191" i="23"/>
  <c r="G190" i="23"/>
  <c r="F190" i="23"/>
  <c r="E190" i="23"/>
  <c r="H190" i="23" s="1"/>
  <c r="G189" i="23"/>
  <c r="F189" i="23"/>
  <c r="E189" i="23"/>
  <c r="H189" i="23" s="1"/>
  <c r="G188" i="23"/>
  <c r="F188" i="23"/>
  <c r="E188" i="23"/>
  <c r="H188" i="23" s="1"/>
  <c r="G187" i="23"/>
  <c r="G186" i="23"/>
  <c r="G185" i="23"/>
  <c r="H185" i="23" s="1"/>
  <c r="F185" i="23"/>
  <c r="E185" i="23"/>
  <c r="G184" i="23"/>
  <c r="H183" i="23"/>
  <c r="G183" i="23"/>
  <c r="F183" i="23"/>
  <c r="E183" i="23"/>
  <c r="G182" i="23"/>
  <c r="G181" i="23"/>
  <c r="F181" i="23"/>
  <c r="E181" i="23"/>
  <c r="H181" i="23" s="1"/>
  <c r="G180" i="23"/>
  <c r="E180" i="23"/>
  <c r="H180" i="23" s="1"/>
  <c r="G179" i="23"/>
  <c r="G178" i="23"/>
  <c r="D177" i="23"/>
  <c r="C177" i="23"/>
  <c r="H171" i="23"/>
  <c r="G171" i="23"/>
  <c r="F171" i="23"/>
  <c r="E171" i="23"/>
  <c r="H170" i="23"/>
  <c r="G170" i="23"/>
  <c r="F170" i="23"/>
  <c r="E170" i="23"/>
  <c r="G169" i="23"/>
  <c r="E169" i="23"/>
  <c r="H169" i="23" s="1"/>
  <c r="G168" i="23"/>
  <c r="H167" i="23"/>
  <c r="G167" i="23"/>
  <c r="F167" i="23"/>
  <c r="E167" i="23"/>
  <c r="H166" i="23"/>
  <c r="G166" i="23"/>
  <c r="F166" i="23"/>
  <c r="E166" i="23"/>
  <c r="H165" i="23"/>
  <c r="G165" i="23"/>
  <c r="F165" i="23"/>
  <c r="E165" i="23"/>
  <c r="H164" i="23"/>
  <c r="G164" i="23"/>
  <c r="F164" i="23"/>
  <c r="E164" i="23"/>
  <c r="H163" i="23"/>
  <c r="G163" i="23"/>
  <c r="F163" i="23"/>
  <c r="E163" i="23"/>
  <c r="H162" i="23"/>
  <c r="G162" i="23"/>
  <c r="F162" i="23"/>
  <c r="E162" i="23"/>
  <c r="H161" i="23"/>
  <c r="G161" i="23"/>
  <c r="E161" i="23"/>
  <c r="H160" i="23"/>
  <c r="G160" i="23"/>
  <c r="E160" i="23"/>
  <c r="H159" i="23"/>
  <c r="G159" i="23"/>
  <c r="F159" i="23"/>
  <c r="E159" i="23"/>
  <c r="H158" i="23"/>
  <c r="G158" i="23"/>
  <c r="F158" i="23"/>
  <c r="E158" i="23"/>
  <c r="G157" i="23"/>
  <c r="F157" i="23"/>
  <c r="H156" i="23"/>
  <c r="G156" i="23"/>
  <c r="F156" i="23"/>
  <c r="E156" i="23"/>
  <c r="H155" i="23"/>
  <c r="G155" i="23"/>
  <c r="F155" i="23"/>
  <c r="E155" i="23"/>
  <c r="H154" i="23"/>
  <c r="G154" i="23"/>
  <c r="F154" i="23"/>
  <c r="E154" i="23"/>
  <c r="H153" i="23"/>
  <c r="G153" i="23"/>
  <c r="F153" i="23"/>
  <c r="E153" i="23"/>
  <c r="H152" i="23"/>
  <c r="G152" i="23"/>
  <c r="F152" i="23"/>
  <c r="E152" i="23"/>
  <c r="H151" i="23"/>
  <c r="G151" i="23"/>
  <c r="F151" i="23"/>
  <c r="E151" i="23"/>
  <c r="H150" i="23"/>
  <c r="G150" i="23"/>
  <c r="F150" i="23"/>
  <c r="E150" i="23"/>
  <c r="H149" i="23"/>
  <c r="G149" i="23"/>
  <c r="F149" i="23"/>
  <c r="E149" i="23"/>
  <c r="H148" i="23"/>
  <c r="G148" i="23"/>
  <c r="F148" i="23"/>
  <c r="E148" i="23"/>
  <c r="G147" i="23"/>
  <c r="F147" i="23"/>
  <c r="H146" i="23"/>
  <c r="G146" i="23"/>
  <c r="F146" i="23"/>
  <c r="E146" i="23"/>
  <c r="G145" i="23"/>
  <c r="F145" i="23"/>
  <c r="H144" i="23"/>
  <c r="G144" i="23"/>
  <c r="F144" i="23"/>
  <c r="E144" i="23"/>
  <c r="G143" i="23"/>
  <c r="F143" i="23"/>
  <c r="H142" i="23"/>
  <c r="G142" i="23"/>
  <c r="F142" i="23"/>
  <c r="E142" i="23"/>
  <c r="H141" i="23"/>
  <c r="G141" i="23"/>
  <c r="F141" i="23"/>
  <c r="E141" i="23"/>
  <c r="H140" i="23"/>
  <c r="G140" i="23"/>
  <c r="F140" i="23"/>
  <c r="E140" i="23"/>
  <c r="G139" i="23"/>
  <c r="F139" i="23"/>
  <c r="G138" i="23"/>
  <c r="F138" i="23"/>
  <c r="G137" i="23"/>
  <c r="F137" i="23"/>
  <c r="G136" i="23"/>
  <c r="F136" i="23"/>
  <c r="G135" i="23"/>
  <c r="F135" i="23"/>
  <c r="G134" i="23"/>
  <c r="F134" i="23"/>
  <c r="G133" i="23"/>
  <c r="F133" i="23"/>
  <c r="G132" i="23"/>
  <c r="F132" i="23"/>
  <c r="H131" i="23"/>
  <c r="G131" i="23"/>
  <c r="F131" i="23"/>
  <c r="E131" i="23"/>
  <c r="G130" i="23"/>
  <c r="F130" i="23"/>
  <c r="H129" i="23"/>
  <c r="G129" i="23"/>
  <c r="F129" i="23"/>
  <c r="E129" i="23"/>
  <c r="G128" i="23"/>
  <c r="F128" i="23"/>
  <c r="H127" i="23"/>
  <c r="G127" i="23"/>
  <c r="F127" i="23"/>
  <c r="E127" i="23"/>
  <c r="G126" i="23"/>
  <c r="F126" i="23"/>
  <c r="H125" i="23"/>
  <c r="G125" i="23"/>
  <c r="F125" i="23"/>
  <c r="E125" i="23"/>
  <c r="G124" i="23"/>
  <c r="F124" i="23"/>
  <c r="G123" i="23"/>
  <c r="F123" i="23"/>
  <c r="H122" i="23"/>
  <c r="G122" i="23"/>
  <c r="F122" i="23"/>
  <c r="E122" i="23"/>
  <c r="H121" i="23"/>
  <c r="G121" i="23"/>
  <c r="F121" i="23"/>
  <c r="E121" i="23"/>
  <c r="G120" i="23"/>
  <c r="F120" i="23"/>
  <c r="H119" i="23"/>
  <c r="G119" i="23"/>
  <c r="F119" i="23"/>
  <c r="E119" i="23"/>
  <c r="G118" i="23"/>
  <c r="F118" i="23"/>
  <c r="G117" i="23"/>
  <c r="F117" i="23"/>
  <c r="G116" i="23"/>
  <c r="F116" i="23"/>
  <c r="G115" i="23"/>
  <c r="F115" i="23"/>
  <c r="G114" i="23"/>
  <c r="F114" i="23"/>
  <c r="G113" i="23"/>
  <c r="F113" i="23"/>
  <c r="E113" i="23"/>
  <c r="H113" i="23" s="1"/>
  <c r="G112" i="23"/>
  <c r="F112" i="23"/>
  <c r="E112" i="23"/>
  <c r="H112" i="23" s="1"/>
  <c r="G111" i="23"/>
  <c r="F111" i="23"/>
  <c r="G110" i="23"/>
  <c r="F110" i="23"/>
  <c r="G109" i="23"/>
  <c r="F109" i="23"/>
  <c r="E109" i="23"/>
  <c r="H109" i="23" s="1"/>
  <c r="G108" i="23"/>
  <c r="F108" i="23"/>
  <c r="E108" i="23"/>
  <c r="H108" i="23" s="1"/>
  <c r="G107" i="23"/>
  <c r="F107" i="23"/>
  <c r="G106" i="23"/>
  <c r="F106" i="23"/>
  <c r="G105" i="23"/>
  <c r="F105" i="23"/>
  <c r="E105" i="23"/>
  <c r="H105" i="23" s="1"/>
  <c r="G104" i="23"/>
  <c r="F104" i="23"/>
  <c r="E104" i="23"/>
  <c r="H104" i="23" s="1"/>
  <c r="G103" i="23"/>
  <c r="F103" i="23"/>
  <c r="E103" i="23"/>
  <c r="H103" i="23" s="1"/>
  <c r="G102" i="23"/>
  <c r="F102" i="23"/>
  <c r="G101" i="23"/>
  <c r="F101" i="23"/>
  <c r="E101" i="23"/>
  <c r="H101" i="23" s="1"/>
  <c r="G100" i="23"/>
  <c r="F100" i="23"/>
  <c r="E100" i="23"/>
  <c r="H100" i="23" s="1"/>
  <c r="G99" i="23"/>
  <c r="F99" i="23"/>
  <c r="E99" i="23"/>
  <c r="H99" i="23" s="1"/>
  <c r="G98" i="23"/>
  <c r="F98" i="23"/>
  <c r="G97" i="23"/>
  <c r="F97" i="23"/>
  <c r="G96" i="23"/>
  <c r="F96" i="23"/>
  <c r="G95" i="23"/>
  <c r="F95" i="23"/>
  <c r="G94" i="23"/>
  <c r="F94" i="23"/>
  <c r="G93" i="23"/>
  <c r="F93" i="23"/>
  <c r="E93" i="23"/>
  <c r="H93" i="23" s="1"/>
  <c r="G92" i="23"/>
  <c r="F92" i="23"/>
  <c r="G91" i="23"/>
  <c r="F91" i="23"/>
  <c r="G90" i="23"/>
  <c r="F90" i="23"/>
  <c r="E90" i="23"/>
  <c r="H90" i="23" s="1"/>
  <c r="G89" i="23"/>
  <c r="F89" i="23"/>
  <c r="G88" i="23"/>
  <c r="F88" i="23"/>
  <c r="E88" i="23"/>
  <c r="H88" i="23" s="1"/>
  <c r="G87" i="23"/>
  <c r="F87" i="23"/>
  <c r="E87" i="23"/>
  <c r="H87" i="23" s="1"/>
  <c r="G86" i="23"/>
  <c r="F86" i="23"/>
  <c r="G85" i="23"/>
  <c r="F85" i="23"/>
  <c r="G84" i="23"/>
  <c r="F84" i="23"/>
  <c r="E84" i="23"/>
  <c r="H84" i="23" s="1"/>
  <c r="G83" i="23"/>
  <c r="F83" i="23"/>
  <c r="E83" i="23"/>
  <c r="H83" i="23" s="1"/>
  <c r="G82" i="23"/>
  <c r="F82" i="23"/>
  <c r="G81" i="23"/>
  <c r="F81" i="23"/>
  <c r="G80" i="23"/>
  <c r="F80" i="23"/>
  <c r="G79" i="23"/>
  <c r="F79" i="23"/>
  <c r="E79" i="23"/>
  <c r="H79" i="23" s="1"/>
  <c r="G78" i="23"/>
  <c r="F78" i="23"/>
  <c r="G77" i="23"/>
  <c r="F77" i="23"/>
  <c r="D76" i="23"/>
  <c r="C76" i="23"/>
  <c r="G70" i="23"/>
  <c r="F70" i="23"/>
  <c r="E70" i="23"/>
  <c r="H70" i="23" s="1"/>
  <c r="G69" i="23"/>
  <c r="E69" i="23"/>
  <c r="H69" i="23" s="1"/>
  <c r="H68" i="23"/>
  <c r="G68" i="23"/>
  <c r="E68" i="23"/>
  <c r="G67" i="23"/>
  <c r="H67" i="23" s="1"/>
  <c r="F67" i="23"/>
  <c r="E67" i="23"/>
  <c r="G66" i="23"/>
  <c r="H66" i="23" s="1"/>
  <c r="F66" i="23"/>
  <c r="E66" i="23"/>
  <c r="G65" i="23"/>
  <c r="H65" i="23" s="1"/>
  <c r="F65" i="23"/>
  <c r="E65" i="23"/>
  <c r="G64" i="23"/>
  <c r="H63" i="23"/>
  <c r="G63" i="23"/>
  <c r="F63" i="23"/>
  <c r="E63" i="23"/>
  <c r="G62" i="23"/>
  <c r="G61" i="23"/>
  <c r="E61" i="23"/>
  <c r="H61" i="23" s="1"/>
  <c r="H60" i="23"/>
  <c r="G60" i="23"/>
  <c r="F60" i="23"/>
  <c r="E60" i="23"/>
  <c r="H59" i="23"/>
  <c r="G59" i="23"/>
  <c r="F59" i="23"/>
  <c r="E59" i="23"/>
  <c r="H58" i="23"/>
  <c r="G58" i="23"/>
  <c r="F58" i="23"/>
  <c r="E58" i="23"/>
  <c r="H57" i="23"/>
  <c r="G57" i="23"/>
  <c r="F57" i="23"/>
  <c r="E57" i="23"/>
  <c r="H56" i="23"/>
  <c r="G56" i="23"/>
  <c r="F56" i="23"/>
  <c r="E56" i="23"/>
  <c r="H55" i="23"/>
  <c r="G55" i="23"/>
  <c r="F55" i="23"/>
  <c r="E55" i="23"/>
  <c r="G54" i="23"/>
  <c r="G53" i="23"/>
  <c r="F53" i="23"/>
  <c r="E53" i="23"/>
  <c r="H53" i="23" s="1"/>
  <c r="G52" i="23"/>
  <c r="E52" i="23"/>
  <c r="H52" i="23" s="1"/>
  <c r="H51" i="23"/>
  <c r="G51" i="23"/>
  <c r="F51" i="23"/>
  <c r="E51" i="23"/>
  <c r="G50" i="23"/>
  <c r="G49" i="23"/>
  <c r="F49" i="23"/>
  <c r="E49" i="23"/>
  <c r="H49" i="23" s="1"/>
  <c r="G48" i="23"/>
  <c r="F48" i="23"/>
  <c r="E48" i="23"/>
  <c r="H48" i="23" s="1"/>
  <c r="G47" i="23"/>
  <c r="F47" i="23"/>
  <c r="E47" i="23"/>
  <c r="H47" i="23" s="1"/>
  <c r="G46" i="23"/>
  <c r="F46" i="23"/>
  <c r="E46" i="23"/>
  <c r="H46" i="23" s="1"/>
  <c r="G45" i="23"/>
  <c r="G44" i="23"/>
  <c r="E44" i="23"/>
  <c r="H44" i="23" s="1"/>
  <c r="H43" i="23"/>
  <c r="G43" i="23"/>
  <c r="F43" i="23"/>
  <c r="E43" i="23"/>
  <c r="H42" i="23"/>
  <c r="G42" i="23"/>
  <c r="E42" i="23"/>
  <c r="G41" i="23"/>
  <c r="H41" i="23" s="1"/>
  <c r="F41" i="23"/>
  <c r="E41" i="23"/>
  <c r="G40" i="23"/>
  <c r="H40" i="23" s="1"/>
  <c r="F40" i="23"/>
  <c r="E40" i="23"/>
  <c r="G39" i="23"/>
  <c r="H39" i="23" s="1"/>
  <c r="E39" i="23"/>
  <c r="G38" i="23"/>
  <c r="E38" i="23"/>
  <c r="H38" i="23" s="1"/>
  <c r="G37" i="23"/>
  <c r="F37" i="23"/>
  <c r="E37" i="23"/>
  <c r="H37" i="23" s="1"/>
  <c r="G36" i="23"/>
  <c r="E36" i="23"/>
  <c r="G35" i="23"/>
  <c r="F35" i="23"/>
  <c r="E35" i="23"/>
  <c r="H35" i="23" s="1"/>
  <c r="G34" i="23"/>
  <c r="F34" i="23"/>
  <c r="E34" i="23"/>
  <c r="H34" i="23" s="1"/>
  <c r="G33" i="23"/>
  <c r="F33" i="23"/>
  <c r="E33" i="23"/>
  <c r="H33" i="23" s="1"/>
  <c r="G32" i="23"/>
  <c r="F32" i="23"/>
  <c r="E32" i="23"/>
  <c r="H32" i="23" s="1"/>
  <c r="G31" i="23"/>
  <c r="F31" i="23"/>
  <c r="E31" i="23"/>
  <c r="H31" i="23" s="1"/>
  <c r="G30" i="23"/>
  <c r="G29" i="23"/>
  <c r="E29" i="23"/>
  <c r="H29" i="23" s="1"/>
  <c r="G28" i="23"/>
  <c r="E28" i="23"/>
  <c r="H28" i="23" s="1"/>
  <c r="G27" i="23"/>
  <c r="G26" i="23"/>
  <c r="F26" i="23"/>
  <c r="E26" i="23"/>
  <c r="H26" i="23" s="1"/>
  <c r="G25" i="23"/>
  <c r="E25" i="23"/>
  <c r="H25" i="23" s="1"/>
  <c r="H24" i="23"/>
  <c r="G24" i="23"/>
  <c r="F24" i="23"/>
  <c r="E24" i="23"/>
  <c r="H23" i="23"/>
  <c r="G23" i="23"/>
  <c r="E23" i="23"/>
  <c r="G22" i="23"/>
  <c r="H22" i="23" s="1"/>
  <c r="F22" i="23"/>
  <c r="E22" i="23"/>
  <c r="G21" i="23"/>
  <c r="H21" i="23" s="1"/>
  <c r="F21" i="23"/>
  <c r="E21" i="23"/>
  <c r="G20" i="23"/>
  <c r="H20" i="23" s="1"/>
  <c r="F20" i="23"/>
  <c r="E20" i="23"/>
  <c r="D19" i="23"/>
  <c r="C19" i="23"/>
  <c r="G618" i="22"/>
  <c r="G617" i="22"/>
  <c r="G616" i="22"/>
  <c r="F616" i="22"/>
  <c r="G615" i="22"/>
  <c r="F615" i="22"/>
  <c r="E615" i="22"/>
  <c r="H615" i="22" s="1"/>
  <c r="G614" i="22"/>
  <c r="G613" i="22"/>
  <c r="F613" i="22"/>
  <c r="E613" i="22"/>
  <c r="G612" i="22"/>
  <c r="F612" i="22"/>
  <c r="E612" i="22"/>
  <c r="G611" i="22"/>
  <c r="G610" i="22"/>
  <c r="G609" i="22"/>
  <c r="G608" i="22"/>
  <c r="F608" i="22"/>
  <c r="G607" i="22"/>
  <c r="E607" i="22"/>
  <c r="H607" i="22" s="1"/>
  <c r="G606" i="22"/>
  <c r="G605" i="22"/>
  <c r="F605" i="22"/>
  <c r="E605" i="22"/>
  <c r="G604" i="22"/>
  <c r="F604" i="22"/>
  <c r="E604" i="22"/>
  <c r="G603" i="22"/>
  <c r="F603" i="22"/>
  <c r="E603" i="22"/>
  <c r="H603" i="22" s="1"/>
  <c r="G602" i="22"/>
  <c r="G601" i="22"/>
  <c r="G600" i="22"/>
  <c r="F600" i="22"/>
  <c r="G599" i="22"/>
  <c r="E599" i="22"/>
  <c r="H599" i="22" s="1"/>
  <c r="G598" i="22"/>
  <c r="E598" i="22"/>
  <c r="H598" i="22" s="1"/>
  <c r="G597" i="22"/>
  <c r="F597" i="22"/>
  <c r="E597" i="22"/>
  <c r="G596" i="22"/>
  <c r="F596" i="22"/>
  <c r="G595" i="22"/>
  <c r="G594" i="22"/>
  <c r="G593" i="22"/>
  <c r="G592" i="22"/>
  <c r="F592" i="22"/>
  <c r="D591" i="22"/>
  <c r="F591" i="22" s="1"/>
  <c r="C591" i="22"/>
  <c r="G585" i="22"/>
  <c r="F585" i="22"/>
  <c r="E585" i="22"/>
  <c r="H585" i="22" s="1"/>
  <c r="G584" i="22"/>
  <c r="F584" i="22"/>
  <c r="E584" i="22"/>
  <c r="G583" i="22"/>
  <c r="E583" i="22"/>
  <c r="H583" i="22" s="1"/>
  <c r="G582" i="22"/>
  <c r="F582" i="22"/>
  <c r="E582" i="22"/>
  <c r="H582" i="22" s="1"/>
  <c r="G581" i="22"/>
  <c r="F581" i="22"/>
  <c r="E581" i="22"/>
  <c r="H581" i="22" s="1"/>
  <c r="G580" i="22"/>
  <c r="F580" i="22"/>
  <c r="E580" i="22"/>
  <c r="H580" i="22" s="1"/>
  <c r="G579" i="22"/>
  <c r="G578" i="22"/>
  <c r="G577" i="22"/>
  <c r="H577" i="22" s="1"/>
  <c r="F577" i="22"/>
  <c r="E577" i="22"/>
  <c r="G576" i="22"/>
  <c r="F576" i="22"/>
  <c r="G575" i="22"/>
  <c r="F575" i="22"/>
  <c r="E575" i="22"/>
  <c r="H575" i="22" s="1"/>
  <c r="G574" i="22"/>
  <c r="F574" i="22"/>
  <c r="E574" i="22"/>
  <c r="H574" i="22" s="1"/>
  <c r="G573" i="22"/>
  <c r="F573" i="22"/>
  <c r="E573" i="22"/>
  <c r="H573" i="22" s="1"/>
  <c r="G572" i="22"/>
  <c r="G571" i="22"/>
  <c r="G570" i="22"/>
  <c r="G569" i="22"/>
  <c r="G568" i="22"/>
  <c r="F568" i="22"/>
  <c r="E568" i="22"/>
  <c r="H568" i="22" s="1"/>
  <c r="G567" i="22"/>
  <c r="F567" i="22"/>
  <c r="E567" i="22"/>
  <c r="H567" i="22" s="1"/>
  <c r="G566" i="22"/>
  <c r="G565" i="22"/>
  <c r="F565" i="22"/>
  <c r="E565" i="22"/>
  <c r="H565" i="22" s="1"/>
  <c r="G564" i="22"/>
  <c r="G563" i="22"/>
  <c r="H563" i="22" s="1"/>
  <c r="F563" i="22"/>
  <c r="E563" i="22"/>
  <c r="G562" i="22"/>
  <c r="E562" i="22"/>
  <c r="H562" i="22" s="1"/>
  <c r="G561" i="22"/>
  <c r="G560" i="22"/>
  <c r="F560" i="22"/>
  <c r="H559" i="22"/>
  <c r="G559" i="22"/>
  <c r="F559" i="22"/>
  <c r="E559" i="22"/>
  <c r="G558" i="22"/>
  <c r="G557" i="22"/>
  <c r="F557" i="22"/>
  <c r="E557" i="22"/>
  <c r="H557" i="22" s="1"/>
  <c r="G556" i="22"/>
  <c r="F556" i="22"/>
  <c r="E556" i="22"/>
  <c r="G555" i="22"/>
  <c r="F555" i="22"/>
  <c r="E555" i="22"/>
  <c r="G554" i="22"/>
  <c r="F554" i="22"/>
  <c r="E554" i="22"/>
  <c r="H554" i="22" s="1"/>
  <c r="G553" i="22"/>
  <c r="E553" i="22"/>
  <c r="G552" i="22"/>
  <c r="F552" i="22"/>
  <c r="H551" i="22"/>
  <c r="G551" i="22"/>
  <c r="F551" i="22"/>
  <c r="E551" i="22"/>
  <c r="H550" i="22"/>
  <c r="G550" i="22"/>
  <c r="F550" i="22"/>
  <c r="E550" i="22"/>
  <c r="G549" i="22"/>
  <c r="G548" i="22"/>
  <c r="H547" i="22"/>
  <c r="G547" i="22"/>
  <c r="F547" i="22"/>
  <c r="E547" i="22"/>
  <c r="H546" i="22"/>
  <c r="G546" i="22"/>
  <c r="F546" i="22"/>
  <c r="E546" i="22"/>
  <c r="G545" i="22"/>
  <c r="G544" i="22"/>
  <c r="E544" i="22"/>
  <c r="G543" i="22"/>
  <c r="F543" i="22"/>
  <c r="E543" i="22"/>
  <c r="H543" i="22" s="1"/>
  <c r="G542" i="22"/>
  <c r="G541" i="22"/>
  <c r="F541" i="22"/>
  <c r="E541" i="22"/>
  <c r="G540" i="22"/>
  <c r="F540" i="22"/>
  <c r="E540" i="22"/>
  <c r="H540" i="22" s="1"/>
  <c r="G539" i="22"/>
  <c r="F539" i="22"/>
  <c r="E539" i="22"/>
  <c r="H539" i="22" s="1"/>
  <c r="G538" i="22"/>
  <c r="F538" i="22"/>
  <c r="E538" i="22"/>
  <c r="G537" i="22"/>
  <c r="F537" i="22"/>
  <c r="E537" i="22"/>
  <c r="G536" i="22"/>
  <c r="F536" i="22"/>
  <c r="E536" i="22"/>
  <c r="H536" i="22" s="1"/>
  <c r="G535" i="22"/>
  <c r="F535" i="22"/>
  <c r="E535" i="22"/>
  <c r="H535" i="22" s="1"/>
  <c r="G534" i="22"/>
  <c r="F534" i="22"/>
  <c r="E534" i="22"/>
  <c r="G533" i="22"/>
  <c r="F533" i="22"/>
  <c r="E533" i="22"/>
  <c r="G532" i="22"/>
  <c r="F532" i="22"/>
  <c r="E532" i="22"/>
  <c r="H532" i="22" s="1"/>
  <c r="G531" i="22"/>
  <c r="F531" i="22"/>
  <c r="E531" i="22"/>
  <c r="H531" i="22" s="1"/>
  <c r="G530" i="22"/>
  <c r="F530" i="22"/>
  <c r="E530" i="22"/>
  <c r="G529" i="22"/>
  <c r="F529" i="22"/>
  <c r="E529" i="22"/>
  <c r="G528" i="22"/>
  <c r="F528" i="22"/>
  <c r="E528" i="22"/>
  <c r="H528" i="22" s="1"/>
  <c r="G527" i="22"/>
  <c r="F527" i="22"/>
  <c r="G526" i="22"/>
  <c r="H525" i="22"/>
  <c r="G525" i="22"/>
  <c r="E525" i="22"/>
  <c r="G524" i="22"/>
  <c r="H524" i="22" s="1"/>
  <c r="F524" i="22"/>
  <c r="E524" i="22"/>
  <c r="G523" i="22"/>
  <c r="H523" i="22" s="1"/>
  <c r="F523" i="22"/>
  <c r="E523" i="22"/>
  <c r="G522" i="22"/>
  <c r="H522" i="22" s="1"/>
  <c r="F522" i="22"/>
  <c r="E522" i="22"/>
  <c r="G521" i="22"/>
  <c r="H521" i="22" s="1"/>
  <c r="E521" i="22"/>
  <c r="G520" i="22"/>
  <c r="E520" i="22"/>
  <c r="H520" i="22" s="1"/>
  <c r="G519" i="22"/>
  <c r="F519" i="22"/>
  <c r="E519" i="22"/>
  <c r="H519" i="22" s="1"/>
  <c r="G518" i="22"/>
  <c r="F518" i="22"/>
  <c r="E518" i="22"/>
  <c r="G517" i="22"/>
  <c r="F517" i="22"/>
  <c r="E517" i="22"/>
  <c r="G516" i="22"/>
  <c r="F516" i="22"/>
  <c r="E516" i="22"/>
  <c r="H516" i="22" s="1"/>
  <c r="G515" i="22"/>
  <c r="F515" i="22"/>
  <c r="E515" i="22"/>
  <c r="H515" i="22" s="1"/>
  <c r="G514" i="22"/>
  <c r="F514" i="22"/>
  <c r="E514" i="22"/>
  <c r="G513" i="22"/>
  <c r="F513" i="22"/>
  <c r="E513" i="22"/>
  <c r="G512" i="22"/>
  <c r="F512" i="22"/>
  <c r="E512" i="22"/>
  <c r="H512" i="22" s="1"/>
  <c r="G511" i="22"/>
  <c r="F511" i="22"/>
  <c r="E511" i="22"/>
  <c r="H511" i="22" s="1"/>
  <c r="G510" i="22"/>
  <c r="E510" i="22"/>
  <c r="G509" i="22"/>
  <c r="F509" i="22"/>
  <c r="E509" i="22"/>
  <c r="H509" i="22" s="1"/>
  <c r="G508" i="22"/>
  <c r="F508" i="22"/>
  <c r="E508" i="22"/>
  <c r="H508" i="22" s="1"/>
  <c r="G507" i="22"/>
  <c r="G506" i="22"/>
  <c r="F506" i="22"/>
  <c r="E506" i="22"/>
  <c r="G505" i="22"/>
  <c r="G504" i="22"/>
  <c r="H504" i="22" s="1"/>
  <c r="F504" i="22"/>
  <c r="E504" i="22"/>
  <c r="G503" i="22"/>
  <c r="H503" i="22" s="1"/>
  <c r="F503" i="22"/>
  <c r="E503" i="22"/>
  <c r="G502" i="22"/>
  <c r="H501" i="22"/>
  <c r="G501" i="22"/>
  <c r="F501" i="22"/>
  <c r="E501" i="22"/>
  <c r="G500" i="22"/>
  <c r="G499" i="22"/>
  <c r="G498" i="22"/>
  <c r="E498" i="22"/>
  <c r="H498" i="22" s="1"/>
  <c r="H497" i="22"/>
  <c r="G497" i="22"/>
  <c r="F497" i="22"/>
  <c r="E497" i="22"/>
  <c r="G496" i="22"/>
  <c r="G495" i="22"/>
  <c r="G494" i="22"/>
  <c r="G493" i="22"/>
  <c r="H492" i="22"/>
  <c r="G492" i="22"/>
  <c r="F492" i="22"/>
  <c r="E492" i="22"/>
  <c r="G491" i="22"/>
  <c r="G490" i="22"/>
  <c r="F490" i="22"/>
  <c r="E490" i="22"/>
  <c r="H490" i="22" s="1"/>
  <c r="G489" i="22"/>
  <c r="H488" i="22"/>
  <c r="G488" i="22"/>
  <c r="F488" i="22"/>
  <c r="E488" i="22"/>
  <c r="H487" i="22"/>
  <c r="G487" i="22"/>
  <c r="F487" i="22"/>
  <c r="E487" i="22"/>
  <c r="G486" i="22"/>
  <c r="G485" i="22"/>
  <c r="F485" i="22"/>
  <c r="E485" i="22"/>
  <c r="H485" i="22" s="1"/>
  <c r="G484" i="22"/>
  <c r="H484" i="22" s="1"/>
  <c r="E484" i="22"/>
  <c r="H483" i="22"/>
  <c r="G483" i="22"/>
  <c r="F483" i="22"/>
  <c r="E483" i="22"/>
  <c r="H482" i="22"/>
  <c r="G482" i="22"/>
  <c r="F482" i="22"/>
  <c r="E482" i="22"/>
  <c r="G481" i="22"/>
  <c r="G480" i="22"/>
  <c r="F480" i="22"/>
  <c r="E480" i="22"/>
  <c r="H480" i="22" s="1"/>
  <c r="G479" i="22"/>
  <c r="H479" i="22" s="1"/>
  <c r="E479" i="22"/>
  <c r="G478" i="22"/>
  <c r="F478" i="22"/>
  <c r="G477" i="22"/>
  <c r="G476" i="22"/>
  <c r="G475" i="22"/>
  <c r="G474" i="22"/>
  <c r="G473" i="22"/>
  <c r="G472" i="22"/>
  <c r="F472" i="22"/>
  <c r="E472" i="22"/>
  <c r="G471" i="22"/>
  <c r="H470" i="22"/>
  <c r="G470" i="22"/>
  <c r="F470" i="22"/>
  <c r="E470" i="22"/>
  <c r="G469" i="22"/>
  <c r="F469" i="22"/>
  <c r="G468" i="22"/>
  <c r="G467" i="22"/>
  <c r="G466" i="22"/>
  <c r="G465" i="22"/>
  <c r="G464" i="22"/>
  <c r="F464" i="22"/>
  <c r="E464" i="22"/>
  <c r="H464" i="22" s="1"/>
  <c r="G463" i="22"/>
  <c r="G462" i="22"/>
  <c r="F462" i="22"/>
  <c r="E462" i="22"/>
  <c r="G461" i="22"/>
  <c r="F461" i="22"/>
  <c r="E461" i="22"/>
  <c r="H461" i="22" s="1"/>
  <c r="G460" i="22"/>
  <c r="F460" i="22"/>
  <c r="E460" i="22"/>
  <c r="H460" i="22" s="1"/>
  <c r="G459" i="22"/>
  <c r="F459" i="22"/>
  <c r="E459" i="22"/>
  <c r="G458" i="22"/>
  <c r="F458" i="22"/>
  <c r="E458" i="22"/>
  <c r="G457" i="22"/>
  <c r="F457" i="22"/>
  <c r="E457" i="22"/>
  <c r="H457" i="22" s="1"/>
  <c r="G456" i="22"/>
  <c r="F456" i="22"/>
  <c r="E456" i="22"/>
  <c r="H456" i="22" s="1"/>
  <c r="G455" i="22"/>
  <c r="G454" i="22"/>
  <c r="F454" i="22"/>
  <c r="G453" i="22"/>
  <c r="G452" i="22"/>
  <c r="G451" i="22"/>
  <c r="G450" i="22"/>
  <c r="G449" i="22"/>
  <c r="G448" i="22"/>
  <c r="E448" i="22"/>
  <c r="G447" i="22"/>
  <c r="E447" i="22"/>
  <c r="H447" i="22" s="1"/>
  <c r="G446" i="22"/>
  <c r="G445" i="22"/>
  <c r="F445" i="22"/>
  <c r="E445" i="22"/>
  <c r="H445" i="22" s="1"/>
  <c r="G444" i="22"/>
  <c r="G443" i="22"/>
  <c r="G442" i="22"/>
  <c r="G441" i="22"/>
  <c r="F441" i="22"/>
  <c r="E441" i="22"/>
  <c r="H441" i="22" s="1"/>
  <c r="G440" i="22"/>
  <c r="F440" i="22"/>
  <c r="E440" i="22"/>
  <c r="H440" i="22" s="1"/>
  <c r="G439" i="22"/>
  <c r="F439" i="22"/>
  <c r="E439" i="22"/>
  <c r="H439" i="22" s="1"/>
  <c r="G438" i="22"/>
  <c r="F438" i="22"/>
  <c r="E438" i="22"/>
  <c r="H438" i="22" s="1"/>
  <c r="G437" i="22"/>
  <c r="F437" i="22"/>
  <c r="G436" i="22"/>
  <c r="E436" i="22"/>
  <c r="H436" i="22" s="1"/>
  <c r="G435" i="22"/>
  <c r="F435" i="22"/>
  <c r="E435" i="22"/>
  <c r="H435" i="22" s="1"/>
  <c r="G434" i="22"/>
  <c r="F434" i="22"/>
  <c r="E434" i="22"/>
  <c r="H434" i="22" s="1"/>
  <c r="G433" i="22"/>
  <c r="E433" i="22"/>
  <c r="H433" i="22" s="1"/>
  <c r="H432" i="22"/>
  <c r="G432" i="22"/>
  <c r="E432" i="22"/>
  <c r="G431" i="22"/>
  <c r="H430" i="22"/>
  <c r="G430" i="22"/>
  <c r="F430" i="22"/>
  <c r="E430" i="22"/>
  <c r="H429" i="22"/>
  <c r="G429" i="22"/>
  <c r="F429" i="22"/>
  <c r="E429" i="22"/>
  <c r="G428" i="22"/>
  <c r="G427" i="22"/>
  <c r="F427" i="22"/>
  <c r="E427" i="22"/>
  <c r="H427" i="22" s="1"/>
  <c r="G426" i="22"/>
  <c r="F426" i="22"/>
  <c r="E426" i="22"/>
  <c r="H426" i="22" s="1"/>
  <c r="G425" i="22"/>
  <c r="G424" i="22"/>
  <c r="E424" i="22"/>
  <c r="H424" i="22" s="1"/>
  <c r="H423" i="22"/>
  <c r="G423" i="22"/>
  <c r="F423" i="22"/>
  <c r="E423" i="22"/>
  <c r="H422" i="22"/>
  <c r="G422" i="22"/>
  <c r="F422" i="22"/>
  <c r="E422" i="22"/>
  <c r="H421" i="22"/>
  <c r="G421" i="22"/>
  <c r="E421" i="22"/>
  <c r="G420" i="22"/>
  <c r="H419" i="22"/>
  <c r="G419" i="22"/>
  <c r="F419" i="22"/>
  <c r="E419" i="22"/>
  <c r="G418" i="22"/>
  <c r="G417" i="22"/>
  <c r="G416" i="22"/>
  <c r="G415" i="22"/>
  <c r="H415" i="22" s="1"/>
  <c r="F415" i="22"/>
  <c r="E415" i="22"/>
  <c r="G414" i="22"/>
  <c r="H414" i="22" s="1"/>
  <c r="F414" i="22"/>
  <c r="E414" i="22"/>
  <c r="G413" i="22"/>
  <c r="F413" i="22"/>
  <c r="G412" i="22"/>
  <c r="F412" i="22"/>
  <c r="E412" i="22"/>
  <c r="H412" i="22" s="1"/>
  <c r="G411" i="22"/>
  <c r="G410" i="22"/>
  <c r="E410" i="22"/>
  <c r="H410" i="22" s="1"/>
  <c r="G409" i="22"/>
  <c r="F409" i="22"/>
  <c r="E409" i="22"/>
  <c r="G408" i="22"/>
  <c r="F408" i="22"/>
  <c r="E408" i="22"/>
  <c r="G407" i="22"/>
  <c r="G406" i="22"/>
  <c r="G405" i="22"/>
  <c r="G404" i="22"/>
  <c r="F404" i="22"/>
  <c r="E404" i="22"/>
  <c r="H404" i="22" s="1"/>
  <c r="G403" i="22"/>
  <c r="F403" i="22"/>
  <c r="E403" i="22"/>
  <c r="H403" i="22" s="1"/>
  <c r="G402" i="22"/>
  <c r="G401" i="22"/>
  <c r="F401" i="22"/>
  <c r="E401" i="22"/>
  <c r="H401" i="22" s="1"/>
  <c r="G400" i="22"/>
  <c r="F400" i="22"/>
  <c r="E400" i="22"/>
  <c r="H400" i="22" s="1"/>
  <c r="G399" i="22"/>
  <c r="F399" i="22"/>
  <c r="E399" i="22"/>
  <c r="G398" i="22"/>
  <c r="H397" i="22"/>
  <c r="G397" i="22"/>
  <c r="F397" i="22"/>
  <c r="E397" i="22"/>
  <c r="H396" i="22"/>
  <c r="G396" i="22"/>
  <c r="F396" i="22"/>
  <c r="E396" i="22"/>
  <c r="G395" i="22"/>
  <c r="G394" i="22"/>
  <c r="F394" i="22"/>
  <c r="G393" i="22"/>
  <c r="E393" i="22"/>
  <c r="H393" i="22" s="1"/>
  <c r="G392" i="22"/>
  <c r="G391" i="22"/>
  <c r="G390" i="22"/>
  <c r="G389" i="22"/>
  <c r="F389" i="22"/>
  <c r="G388" i="22"/>
  <c r="F388" i="22"/>
  <c r="E388" i="22"/>
  <c r="H388" i="22" s="1"/>
  <c r="G387" i="22"/>
  <c r="G386" i="22"/>
  <c r="G385" i="22"/>
  <c r="H384" i="22"/>
  <c r="G384" i="22"/>
  <c r="E384" i="22"/>
  <c r="G383" i="22"/>
  <c r="G382" i="22"/>
  <c r="G381" i="22"/>
  <c r="G380" i="22"/>
  <c r="G379" i="22"/>
  <c r="H378" i="22"/>
  <c r="G378" i="22"/>
  <c r="F378" i="22"/>
  <c r="E378" i="22"/>
  <c r="G377" i="22"/>
  <c r="G376" i="22"/>
  <c r="G375" i="22"/>
  <c r="H375" i="22" s="1"/>
  <c r="F375" i="22"/>
  <c r="E375" i="22"/>
  <c r="G374" i="22"/>
  <c r="H374" i="22" s="1"/>
  <c r="F374" i="22"/>
  <c r="E374" i="22"/>
  <c r="G373" i="22"/>
  <c r="H373" i="22" s="1"/>
  <c r="F373" i="22"/>
  <c r="E373" i="22"/>
  <c r="G372" i="22"/>
  <c r="G371" i="22"/>
  <c r="H370" i="22"/>
  <c r="G370" i="22"/>
  <c r="F370" i="22"/>
  <c r="E370" i="22"/>
  <c r="G369" i="22"/>
  <c r="G368" i="22"/>
  <c r="G367" i="22"/>
  <c r="H367" i="22" s="1"/>
  <c r="F367" i="22"/>
  <c r="E367" i="22"/>
  <c r="G366" i="22"/>
  <c r="G365" i="22"/>
  <c r="G364" i="22"/>
  <c r="G363" i="22"/>
  <c r="G362" i="22"/>
  <c r="G361" i="22"/>
  <c r="H361" i="22" s="1"/>
  <c r="F361" i="22"/>
  <c r="E361" i="22"/>
  <c r="G360" i="22"/>
  <c r="H360" i="22" s="1"/>
  <c r="E360" i="22"/>
  <c r="G359" i="22"/>
  <c r="G358" i="22"/>
  <c r="G357" i="22"/>
  <c r="D356" i="22"/>
  <c r="C356" i="22"/>
  <c r="G356" i="22" s="1"/>
  <c r="G350" i="22"/>
  <c r="H350" i="22" s="1"/>
  <c r="F350" i="22"/>
  <c r="E350" i="22"/>
  <c r="G349" i="22"/>
  <c r="H349" i="22" s="1"/>
  <c r="E349" i="22"/>
  <c r="G348" i="22"/>
  <c r="F348" i="22"/>
  <c r="E348" i="22"/>
  <c r="H348" i="22" s="1"/>
  <c r="G347" i="22"/>
  <c r="F347" i="22"/>
  <c r="E347" i="22"/>
  <c r="H347" i="22" s="1"/>
  <c r="G346" i="22"/>
  <c r="F346" i="22"/>
  <c r="E346" i="22"/>
  <c r="H346" i="22" s="1"/>
  <c r="G345" i="22"/>
  <c r="E345" i="22"/>
  <c r="H345" i="22" s="1"/>
  <c r="G344" i="22"/>
  <c r="F344" i="22"/>
  <c r="E344" i="22"/>
  <c r="H344" i="22" s="1"/>
  <c r="G343" i="22"/>
  <c r="F343" i="22"/>
  <c r="E343" i="22"/>
  <c r="H343" i="22" s="1"/>
  <c r="G342" i="22"/>
  <c r="F342" i="22"/>
  <c r="E342" i="22"/>
  <c r="H342" i="22" s="1"/>
  <c r="G341" i="22"/>
  <c r="F341" i="22"/>
  <c r="E341" i="22"/>
  <c r="H341" i="22" s="1"/>
  <c r="G340" i="22"/>
  <c r="F340" i="22"/>
  <c r="E340" i="22"/>
  <c r="H340" i="22" s="1"/>
  <c r="G339" i="22"/>
  <c r="F339" i="22"/>
  <c r="E339" i="22"/>
  <c r="H339" i="22" s="1"/>
  <c r="G338" i="22"/>
  <c r="F338" i="22"/>
  <c r="E338" i="22"/>
  <c r="H338" i="22" s="1"/>
  <c r="G337" i="22"/>
  <c r="F337" i="22"/>
  <c r="E337" i="22"/>
  <c r="H337" i="22" s="1"/>
  <c r="G336" i="22"/>
  <c r="F336" i="22"/>
  <c r="E336" i="22"/>
  <c r="H336" i="22" s="1"/>
  <c r="G335" i="22"/>
  <c r="F335" i="22"/>
  <c r="E335" i="22"/>
  <c r="H335" i="22" s="1"/>
  <c r="G334" i="22"/>
  <c r="E334" i="22"/>
  <c r="H334" i="22" s="1"/>
  <c r="H333" i="22"/>
  <c r="G333" i="22"/>
  <c r="F333" i="22"/>
  <c r="E333" i="22"/>
  <c r="H332" i="22"/>
  <c r="G332" i="22"/>
  <c r="F332" i="22"/>
  <c r="E332" i="22"/>
  <c r="H331" i="22"/>
  <c r="G331" i="22"/>
  <c r="E331" i="22"/>
  <c r="G330" i="22"/>
  <c r="G329" i="22"/>
  <c r="F329" i="22"/>
  <c r="G328" i="22"/>
  <c r="H328" i="22" s="1"/>
  <c r="F328" i="22"/>
  <c r="E328" i="22"/>
  <c r="G327" i="22"/>
  <c r="G326" i="22"/>
  <c r="H326" i="22" s="1"/>
  <c r="F326" i="22"/>
  <c r="E326" i="22"/>
  <c r="G325" i="22"/>
  <c r="G324" i="22"/>
  <c r="H324" i="22" s="1"/>
  <c r="F324" i="22"/>
  <c r="E324" i="22"/>
  <c r="G323" i="22"/>
  <c r="G322" i="22"/>
  <c r="H322" i="22" s="1"/>
  <c r="F322" i="22"/>
  <c r="E322" i="22"/>
  <c r="G321" i="22"/>
  <c r="H321" i="22" s="1"/>
  <c r="F321" i="22"/>
  <c r="E321" i="22"/>
  <c r="G320" i="22"/>
  <c r="H320" i="22" s="1"/>
  <c r="F320" i="22"/>
  <c r="E320" i="22"/>
  <c r="G319" i="22"/>
  <c r="G318" i="22"/>
  <c r="F318" i="22"/>
  <c r="G317" i="22"/>
  <c r="H317" i="22" s="1"/>
  <c r="F317" i="22"/>
  <c r="E317" i="22"/>
  <c r="G316" i="22"/>
  <c r="H316" i="22" s="1"/>
  <c r="F316" i="22"/>
  <c r="E316" i="22"/>
  <c r="G315" i="22"/>
  <c r="H315" i="22" s="1"/>
  <c r="F315" i="22"/>
  <c r="E315" i="22"/>
  <c r="G314" i="22"/>
  <c r="G313" i="22"/>
  <c r="H313" i="22" s="1"/>
  <c r="F313" i="22"/>
  <c r="E313" i="22"/>
  <c r="G312" i="22"/>
  <c r="F312" i="22"/>
  <c r="G311" i="22"/>
  <c r="G310" i="22"/>
  <c r="H310" i="22" s="1"/>
  <c r="F310" i="22"/>
  <c r="E310" i="22"/>
  <c r="G309" i="22"/>
  <c r="H309" i="22" s="1"/>
  <c r="F309" i="22"/>
  <c r="E309" i="22"/>
  <c r="G308" i="22"/>
  <c r="G307" i="22"/>
  <c r="G306" i="22"/>
  <c r="H306" i="22" s="1"/>
  <c r="F306" i="22"/>
  <c r="E306" i="22"/>
  <c r="G305" i="22"/>
  <c r="H305" i="22" s="1"/>
  <c r="F305" i="22"/>
  <c r="E305" i="22"/>
  <c r="G304" i="22"/>
  <c r="H304" i="22" s="1"/>
  <c r="E304" i="22"/>
  <c r="G303" i="22"/>
  <c r="H303" i="22" s="1"/>
  <c r="F303" i="22"/>
  <c r="E303" i="22"/>
  <c r="G302" i="22"/>
  <c r="H302" i="22" s="1"/>
  <c r="F302" i="22"/>
  <c r="E302" i="22"/>
  <c r="G301" i="22"/>
  <c r="H301" i="22" s="1"/>
  <c r="F301" i="22"/>
  <c r="E301" i="22"/>
  <c r="G300" i="22"/>
  <c r="G299" i="22"/>
  <c r="G298" i="22"/>
  <c r="H298" i="22" s="1"/>
  <c r="F298" i="22"/>
  <c r="E298" i="22"/>
  <c r="G297" i="22"/>
  <c r="H297" i="22" s="1"/>
  <c r="F297" i="22"/>
  <c r="E297" i="22"/>
  <c r="G296" i="22"/>
  <c r="G295" i="22"/>
  <c r="G294" i="22"/>
  <c r="G293" i="22"/>
  <c r="H293" i="22" s="1"/>
  <c r="F293" i="22"/>
  <c r="E293" i="22"/>
  <c r="G292" i="22"/>
  <c r="H292" i="22" s="1"/>
  <c r="F292" i="22"/>
  <c r="E292" i="22"/>
  <c r="G291" i="22"/>
  <c r="H291" i="22" s="1"/>
  <c r="F291" i="22"/>
  <c r="E291" i="22"/>
  <c r="G290" i="22"/>
  <c r="H290" i="22" s="1"/>
  <c r="F290" i="22"/>
  <c r="E290" i="22"/>
  <c r="G289" i="22"/>
  <c r="G288" i="22"/>
  <c r="F288" i="22"/>
  <c r="G287" i="22"/>
  <c r="H287" i="22" s="1"/>
  <c r="F287" i="22"/>
  <c r="E287" i="22"/>
  <c r="G286" i="22"/>
  <c r="H286" i="22" s="1"/>
  <c r="E286" i="22"/>
  <c r="G285" i="22"/>
  <c r="H285" i="22" s="1"/>
  <c r="F285" i="22"/>
  <c r="E285" i="22"/>
  <c r="G284" i="22"/>
  <c r="G283" i="22"/>
  <c r="G282" i="22"/>
  <c r="G281" i="22"/>
  <c r="G280" i="22"/>
  <c r="H280" i="22" s="1"/>
  <c r="F280" i="22"/>
  <c r="E280" i="22"/>
  <c r="G279" i="22"/>
  <c r="H279" i="22" s="1"/>
  <c r="F279" i="22"/>
  <c r="E279" i="22"/>
  <c r="G278" i="22"/>
  <c r="H278" i="22" s="1"/>
  <c r="F278" i="22"/>
  <c r="E278" i="22"/>
  <c r="G277" i="22"/>
  <c r="H277" i="22" s="1"/>
  <c r="F277" i="22"/>
  <c r="E277" i="22"/>
  <c r="G276" i="22"/>
  <c r="H276" i="22" s="1"/>
  <c r="F276" i="22"/>
  <c r="E276" i="22"/>
  <c r="G275" i="22"/>
  <c r="H275" i="22" s="1"/>
  <c r="F275" i="22"/>
  <c r="E275" i="22"/>
  <c r="G274" i="22"/>
  <c r="H274" i="22" s="1"/>
  <c r="F274" i="22"/>
  <c r="E274" i="22"/>
  <c r="G273" i="22"/>
  <c r="H273" i="22" s="1"/>
  <c r="F273" i="22"/>
  <c r="E273" i="22"/>
  <c r="G272" i="22"/>
  <c r="H272" i="22" s="1"/>
  <c r="F272" i="22"/>
  <c r="E272" i="22"/>
  <c r="G271" i="22"/>
  <c r="H271" i="22" s="1"/>
  <c r="F271" i="22"/>
  <c r="E271" i="22"/>
  <c r="G270" i="22"/>
  <c r="G269" i="22"/>
  <c r="H269" i="22" s="1"/>
  <c r="F269" i="22"/>
  <c r="E269" i="22"/>
  <c r="G268" i="22"/>
  <c r="H268" i="22" s="1"/>
  <c r="F268" i="22"/>
  <c r="E268" i="22"/>
  <c r="G267" i="22"/>
  <c r="H267" i="22" s="1"/>
  <c r="F267" i="22"/>
  <c r="E267" i="22"/>
  <c r="G266" i="22"/>
  <c r="H266" i="22" s="1"/>
  <c r="F266" i="22"/>
  <c r="E266" i="22"/>
  <c r="G265" i="22"/>
  <c r="H265" i="22" s="1"/>
  <c r="E265" i="22"/>
  <c r="G264" i="22"/>
  <c r="H264" i="22" s="1"/>
  <c r="F264" i="22"/>
  <c r="E264" i="22"/>
  <c r="G263" i="22"/>
  <c r="H263" i="22" s="1"/>
  <c r="F263" i="22"/>
  <c r="E263" i="22"/>
  <c r="G262" i="22"/>
  <c r="H262" i="22" s="1"/>
  <c r="F262" i="22"/>
  <c r="E262" i="22"/>
  <c r="G261" i="22"/>
  <c r="H261" i="22" s="1"/>
  <c r="F261" i="22"/>
  <c r="E261" i="22"/>
  <c r="G260" i="22"/>
  <c r="H260" i="22" s="1"/>
  <c r="F260" i="22"/>
  <c r="E260" i="22"/>
  <c r="G259" i="22"/>
  <c r="H259" i="22" s="1"/>
  <c r="F259" i="22"/>
  <c r="E259" i="22"/>
  <c r="G258" i="22"/>
  <c r="H258" i="22" s="1"/>
  <c r="F258" i="22"/>
  <c r="E258" i="22"/>
  <c r="G257" i="22"/>
  <c r="H257" i="22" s="1"/>
  <c r="E257" i="22"/>
  <c r="G256" i="22"/>
  <c r="H256" i="22" s="1"/>
  <c r="E256" i="22"/>
  <c r="G255" i="22"/>
  <c r="H255" i="22" s="1"/>
  <c r="F255" i="22"/>
  <c r="E255" i="22"/>
  <c r="G254" i="22"/>
  <c r="F254" i="22"/>
  <c r="G253" i="22"/>
  <c r="H253" i="22" s="1"/>
  <c r="F253" i="22"/>
  <c r="E253" i="22"/>
  <c r="G252" i="22"/>
  <c r="H252" i="22" s="1"/>
  <c r="F252" i="22"/>
  <c r="E252" i="22"/>
  <c r="G251" i="22"/>
  <c r="H251" i="22" s="1"/>
  <c r="F251" i="22"/>
  <c r="E251" i="22"/>
  <c r="G250" i="22"/>
  <c r="G249" i="22"/>
  <c r="F249" i="22"/>
  <c r="G248" i="22"/>
  <c r="H248" i="22" s="1"/>
  <c r="F248" i="22"/>
  <c r="E248" i="22"/>
  <c r="G247" i="22"/>
  <c r="G246" i="22"/>
  <c r="H246" i="22" s="1"/>
  <c r="F246" i="22"/>
  <c r="E246" i="22"/>
  <c r="G245" i="22"/>
  <c r="H245" i="22" s="1"/>
  <c r="F245" i="22"/>
  <c r="E245" i="22"/>
  <c r="G244" i="22"/>
  <c r="G243" i="22"/>
  <c r="H243" i="22" s="1"/>
  <c r="F243" i="22"/>
  <c r="E243" i="22"/>
  <c r="G242" i="22"/>
  <c r="H242" i="22" s="1"/>
  <c r="F242" i="22"/>
  <c r="E242" i="22"/>
  <c r="G241" i="22"/>
  <c r="G240" i="22"/>
  <c r="H240" i="22" s="1"/>
  <c r="F240" i="22"/>
  <c r="E240" i="22"/>
  <c r="G239" i="22"/>
  <c r="H239" i="22" s="1"/>
  <c r="F239" i="22"/>
  <c r="E239" i="22"/>
  <c r="G238" i="22"/>
  <c r="H238" i="22" s="1"/>
  <c r="E238" i="22"/>
  <c r="G237" i="22"/>
  <c r="G236" i="22"/>
  <c r="H236" i="22" s="1"/>
  <c r="F236" i="22"/>
  <c r="E236" i="22"/>
  <c r="G235" i="22"/>
  <c r="H235" i="22" s="1"/>
  <c r="F235" i="22"/>
  <c r="E235" i="22"/>
  <c r="G234" i="22"/>
  <c r="F234" i="22"/>
  <c r="G233" i="22"/>
  <c r="F233" i="22"/>
  <c r="G232" i="22"/>
  <c r="H232" i="22" s="1"/>
  <c r="F232" i="22"/>
  <c r="E232" i="22"/>
  <c r="G231" i="22"/>
  <c r="G230" i="22"/>
  <c r="H230" i="22" s="1"/>
  <c r="F230" i="22"/>
  <c r="E230" i="22"/>
  <c r="G229" i="22"/>
  <c r="H229" i="22" s="1"/>
  <c r="F229" i="22"/>
  <c r="E229" i="22"/>
  <c r="G228" i="22"/>
  <c r="G227" i="22"/>
  <c r="H227" i="22" s="1"/>
  <c r="F227" i="22"/>
  <c r="E227" i="22"/>
  <c r="G226" i="22"/>
  <c r="H226" i="22" s="1"/>
  <c r="F226" i="22"/>
  <c r="E226" i="22"/>
  <c r="G225" i="22"/>
  <c r="H225" i="22" s="1"/>
  <c r="F225" i="22"/>
  <c r="E225" i="22"/>
  <c r="G224" i="22"/>
  <c r="G223" i="22"/>
  <c r="H223" i="22" s="1"/>
  <c r="F223" i="22"/>
  <c r="E223" i="22"/>
  <c r="G222" i="22"/>
  <c r="H222" i="22" s="1"/>
  <c r="F222" i="22"/>
  <c r="E222" i="22"/>
  <c r="G221" i="22"/>
  <c r="F221" i="22"/>
  <c r="G220" i="22"/>
  <c r="G219" i="22"/>
  <c r="G218" i="22"/>
  <c r="H218" i="22" s="1"/>
  <c r="F218" i="22"/>
  <c r="E218" i="22"/>
  <c r="G217" i="22"/>
  <c r="H217" i="22" s="1"/>
  <c r="F217" i="22"/>
  <c r="E217" i="22"/>
  <c r="G216" i="22"/>
  <c r="G215" i="22"/>
  <c r="G214" i="22"/>
  <c r="G213" i="22"/>
  <c r="H213" i="22" s="1"/>
  <c r="F213" i="22"/>
  <c r="E213" i="22"/>
  <c r="G212" i="22"/>
  <c r="G211" i="22"/>
  <c r="G210" i="22"/>
  <c r="G209" i="22"/>
  <c r="G208" i="22"/>
  <c r="G207" i="22"/>
  <c r="G206" i="22"/>
  <c r="H206" i="22" s="1"/>
  <c r="F206" i="22"/>
  <c r="E206" i="22"/>
  <c r="G205" i="22"/>
  <c r="G204" i="22"/>
  <c r="G203" i="22"/>
  <c r="H203" i="22" s="1"/>
  <c r="F203" i="22"/>
  <c r="E203" i="22"/>
  <c r="G202" i="22"/>
  <c r="H202" i="22" s="1"/>
  <c r="E202" i="22"/>
  <c r="G201" i="22"/>
  <c r="H201" i="22" s="1"/>
  <c r="F201" i="22"/>
  <c r="E201" i="22"/>
  <c r="G200" i="22"/>
  <c r="H200" i="22" s="1"/>
  <c r="F200" i="22"/>
  <c r="E200" i="22"/>
  <c r="G199" i="22"/>
  <c r="G198" i="22"/>
  <c r="G197" i="22"/>
  <c r="F197" i="22"/>
  <c r="G196" i="22"/>
  <c r="H196" i="22" s="1"/>
  <c r="E196" i="22"/>
  <c r="G195" i="22"/>
  <c r="H195" i="22" s="1"/>
  <c r="F195" i="22"/>
  <c r="E195" i="22"/>
  <c r="G194" i="22"/>
  <c r="H194" i="22" s="1"/>
  <c r="F194" i="22"/>
  <c r="E194" i="22"/>
  <c r="G193" i="22"/>
  <c r="G192" i="22"/>
  <c r="G191" i="22"/>
  <c r="G190" i="22"/>
  <c r="H190" i="22" s="1"/>
  <c r="E190" i="22"/>
  <c r="G189" i="22"/>
  <c r="H189" i="22" s="1"/>
  <c r="F189" i="22"/>
  <c r="E189" i="22"/>
  <c r="G188" i="22"/>
  <c r="H188" i="22" s="1"/>
  <c r="F188" i="22"/>
  <c r="E188" i="22"/>
  <c r="G187" i="22"/>
  <c r="G186" i="22"/>
  <c r="G185" i="22"/>
  <c r="G184" i="22"/>
  <c r="G183" i="22"/>
  <c r="H183" i="22" s="1"/>
  <c r="F183" i="22"/>
  <c r="E183" i="22"/>
  <c r="G182" i="22"/>
  <c r="G181" i="22"/>
  <c r="H181" i="22" s="1"/>
  <c r="F181" i="22"/>
  <c r="E181" i="22"/>
  <c r="G180" i="22"/>
  <c r="G179" i="22"/>
  <c r="G178" i="22"/>
  <c r="F177" i="22"/>
  <c r="E177" i="22"/>
  <c r="D177" i="22"/>
  <c r="C177" i="22"/>
  <c r="G171" i="22"/>
  <c r="H171" i="22" s="1"/>
  <c r="F171" i="22"/>
  <c r="E171" i="22"/>
  <c r="G170" i="22"/>
  <c r="H170" i="22" s="1"/>
  <c r="F170" i="22"/>
  <c r="E170" i="22"/>
  <c r="G169" i="22"/>
  <c r="H169" i="22" s="1"/>
  <c r="F169" i="22"/>
  <c r="E169" i="22"/>
  <c r="G168" i="22"/>
  <c r="H168" i="22" s="1"/>
  <c r="E168" i="22"/>
  <c r="G167" i="22"/>
  <c r="F167" i="22"/>
  <c r="E167" i="22"/>
  <c r="H167" i="22" s="1"/>
  <c r="G166" i="22"/>
  <c r="F166" i="22"/>
  <c r="E166" i="22"/>
  <c r="H166" i="22" s="1"/>
  <c r="G165" i="22"/>
  <c r="F165" i="22"/>
  <c r="E165" i="22"/>
  <c r="H165" i="22" s="1"/>
  <c r="G164" i="22"/>
  <c r="F164" i="22"/>
  <c r="E164" i="22"/>
  <c r="H164" i="22" s="1"/>
  <c r="G163" i="22"/>
  <c r="F163" i="22"/>
  <c r="E163" i="22"/>
  <c r="H163" i="22" s="1"/>
  <c r="G162" i="22"/>
  <c r="F162" i="22"/>
  <c r="E162" i="22"/>
  <c r="H162" i="22" s="1"/>
  <c r="G161" i="22"/>
  <c r="F161" i="22"/>
  <c r="E161" i="22"/>
  <c r="H161" i="22" s="1"/>
  <c r="G160" i="22"/>
  <c r="G159" i="22"/>
  <c r="F159" i="22"/>
  <c r="G158" i="22"/>
  <c r="F158" i="22"/>
  <c r="E158" i="22"/>
  <c r="H158" i="22" s="1"/>
  <c r="G157" i="22"/>
  <c r="G156" i="22"/>
  <c r="F156" i="22"/>
  <c r="E156" i="22"/>
  <c r="H156" i="22" s="1"/>
  <c r="G155" i="22"/>
  <c r="F155" i="22"/>
  <c r="E155" i="22"/>
  <c r="H155" i="22" s="1"/>
  <c r="G154" i="22"/>
  <c r="F154" i="22"/>
  <c r="E154" i="22"/>
  <c r="H154" i="22" s="1"/>
  <c r="G153" i="22"/>
  <c r="F153" i="22"/>
  <c r="E153" i="22"/>
  <c r="H153" i="22" s="1"/>
  <c r="G152" i="22"/>
  <c r="G151" i="22"/>
  <c r="H151" i="22" s="1"/>
  <c r="F151" i="22"/>
  <c r="E151" i="22"/>
  <c r="G150" i="22"/>
  <c r="H150" i="22" s="1"/>
  <c r="F150" i="22"/>
  <c r="E150" i="22"/>
  <c r="G149" i="22"/>
  <c r="H149" i="22" s="1"/>
  <c r="F149" i="22"/>
  <c r="E149" i="22"/>
  <c r="G148" i="22"/>
  <c r="H148" i="22" s="1"/>
  <c r="F148" i="22"/>
  <c r="E148" i="22"/>
  <c r="G147" i="22"/>
  <c r="H147" i="22" s="1"/>
  <c r="F147" i="22"/>
  <c r="E147" i="22"/>
  <c r="G146" i="22"/>
  <c r="H145" i="22"/>
  <c r="G145" i="22"/>
  <c r="F145" i="22"/>
  <c r="E145" i="22"/>
  <c r="H144" i="22"/>
  <c r="G144" i="22"/>
  <c r="F144" i="22"/>
  <c r="E144" i="22"/>
  <c r="G143" i="22"/>
  <c r="G142" i="22"/>
  <c r="F142" i="22"/>
  <c r="E142" i="22"/>
  <c r="H142" i="22" s="1"/>
  <c r="G141" i="22"/>
  <c r="G140" i="22"/>
  <c r="F140" i="22"/>
  <c r="E140" i="22"/>
  <c r="H140" i="22" s="1"/>
  <c r="G139" i="22"/>
  <c r="F139" i="22"/>
  <c r="E139" i="22"/>
  <c r="H139" i="22" s="1"/>
  <c r="G138" i="22"/>
  <c r="G137" i="22"/>
  <c r="G136" i="22"/>
  <c r="G135" i="22"/>
  <c r="G134" i="22"/>
  <c r="F134" i="22"/>
  <c r="E134" i="22"/>
  <c r="H134" i="22" s="1"/>
  <c r="G133" i="22"/>
  <c r="G132" i="22"/>
  <c r="H131" i="22"/>
  <c r="G131" i="22"/>
  <c r="F131" i="22"/>
  <c r="E131" i="22"/>
  <c r="G130" i="22"/>
  <c r="G129" i="22"/>
  <c r="F129" i="22"/>
  <c r="E129" i="22"/>
  <c r="H129" i="22" s="1"/>
  <c r="G128" i="22"/>
  <c r="G127" i="22"/>
  <c r="G126" i="22"/>
  <c r="G125" i="22"/>
  <c r="F125" i="22"/>
  <c r="G124" i="22"/>
  <c r="G123" i="22"/>
  <c r="H122" i="22"/>
  <c r="G122" i="22"/>
  <c r="F122" i="22"/>
  <c r="E122" i="22"/>
  <c r="H121" i="22"/>
  <c r="G121" i="22"/>
  <c r="E121" i="22"/>
  <c r="G120" i="22"/>
  <c r="H119" i="22"/>
  <c r="G119" i="22"/>
  <c r="E119" i="22"/>
  <c r="G118" i="22"/>
  <c r="G117" i="22"/>
  <c r="F117" i="22"/>
  <c r="G116" i="22"/>
  <c r="G115" i="22"/>
  <c r="H115" i="22" s="1"/>
  <c r="F115" i="22"/>
  <c r="E115" i="22"/>
  <c r="G114" i="22"/>
  <c r="H113" i="22"/>
  <c r="G113" i="22"/>
  <c r="F113" i="22"/>
  <c r="E113" i="22"/>
  <c r="G112" i="22"/>
  <c r="G111" i="22"/>
  <c r="G110" i="22"/>
  <c r="F110" i="22"/>
  <c r="E110" i="22"/>
  <c r="H110" i="22" s="1"/>
  <c r="G109" i="22"/>
  <c r="G108" i="22"/>
  <c r="H108" i="22" s="1"/>
  <c r="F108" i="22"/>
  <c r="E108" i="22"/>
  <c r="G107" i="22"/>
  <c r="G106" i="22"/>
  <c r="G105" i="22"/>
  <c r="G104" i="22"/>
  <c r="F104" i="22"/>
  <c r="E104" i="22"/>
  <c r="H104" i="22" s="1"/>
  <c r="G103" i="22"/>
  <c r="F103" i="22"/>
  <c r="G102" i="22"/>
  <c r="G101" i="22"/>
  <c r="F101" i="22"/>
  <c r="E101" i="22"/>
  <c r="H101" i="22" s="1"/>
  <c r="G100" i="22"/>
  <c r="F100" i="22"/>
  <c r="G99" i="22"/>
  <c r="F99" i="22"/>
  <c r="G98" i="22"/>
  <c r="F98" i="22"/>
  <c r="E98" i="22"/>
  <c r="H98" i="22" s="1"/>
  <c r="G97" i="22"/>
  <c r="G96" i="22"/>
  <c r="G95" i="22"/>
  <c r="G94" i="22"/>
  <c r="G93" i="22"/>
  <c r="F93" i="22"/>
  <c r="E93" i="22"/>
  <c r="H93" i="22" s="1"/>
  <c r="G92" i="22"/>
  <c r="G91" i="22"/>
  <c r="G90" i="22"/>
  <c r="G89" i="22"/>
  <c r="G88" i="22"/>
  <c r="F88" i="22"/>
  <c r="E88" i="22"/>
  <c r="H88" i="22" s="1"/>
  <c r="G87" i="22"/>
  <c r="E87" i="22"/>
  <c r="H87" i="22" s="1"/>
  <c r="H86" i="22"/>
  <c r="G86" i="22"/>
  <c r="F86" i="22"/>
  <c r="E86" i="22"/>
  <c r="H85" i="22"/>
  <c r="G85" i="22"/>
  <c r="F85" i="22"/>
  <c r="E85" i="22"/>
  <c r="H84" i="22"/>
  <c r="G84" i="22"/>
  <c r="F84" i="22"/>
  <c r="E84" i="22"/>
  <c r="G83" i="22"/>
  <c r="G82" i="22"/>
  <c r="F82" i="22"/>
  <c r="G81" i="22"/>
  <c r="G80" i="22"/>
  <c r="G79" i="22"/>
  <c r="G78" i="22"/>
  <c r="F78" i="22"/>
  <c r="G77" i="22"/>
  <c r="D76" i="22"/>
  <c r="C76" i="22"/>
  <c r="G70" i="22"/>
  <c r="F70" i="22"/>
  <c r="G69" i="22"/>
  <c r="H69" i="22" s="1"/>
  <c r="E69" i="22"/>
  <c r="G68" i="22"/>
  <c r="G67" i="22"/>
  <c r="H67" i="22" s="1"/>
  <c r="F67" i="22"/>
  <c r="E67" i="22"/>
  <c r="G66" i="22"/>
  <c r="H66" i="22" s="1"/>
  <c r="F66" i="22"/>
  <c r="E66" i="22"/>
  <c r="G65" i="22"/>
  <c r="H65" i="22" s="1"/>
  <c r="F65" i="22"/>
  <c r="E65" i="22"/>
  <c r="G64" i="22"/>
  <c r="G63" i="22"/>
  <c r="H63" i="22" s="1"/>
  <c r="F63" i="22"/>
  <c r="E63" i="22"/>
  <c r="G62" i="22"/>
  <c r="G61" i="22"/>
  <c r="F61" i="22"/>
  <c r="G60" i="22"/>
  <c r="H60" i="22" s="1"/>
  <c r="F60" i="22"/>
  <c r="E60" i="22"/>
  <c r="G59" i="22"/>
  <c r="H59" i="22" s="1"/>
  <c r="F59" i="22"/>
  <c r="E59" i="22"/>
  <c r="G58" i="22"/>
  <c r="H58" i="22" s="1"/>
  <c r="F58" i="22"/>
  <c r="E58" i="22"/>
  <c r="G57" i="22"/>
  <c r="H57" i="22" s="1"/>
  <c r="F57" i="22"/>
  <c r="E57" i="22"/>
  <c r="G56" i="22"/>
  <c r="H56" i="22" s="1"/>
  <c r="F56" i="22"/>
  <c r="E56" i="22"/>
  <c r="G55" i="22"/>
  <c r="H55" i="22" s="1"/>
  <c r="F55" i="22"/>
  <c r="E55" i="22"/>
  <c r="G54" i="22"/>
  <c r="G53" i="22"/>
  <c r="H53" i="22" s="1"/>
  <c r="F53" i="22"/>
  <c r="E53" i="22"/>
  <c r="G52" i="22"/>
  <c r="H52" i="22" s="1"/>
  <c r="F52" i="22"/>
  <c r="E52" i="22"/>
  <c r="G51" i="22"/>
  <c r="H51" i="22" s="1"/>
  <c r="F51" i="22"/>
  <c r="E51" i="22"/>
  <c r="G50" i="22"/>
  <c r="G49" i="22"/>
  <c r="H49" i="22" s="1"/>
  <c r="F49" i="22"/>
  <c r="E49" i="22"/>
  <c r="G48" i="22"/>
  <c r="H48" i="22" s="1"/>
  <c r="F48" i="22"/>
  <c r="E48" i="22"/>
  <c r="G47" i="22"/>
  <c r="H47" i="22" s="1"/>
  <c r="F47" i="22"/>
  <c r="E47" i="22"/>
  <c r="G46" i="22"/>
  <c r="H46" i="22" s="1"/>
  <c r="F46" i="22"/>
  <c r="E46" i="22"/>
  <c r="G45" i="22"/>
  <c r="G44" i="22"/>
  <c r="H44" i="22" s="1"/>
  <c r="F44" i="22"/>
  <c r="E44" i="22"/>
  <c r="G43" i="22"/>
  <c r="H43" i="22" s="1"/>
  <c r="F43" i="22"/>
  <c r="E43" i="22"/>
  <c r="G42" i="22"/>
  <c r="H42" i="22" s="1"/>
  <c r="F42" i="22"/>
  <c r="E42" i="22"/>
  <c r="G41" i="22"/>
  <c r="H41" i="22" s="1"/>
  <c r="F41" i="22"/>
  <c r="E41" i="22"/>
  <c r="G40" i="22"/>
  <c r="H40" i="22" s="1"/>
  <c r="F40" i="22"/>
  <c r="E40" i="22"/>
  <c r="G39" i="22"/>
  <c r="F39" i="22"/>
  <c r="G38" i="22"/>
  <c r="H38" i="22" s="1"/>
  <c r="F38" i="22"/>
  <c r="E38" i="22"/>
  <c r="G37" i="22"/>
  <c r="H37" i="22" s="1"/>
  <c r="F37" i="22"/>
  <c r="E37" i="22"/>
  <c r="G36" i="22"/>
  <c r="G35" i="22"/>
  <c r="H35" i="22" s="1"/>
  <c r="F35" i="22"/>
  <c r="E35" i="22"/>
  <c r="G34" i="22"/>
  <c r="H34" i="22" s="1"/>
  <c r="F34" i="22"/>
  <c r="E34" i="22"/>
  <c r="G33" i="22"/>
  <c r="H33" i="22" s="1"/>
  <c r="F33" i="22"/>
  <c r="E33" i="22"/>
  <c r="G32" i="22"/>
  <c r="H32" i="22" s="1"/>
  <c r="E32" i="22"/>
  <c r="G31" i="22"/>
  <c r="H31" i="22" s="1"/>
  <c r="F31" i="22"/>
  <c r="E31" i="22"/>
  <c r="G30" i="22"/>
  <c r="G29" i="22"/>
  <c r="G28" i="22"/>
  <c r="H28" i="22" s="1"/>
  <c r="F28" i="22"/>
  <c r="E28" i="22"/>
  <c r="G27" i="22"/>
  <c r="G26" i="22"/>
  <c r="H26" i="22" s="1"/>
  <c r="F26" i="22"/>
  <c r="E26" i="22"/>
  <c r="G25" i="22"/>
  <c r="H25" i="22" s="1"/>
  <c r="F25" i="22"/>
  <c r="E25" i="22"/>
  <c r="G24" i="22"/>
  <c r="H24" i="22" s="1"/>
  <c r="F24" i="22"/>
  <c r="E24" i="22"/>
  <c r="G23" i="22"/>
  <c r="H23" i="22" s="1"/>
  <c r="F23" i="22"/>
  <c r="E23" i="22"/>
  <c r="G22" i="22"/>
  <c r="H22" i="22" s="1"/>
  <c r="F22" i="22"/>
  <c r="E22" i="22"/>
  <c r="G21" i="22"/>
  <c r="H21" i="22" s="1"/>
  <c r="F21" i="22"/>
  <c r="E21" i="22"/>
  <c r="G20" i="22"/>
  <c r="H20" i="22" s="1"/>
  <c r="F20" i="22"/>
  <c r="E20" i="22"/>
  <c r="F19" i="22"/>
  <c r="E19" i="22"/>
  <c r="D19" i="22"/>
  <c r="F69" i="22" s="1"/>
  <c r="C19" i="22"/>
  <c r="D13" i="22"/>
  <c r="C13" i="22"/>
  <c r="D11" i="22"/>
  <c r="C11" i="22"/>
  <c r="D9" i="22"/>
  <c r="C9" i="22"/>
  <c r="G618" i="21"/>
  <c r="G617" i="21"/>
  <c r="G616" i="21"/>
  <c r="H616" i="21" s="1"/>
  <c r="F616" i="21"/>
  <c r="E616" i="21"/>
  <c r="G615" i="21"/>
  <c r="H615" i="21" s="1"/>
  <c r="F615" i="21"/>
  <c r="E615" i="21"/>
  <c r="G614" i="21"/>
  <c r="H613" i="21"/>
  <c r="G613" i="21"/>
  <c r="F613" i="21"/>
  <c r="E613" i="21"/>
  <c r="G612" i="21"/>
  <c r="G611" i="21"/>
  <c r="G610" i="21"/>
  <c r="G609" i="21"/>
  <c r="G608" i="21"/>
  <c r="G607" i="21"/>
  <c r="G606" i="21"/>
  <c r="G605" i="21"/>
  <c r="H605" i="21" s="1"/>
  <c r="F605" i="21"/>
  <c r="E605" i="21"/>
  <c r="G604" i="21"/>
  <c r="H604" i="21" s="1"/>
  <c r="F604" i="21"/>
  <c r="E604" i="21"/>
  <c r="G603" i="21"/>
  <c r="H603" i="21" s="1"/>
  <c r="F603" i="21"/>
  <c r="E603" i="21"/>
  <c r="G602" i="21"/>
  <c r="G601" i="21"/>
  <c r="F601" i="21"/>
  <c r="G600" i="21"/>
  <c r="G599" i="21"/>
  <c r="H599" i="21" s="1"/>
  <c r="F599" i="21"/>
  <c r="E599" i="21"/>
  <c r="G598" i="21"/>
  <c r="H597" i="21"/>
  <c r="G597" i="21"/>
  <c r="F597" i="21"/>
  <c r="E597" i="21"/>
  <c r="G596" i="21"/>
  <c r="G595" i="21"/>
  <c r="G594" i="21"/>
  <c r="G593" i="21"/>
  <c r="G592" i="21"/>
  <c r="D591" i="21"/>
  <c r="C591" i="21"/>
  <c r="G585" i="21"/>
  <c r="F585" i="21"/>
  <c r="G584" i="21"/>
  <c r="H584" i="21" s="1"/>
  <c r="F584" i="21"/>
  <c r="E584" i="21"/>
  <c r="G583" i="21"/>
  <c r="F583" i="21"/>
  <c r="G582" i="21"/>
  <c r="H582" i="21" s="1"/>
  <c r="F582" i="21"/>
  <c r="E582" i="21"/>
  <c r="G581" i="21"/>
  <c r="H581" i="21" s="1"/>
  <c r="E581" i="21"/>
  <c r="G580" i="21"/>
  <c r="H580" i="21" s="1"/>
  <c r="F580" i="21"/>
  <c r="E580" i="21"/>
  <c r="G579" i="21"/>
  <c r="G578" i="21"/>
  <c r="G577" i="21"/>
  <c r="G576" i="21"/>
  <c r="F576" i="21"/>
  <c r="G575" i="21"/>
  <c r="G574" i="21"/>
  <c r="H574" i="21" s="1"/>
  <c r="F574" i="21"/>
  <c r="E574" i="21"/>
  <c r="G573" i="21"/>
  <c r="G572" i="21"/>
  <c r="G571" i="21"/>
  <c r="G570" i="21"/>
  <c r="G569" i="21"/>
  <c r="G568" i="21"/>
  <c r="H568" i="21" s="1"/>
  <c r="F568" i="21"/>
  <c r="E568" i="21"/>
  <c r="G567" i="21"/>
  <c r="H567" i="21" s="1"/>
  <c r="F567" i="21"/>
  <c r="E567" i="21"/>
  <c r="G566" i="21"/>
  <c r="G565" i="21"/>
  <c r="H565" i="21" s="1"/>
  <c r="E565" i="21"/>
  <c r="G564" i="21"/>
  <c r="G563" i="21"/>
  <c r="H563" i="21" s="1"/>
  <c r="F563" i="21"/>
  <c r="E563" i="21"/>
  <c r="G562" i="21"/>
  <c r="H562" i="21" s="1"/>
  <c r="F562" i="21"/>
  <c r="E562" i="21"/>
  <c r="G561" i="21"/>
  <c r="G560" i="21"/>
  <c r="H560" i="21" s="1"/>
  <c r="F560" i="21"/>
  <c r="E560" i="21"/>
  <c r="G559" i="21"/>
  <c r="H559" i="21" s="1"/>
  <c r="F559" i="21"/>
  <c r="E559" i="21"/>
  <c r="G558" i="21"/>
  <c r="H558" i="21" s="1"/>
  <c r="F558" i="21"/>
  <c r="E558" i="21"/>
  <c r="G557" i="21"/>
  <c r="F557" i="21"/>
  <c r="G556" i="21"/>
  <c r="H556" i="21" s="1"/>
  <c r="F556" i="21"/>
  <c r="E556" i="21"/>
  <c r="G555" i="21"/>
  <c r="H555" i="21" s="1"/>
  <c r="F555" i="21"/>
  <c r="E555" i="21"/>
  <c r="G554" i="21"/>
  <c r="H554" i="21" s="1"/>
  <c r="E554" i="21"/>
  <c r="G553" i="21"/>
  <c r="H553" i="21" s="1"/>
  <c r="F553" i="21"/>
  <c r="E553" i="21"/>
  <c r="G552" i="21"/>
  <c r="G551" i="21"/>
  <c r="F551" i="21"/>
  <c r="G550" i="21"/>
  <c r="H550" i="21" s="1"/>
  <c r="E550" i="21"/>
  <c r="G549" i="21"/>
  <c r="G548" i="21"/>
  <c r="G547" i="21"/>
  <c r="H547" i="21" s="1"/>
  <c r="F547" i="21"/>
  <c r="E547" i="21"/>
  <c r="G546" i="21"/>
  <c r="H546" i="21" s="1"/>
  <c r="F546" i="21"/>
  <c r="E546" i="21"/>
  <c r="G545" i="21"/>
  <c r="H544" i="21"/>
  <c r="G544" i="21"/>
  <c r="E544" i="21"/>
  <c r="G543" i="21"/>
  <c r="F543" i="21"/>
  <c r="G542" i="21"/>
  <c r="H541" i="21"/>
  <c r="G541" i="21"/>
  <c r="F541" i="21"/>
  <c r="E541" i="21"/>
  <c r="H540" i="21"/>
  <c r="G540" i="21"/>
  <c r="F540" i="21"/>
  <c r="E540" i="21"/>
  <c r="H539" i="21"/>
  <c r="G539" i="21"/>
  <c r="F539" i="21"/>
  <c r="E539" i="21"/>
  <c r="H538" i="21"/>
  <c r="G538" i="21"/>
  <c r="F538" i="21"/>
  <c r="E538" i="21"/>
  <c r="H537" i="21"/>
  <c r="G537" i="21"/>
  <c r="F537" i="21"/>
  <c r="E537" i="21"/>
  <c r="H536" i="21"/>
  <c r="G536" i="21"/>
  <c r="F536" i="21"/>
  <c r="E536" i="21"/>
  <c r="H535" i="21"/>
  <c r="G535" i="21"/>
  <c r="F535" i="21"/>
  <c r="E535" i="21"/>
  <c r="H534" i="21"/>
  <c r="G534" i="21"/>
  <c r="F534" i="21"/>
  <c r="E534" i="21"/>
  <c r="H533" i="21"/>
  <c r="G533" i="21"/>
  <c r="F533" i="21"/>
  <c r="E533" i="21"/>
  <c r="H532" i="21"/>
  <c r="G532" i="21"/>
  <c r="F532" i="21"/>
  <c r="E532" i="21"/>
  <c r="H531" i="21"/>
  <c r="G531" i="21"/>
  <c r="F531" i="21"/>
  <c r="E531" i="21"/>
  <c r="H530" i="21"/>
  <c r="G530" i="21"/>
  <c r="F530" i="21"/>
  <c r="E530" i="21"/>
  <c r="H529" i="21"/>
  <c r="G529" i="21"/>
  <c r="F529" i="21"/>
  <c r="E529" i="21"/>
  <c r="H528" i="21"/>
  <c r="G528" i="21"/>
  <c r="F528" i="21"/>
  <c r="E528" i="21"/>
  <c r="G527" i="21"/>
  <c r="G526" i="21"/>
  <c r="H526" i="21" s="1"/>
  <c r="E526" i="21"/>
  <c r="G525" i="21"/>
  <c r="H524" i="21"/>
  <c r="G524" i="21"/>
  <c r="E524" i="21"/>
  <c r="G523" i="21"/>
  <c r="H523" i="21" s="1"/>
  <c r="F523" i="21"/>
  <c r="E523" i="21"/>
  <c r="G522" i="21"/>
  <c r="H522" i="21" s="1"/>
  <c r="F522" i="21"/>
  <c r="E522" i="21"/>
  <c r="G521" i="21"/>
  <c r="H521" i="21" s="1"/>
  <c r="F521" i="21"/>
  <c r="E521" i="21"/>
  <c r="G520" i="21"/>
  <c r="H520" i="21" s="1"/>
  <c r="E520" i="21"/>
  <c r="G519" i="21"/>
  <c r="H519" i="21" s="1"/>
  <c r="F519" i="21"/>
  <c r="E519" i="21"/>
  <c r="G518" i="21"/>
  <c r="H518" i="21" s="1"/>
  <c r="F518" i="21"/>
  <c r="E518" i="21"/>
  <c r="G517" i="21"/>
  <c r="H517" i="21" s="1"/>
  <c r="F517" i="21"/>
  <c r="E517" i="21"/>
  <c r="G516" i="21"/>
  <c r="H516" i="21" s="1"/>
  <c r="F516" i="21"/>
  <c r="E516" i="21"/>
  <c r="G515" i="21"/>
  <c r="H515" i="21" s="1"/>
  <c r="F515" i="21"/>
  <c r="E515" i="21"/>
  <c r="G514" i="21"/>
  <c r="H514" i="21" s="1"/>
  <c r="F514" i="21"/>
  <c r="E514" i="21"/>
  <c r="G513" i="21"/>
  <c r="H513" i="21" s="1"/>
  <c r="F513" i="21"/>
  <c r="E513" i="21"/>
  <c r="G512" i="21"/>
  <c r="H512" i="21" s="1"/>
  <c r="F512" i="21"/>
  <c r="E512" i="21"/>
  <c r="G511" i="21"/>
  <c r="G510" i="21"/>
  <c r="F510" i="21"/>
  <c r="G509" i="21"/>
  <c r="H509" i="21" s="1"/>
  <c r="F509" i="21"/>
  <c r="E509" i="21"/>
  <c r="G508" i="21"/>
  <c r="H508" i="21" s="1"/>
  <c r="F508" i="21"/>
  <c r="E508" i="21"/>
  <c r="G507" i="21"/>
  <c r="H506" i="21"/>
  <c r="G506" i="21"/>
  <c r="F506" i="21"/>
  <c r="E506" i="21"/>
  <c r="G505" i="21"/>
  <c r="F505" i="21"/>
  <c r="H504" i="21"/>
  <c r="G504" i="21"/>
  <c r="F504" i="21"/>
  <c r="E504" i="21"/>
  <c r="H503" i="21"/>
  <c r="G503" i="21"/>
  <c r="F503" i="21"/>
  <c r="E503" i="21"/>
  <c r="H502" i="21"/>
  <c r="G502" i="21"/>
  <c r="F502" i="21"/>
  <c r="E502" i="21"/>
  <c r="H501" i="21"/>
  <c r="G501" i="21"/>
  <c r="F501" i="21"/>
  <c r="E501" i="21"/>
  <c r="G500" i="21"/>
  <c r="G499" i="21"/>
  <c r="G498" i="21"/>
  <c r="H498" i="21" s="1"/>
  <c r="F498" i="21"/>
  <c r="E498" i="21"/>
  <c r="G497" i="21"/>
  <c r="F497" i="21"/>
  <c r="G496" i="21"/>
  <c r="H495" i="21"/>
  <c r="G495" i="21"/>
  <c r="F495" i="21"/>
  <c r="E495" i="21"/>
  <c r="H494" i="21"/>
  <c r="G494" i="21"/>
  <c r="F494" i="21"/>
  <c r="E494" i="21"/>
  <c r="G493" i="21"/>
  <c r="F493" i="21"/>
  <c r="G492" i="21"/>
  <c r="H492" i="21" s="1"/>
  <c r="F492" i="21"/>
  <c r="E492" i="21"/>
  <c r="G491" i="21"/>
  <c r="F491" i="21"/>
  <c r="G490" i="21"/>
  <c r="H490" i="21" s="1"/>
  <c r="F490" i="21"/>
  <c r="E490" i="21"/>
  <c r="G489" i="21"/>
  <c r="H488" i="21"/>
  <c r="G488" i="21"/>
  <c r="F488" i="21"/>
  <c r="E488" i="21"/>
  <c r="G487" i="21"/>
  <c r="F487" i="21"/>
  <c r="H486" i="21"/>
  <c r="G486" i="21"/>
  <c r="F486" i="21"/>
  <c r="E486" i="21"/>
  <c r="H485" i="21"/>
  <c r="G485" i="21"/>
  <c r="F485" i="21"/>
  <c r="E485" i="21"/>
  <c r="H484" i="21"/>
  <c r="G484" i="21"/>
  <c r="F484" i="21"/>
  <c r="E484" i="21"/>
  <c r="H483" i="21"/>
  <c r="G483" i="21"/>
  <c r="F483" i="21"/>
  <c r="E483" i="21"/>
  <c r="H482" i="21"/>
  <c r="G482" i="21"/>
  <c r="F482" i="21"/>
  <c r="E482" i="21"/>
  <c r="G481" i="21"/>
  <c r="G480" i="21"/>
  <c r="F480" i="21"/>
  <c r="G479" i="21"/>
  <c r="G478" i="21"/>
  <c r="G477" i="21"/>
  <c r="G476" i="21"/>
  <c r="G475" i="21"/>
  <c r="G474" i="21"/>
  <c r="H474" i="21" s="1"/>
  <c r="E474" i="21"/>
  <c r="G473" i="21"/>
  <c r="H473" i="21" s="1"/>
  <c r="F473" i="21"/>
  <c r="E473" i="21"/>
  <c r="G472" i="21"/>
  <c r="H472" i="21" s="1"/>
  <c r="F472" i="21"/>
  <c r="E472" i="21"/>
  <c r="G471" i="21"/>
  <c r="H471" i="21" s="1"/>
  <c r="F471" i="21"/>
  <c r="E471" i="21"/>
  <c r="G470" i="21"/>
  <c r="H470" i="21" s="1"/>
  <c r="F470" i="21"/>
  <c r="E470" i="21"/>
  <c r="G469" i="21"/>
  <c r="G468" i="21"/>
  <c r="H468" i="21" s="1"/>
  <c r="E468" i="21"/>
  <c r="G467" i="21"/>
  <c r="F467" i="21"/>
  <c r="G466" i="21"/>
  <c r="G465" i="21"/>
  <c r="G464" i="21"/>
  <c r="H464" i="21" s="1"/>
  <c r="E464" i="21"/>
  <c r="H463" i="21"/>
  <c r="G463" i="21"/>
  <c r="E463" i="21"/>
  <c r="H462" i="21"/>
  <c r="G462" i="21"/>
  <c r="E462" i="21"/>
  <c r="G461" i="21"/>
  <c r="H461" i="21" s="1"/>
  <c r="F461" i="21"/>
  <c r="E461" i="21"/>
  <c r="G460" i="21"/>
  <c r="F460" i="21"/>
  <c r="G459" i="21"/>
  <c r="H459" i="21" s="1"/>
  <c r="F459" i="21"/>
  <c r="E459" i="21"/>
  <c r="G458" i="21"/>
  <c r="H458" i="21" s="1"/>
  <c r="E458" i="21"/>
  <c r="H457" i="21"/>
  <c r="G457" i="21"/>
  <c r="F457" i="21"/>
  <c r="E457" i="21"/>
  <c r="H456" i="21"/>
  <c r="G456" i="21"/>
  <c r="F456" i="21"/>
  <c r="E456" i="21"/>
  <c r="G455" i="21"/>
  <c r="G454" i="21"/>
  <c r="H454" i="21" s="1"/>
  <c r="F454" i="21"/>
  <c r="E454" i="21"/>
  <c r="G453" i="21"/>
  <c r="G452" i="21"/>
  <c r="G451" i="21"/>
  <c r="H450" i="21"/>
  <c r="G450" i="21"/>
  <c r="F450" i="21"/>
  <c r="E450" i="21"/>
  <c r="G449" i="21"/>
  <c r="G448" i="21"/>
  <c r="H448" i="21" s="1"/>
  <c r="F448" i="21"/>
  <c r="E448" i="21"/>
  <c r="G447" i="21"/>
  <c r="H446" i="21"/>
  <c r="G446" i="21"/>
  <c r="F446" i="21"/>
  <c r="E446" i="21"/>
  <c r="H445" i="21"/>
  <c r="G445" i="21"/>
  <c r="E445" i="21"/>
  <c r="G444" i="21"/>
  <c r="G443" i="21"/>
  <c r="H443" i="21" s="1"/>
  <c r="F443" i="21"/>
  <c r="E443" i="21"/>
  <c r="G442" i="21"/>
  <c r="G441" i="21"/>
  <c r="H441" i="21" s="1"/>
  <c r="F441" i="21"/>
  <c r="E441" i="21"/>
  <c r="G440" i="21"/>
  <c r="H440" i="21" s="1"/>
  <c r="F440" i="21"/>
  <c r="E440" i="21"/>
  <c r="G439" i="21"/>
  <c r="H439" i="21" s="1"/>
  <c r="F439" i="21"/>
  <c r="E439" i="21"/>
  <c r="G438" i="21"/>
  <c r="H438" i="21" s="1"/>
  <c r="F438" i="21"/>
  <c r="E438" i="21"/>
  <c r="G437" i="21"/>
  <c r="H437" i="21" s="1"/>
  <c r="F437" i="21"/>
  <c r="E437" i="21"/>
  <c r="G436" i="21"/>
  <c r="G435" i="21"/>
  <c r="H435" i="21" s="1"/>
  <c r="F435" i="21"/>
  <c r="E435" i="21"/>
  <c r="G434" i="21"/>
  <c r="H434" i="21" s="1"/>
  <c r="F434" i="21"/>
  <c r="E434" i="21"/>
  <c r="G433" i="21"/>
  <c r="G432" i="21"/>
  <c r="G431" i="21"/>
  <c r="F431" i="21"/>
  <c r="H430" i="21"/>
  <c r="G430" i="21"/>
  <c r="F430" i="21"/>
  <c r="E430" i="21"/>
  <c r="H429" i="21"/>
  <c r="G429" i="21"/>
  <c r="F429" i="21"/>
  <c r="E429" i="21"/>
  <c r="G428" i="21"/>
  <c r="G427" i="21"/>
  <c r="H427" i="21" s="1"/>
  <c r="F427" i="21"/>
  <c r="E427" i="21"/>
  <c r="G426" i="21"/>
  <c r="H426" i="21" s="1"/>
  <c r="F426" i="21"/>
  <c r="E426" i="21"/>
  <c r="G425" i="21"/>
  <c r="H425" i="21" s="1"/>
  <c r="F425" i="21"/>
  <c r="E425" i="21"/>
  <c r="G424" i="21"/>
  <c r="H424" i="21" s="1"/>
  <c r="E424" i="21"/>
  <c r="G423" i="21"/>
  <c r="H423" i="21" s="1"/>
  <c r="F423" i="21"/>
  <c r="E423" i="21"/>
  <c r="G422" i="21"/>
  <c r="H422" i="21" s="1"/>
  <c r="F422" i="21"/>
  <c r="E422" i="21"/>
  <c r="G421" i="21"/>
  <c r="H421" i="21" s="1"/>
  <c r="F421" i="21"/>
  <c r="E421" i="21"/>
  <c r="G420" i="21"/>
  <c r="G419" i="21"/>
  <c r="H419" i="21" s="1"/>
  <c r="E419" i="21"/>
  <c r="G418" i="21"/>
  <c r="G417" i="21"/>
  <c r="G416" i="21"/>
  <c r="H415" i="21"/>
  <c r="G415" i="21"/>
  <c r="F415" i="21"/>
  <c r="E415" i="21"/>
  <c r="H414" i="21"/>
  <c r="G414" i="21"/>
  <c r="F414" i="21"/>
  <c r="E414" i="21"/>
  <c r="G413" i="21"/>
  <c r="G412" i="21"/>
  <c r="H412" i="21" s="1"/>
  <c r="F412" i="21"/>
  <c r="E412" i="21"/>
  <c r="G411" i="21"/>
  <c r="G410" i="21"/>
  <c r="G409" i="21"/>
  <c r="H409" i="21" s="1"/>
  <c r="F409" i="21"/>
  <c r="E409" i="21"/>
  <c r="G408" i="21"/>
  <c r="H408" i="21" s="1"/>
  <c r="F408" i="21"/>
  <c r="E408" i="21"/>
  <c r="G407" i="21"/>
  <c r="G406" i="21"/>
  <c r="G405" i="21"/>
  <c r="H404" i="21"/>
  <c r="G404" i="21"/>
  <c r="F404" i="21"/>
  <c r="E404" i="21"/>
  <c r="H403" i="21"/>
  <c r="G403" i="21"/>
  <c r="F403" i="21"/>
  <c r="E403" i="21"/>
  <c r="G402" i="21"/>
  <c r="G401" i="21"/>
  <c r="H401" i="21" s="1"/>
  <c r="F401" i="21"/>
  <c r="E401" i="21"/>
  <c r="G400" i="21"/>
  <c r="H400" i="21" s="1"/>
  <c r="F400" i="21"/>
  <c r="E400" i="21"/>
  <c r="G399" i="21"/>
  <c r="H399" i="21" s="1"/>
  <c r="E399" i="21"/>
  <c r="G398" i="21"/>
  <c r="G397" i="21"/>
  <c r="H397" i="21" s="1"/>
  <c r="F397" i="21"/>
  <c r="E397" i="21"/>
  <c r="G396" i="21"/>
  <c r="G395" i="21"/>
  <c r="G394" i="21"/>
  <c r="G393" i="21"/>
  <c r="G392" i="21"/>
  <c r="G391" i="21"/>
  <c r="G390" i="21"/>
  <c r="G389" i="21"/>
  <c r="G388" i="21"/>
  <c r="H388" i="21" s="1"/>
  <c r="E388" i="21"/>
  <c r="G387" i="21"/>
  <c r="G386" i="21"/>
  <c r="G385" i="21"/>
  <c r="H385" i="21" s="1"/>
  <c r="F385" i="21"/>
  <c r="E385" i="21"/>
  <c r="G384" i="21"/>
  <c r="H384" i="21" s="1"/>
  <c r="F384" i="21"/>
  <c r="E384" i="21"/>
  <c r="G383" i="21"/>
  <c r="F383" i="21"/>
  <c r="G382" i="21"/>
  <c r="H382" i="21" s="1"/>
  <c r="F382" i="21"/>
  <c r="E382" i="21"/>
  <c r="G381" i="21"/>
  <c r="G380" i="21"/>
  <c r="G379" i="21"/>
  <c r="G378" i="21"/>
  <c r="H378" i="21" s="1"/>
  <c r="F378" i="21"/>
  <c r="E378" i="21"/>
  <c r="G377" i="21"/>
  <c r="G376" i="21"/>
  <c r="G375" i="21"/>
  <c r="H375" i="21" s="1"/>
  <c r="F375" i="21"/>
  <c r="E375" i="21"/>
  <c r="G374" i="21"/>
  <c r="H374" i="21" s="1"/>
  <c r="E374" i="21"/>
  <c r="G373" i="21"/>
  <c r="H373" i="21" s="1"/>
  <c r="F373" i="21"/>
  <c r="E373" i="21"/>
  <c r="G372" i="21"/>
  <c r="G371" i="21"/>
  <c r="G370" i="21"/>
  <c r="H370" i="21" s="1"/>
  <c r="F370" i="21"/>
  <c r="E370" i="21"/>
  <c r="G369" i="21"/>
  <c r="G368" i="21"/>
  <c r="G367" i="21"/>
  <c r="H367" i="21" s="1"/>
  <c r="F367" i="21"/>
  <c r="E367" i="21"/>
  <c r="G366" i="21"/>
  <c r="F366" i="21"/>
  <c r="G365" i="21"/>
  <c r="G364" i="21"/>
  <c r="H364" i="21" s="1"/>
  <c r="F364" i="21"/>
  <c r="E364" i="21"/>
  <c r="G363" i="21"/>
  <c r="H363" i="21" s="1"/>
  <c r="E363" i="21"/>
  <c r="G362" i="21"/>
  <c r="H361" i="21"/>
  <c r="G361" i="21"/>
  <c r="F361" i="21"/>
  <c r="E361" i="21"/>
  <c r="H360" i="21"/>
  <c r="G360" i="21"/>
  <c r="F360" i="21"/>
  <c r="E360" i="21"/>
  <c r="H359" i="21"/>
  <c r="G359" i="21"/>
  <c r="E359" i="21"/>
  <c r="G358" i="21"/>
  <c r="G357" i="21"/>
  <c r="F356" i="21"/>
  <c r="E356" i="21"/>
  <c r="D356" i="21"/>
  <c r="F581" i="21" s="1"/>
  <c r="C356" i="21"/>
  <c r="H350" i="21"/>
  <c r="G350" i="21"/>
  <c r="F350" i="21"/>
  <c r="E350" i="21"/>
  <c r="H349" i="21"/>
  <c r="G349" i="21"/>
  <c r="F349" i="21"/>
  <c r="E349" i="21"/>
  <c r="H348" i="21"/>
  <c r="G348" i="21"/>
  <c r="F348" i="21"/>
  <c r="E348" i="21"/>
  <c r="H347" i="21"/>
  <c r="G347" i="21"/>
  <c r="F347" i="21"/>
  <c r="E347" i="21"/>
  <c r="H346" i="21"/>
  <c r="G346" i="21"/>
  <c r="F346" i="21"/>
  <c r="E346" i="21"/>
  <c r="H345" i="21"/>
  <c r="G345" i="21"/>
  <c r="F345" i="21"/>
  <c r="E345" i="21"/>
  <c r="H344" i="21"/>
  <c r="G344" i="21"/>
  <c r="F344" i="21"/>
  <c r="E344" i="21"/>
  <c r="H343" i="21"/>
  <c r="G343" i="21"/>
  <c r="F343" i="21"/>
  <c r="E343" i="21"/>
  <c r="H342" i="21"/>
  <c r="G342" i="21"/>
  <c r="F342" i="21"/>
  <c r="E342" i="21"/>
  <c r="G341" i="21"/>
  <c r="F341" i="21"/>
  <c r="G340" i="21"/>
  <c r="F340" i="21"/>
  <c r="E340" i="21"/>
  <c r="H340" i="21" s="1"/>
  <c r="G339" i="21"/>
  <c r="F339" i="21"/>
  <c r="E339" i="21"/>
  <c r="H339" i="21" s="1"/>
  <c r="G338" i="21"/>
  <c r="F338" i="21"/>
  <c r="E338" i="21"/>
  <c r="H338" i="21" s="1"/>
  <c r="G337" i="21"/>
  <c r="F337" i="21"/>
  <c r="E337" i="21"/>
  <c r="H337" i="21" s="1"/>
  <c r="G336" i="21"/>
  <c r="F336" i="21"/>
  <c r="E336" i="21"/>
  <c r="H336" i="21" s="1"/>
  <c r="G335" i="21"/>
  <c r="F335" i="21"/>
  <c r="G334" i="21"/>
  <c r="F334" i="21"/>
  <c r="G333" i="21"/>
  <c r="F333" i="21"/>
  <c r="E333" i="21"/>
  <c r="H333" i="21" s="1"/>
  <c r="G332" i="21"/>
  <c r="E332" i="21"/>
  <c r="H332" i="21" s="1"/>
  <c r="G331" i="21"/>
  <c r="F331" i="21"/>
  <c r="E331" i="21"/>
  <c r="H331" i="21" s="1"/>
  <c r="G330" i="21"/>
  <c r="G329" i="21"/>
  <c r="E329" i="21"/>
  <c r="H329" i="21" s="1"/>
  <c r="G328" i="21"/>
  <c r="F328" i="21"/>
  <c r="G327" i="21"/>
  <c r="F327" i="21"/>
  <c r="H326" i="21"/>
  <c r="G326" i="21"/>
  <c r="F326" i="21"/>
  <c r="E326" i="21"/>
  <c r="G325" i="21"/>
  <c r="G324" i="21"/>
  <c r="F324" i="21"/>
  <c r="E324" i="21"/>
  <c r="H324" i="21" s="1"/>
  <c r="G323" i="21"/>
  <c r="G322" i="21"/>
  <c r="F322" i="21"/>
  <c r="E322" i="21"/>
  <c r="H322" i="21" s="1"/>
  <c r="G321" i="21"/>
  <c r="E321" i="21"/>
  <c r="G320" i="21"/>
  <c r="F320" i="21"/>
  <c r="E320" i="21"/>
  <c r="H320" i="21" s="1"/>
  <c r="G319" i="21"/>
  <c r="G318" i="21"/>
  <c r="F318" i="21"/>
  <c r="E318" i="21"/>
  <c r="H318" i="21" s="1"/>
  <c r="G317" i="21"/>
  <c r="F317" i="21"/>
  <c r="E317" i="21"/>
  <c r="H317" i="21" s="1"/>
  <c r="G316" i="21"/>
  <c r="G315" i="21"/>
  <c r="H315" i="21" s="1"/>
  <c r="E315" i="21"/>
  <c r="G314" i="21"/>
  <c r="G313" i="21"/>
  <c r="H313" i="21" s="1"/>
  <c r="F313" i="21"/>
  <c r="E313" i="21"/>
  <c r="G312" i="21"/>
  <c r="H312" i="21" s="1"/>
  <c r="F312" i="21"/>
  <c r="E312" i="21"/>
  <c r="G311" i="21"/>
  <c r="H310" i="21"/>
  <c r="G310" i="21"/>
  <c r="F310" i="21"/>
  <c r="E310" i="21"/>
  <c r="H309" i="21"/>
  <c r="G309" i="21"/>
  <c r="F309" i="21"/>
  <c r="E309" i="21"/>
  <c r="G308" i="21"/>
  <c r="G307" i="21"/>
  <c r="E307" i="21"/>
  <c r="H307" i="21" s="1"/>
  <c r="G306" i="21"/>
  <c r="F306" i="21"/>
  <c r="G305" i="21"/>
  <c r="F305" i="21"/>
  <c r="E305" i="21"/>
  <c r="G304" i="21"/>
  <c r="H303" i="21"/>
  <c r="G303" i="21"/>
  <c r="F303" i="21"/>
  <c r="E303" i="21"/>
  <c r="H302" i="21"/>
  <c r="G302" i="21"/>
  <c r="F302" i="21"/>
  <c r="E302" i="21"/>
  <c r="H301" i="21"/>
  <c r="G301" i="21"/>
  <c r="F301" i="21"/>
  <c r="E301" i="21"/>
  <c r="H300" i="21"/>
  <c r="G300" i="21"/>
  <c r="E300" i="21"/>
  <c r="G299" i="21"/>
  <c r="F299" i="21"/>
  <c r="E299" i="21"/>
  <c r="H299" i="21" s="1"/>
  <c r="G298" i="21"/>
  <c r="F298" i="21"/>
  <c r="E298" i="21"/>
  <c r="H298" i="21" s="1"/>
  <c r="G297" i="21"/>
  <c r="F297" i="21"/>
  <c r="G296" i="21"/>
  <c r="G295" i="21"/>
  <c r="G294" i="21"/>
  <c r="F294" i="21"/>
  <c r="H293" i="21"/>
  <c r="G293" i="21"/>
  <c r="F293" i="21"/>
  <c r="E293" i="21"/>
  <c r="G292" i="21"/>
  <c r="F292" i="21"/>
  <c r="G291" i="21"/>
  <c r="F291" i="21"/>
  <c r="E291" i="21"/>
  <c r="G290" i="21"/>
  <c r="F290" i="21"/>
  <c r="E290" i="21"/>
  <c r="G289" i="21"/>
  <c r="G288" i="21"/>
  <c r="G287" i="21"/>
  <c r="F287" i="21"/>
  <c r="E287" i="21"/>
  <c r="H287" i="21" s="1"/>
  <c r="G286" i="21"/>
  <c r="G285" i="21"/>
  <c r="F285" i="21"/>
  <c r="E285" i="21"/>
  <c r="H285" i="21" s="1"/>
  <c r="G284" i="21"/>
  <c r="G283" i="21"/>
  <c r="E283" i="21"/>
  <c r="H283" i="21" s="1"/>
  <c r="G282" i="21"/>
  <c r="G281" i="21"/>
  <c r="E281" i="21"/>
  <c r="G280" i="21"/>
  <c r="F280" i="21"/>
  <c r="E280" i="21"/>
  <c r="H280" i="21" s="1"/>
  <c r="G279" i="21"/>
  <c r="F279" i="21"/>
  <c r="E279" i="21"/>
  <c r="H279" i="21" s="1"/>
  <c r="G278" i="21"/>
  <c r="F278" i="21"/>
  <c r="E278" i="21"/>
  <c r="H278" i="21" s="1"/>
  <c r="G277" i="21"/>
  <c r="F277" i="21"/>
  <c r="E277" i="21"/>
  <c r="H277" i="21" s="1"/>
  <c r="G276" i="21"/>
  <c r="F276" i="21"/>
  <c r="E276" i="21"/>
  <c r="H276" i="21" s="1"/>
  <c r="G275" i="21"/>
  <c r="F275" i="21"/>
  <c r="E275" i="21"/>
  <c r="H275" i="21" s="1"/>
  <c r="G274" i="21"/>
  <c r="F274" i="21"/>
  <c r="E274" i="21"/>
  <c r="H274" i="21" s="1"/>
  <c r="G273" i="21"/>
  <c r="F273" i="21"/>
  <c r="E273" i="21"/>
  <c r="H273" i="21" s="1"/>
  <c r="G272" i="21"/>
  <c r="F272" i="21"/>
  <c r="E272" i="21"/>
  <c r="H272" i="21" s="1"/>
  <c r="G271" i="21"/>
  <c r="F271" i="21"/>
  <c r="E271" i="21"/>
  <c r="H271" i="21" s="1"/>
  <c r="G270" i="21"/>
  <c r="G269" i="21"/>
  <c r="F269" i="21"/>
  <c r="E269" i="21"/>
  <c r="H269" i="21" s="1"/>
  <c r="G268" i="21"/>
  <c r="F268" i="21"/>
  <c r="H267" i="21"/>
  <c r="G267" i="21"/>
  <c r="F267" i="21"/>
  <c r="E267" i="21"/>
  <c r="G266" i="21"/>
  <c r="H266" i="21" s="1"/>
  <c r="F266" i="21"/>
  <c r="E266" i="21"/>
  <c r="G265" i="21"/>
  <c r="H265" i="21" s="1"/>
  <c r="E265" i="21"/>
  <c r="G264" i="21"/>
  <c r="H264" i="21" s="1"/>
  <c r="F264" i="21"/>
  <c r="E264" i="21"/>
  <c r="G263" i="21"/>
  <c r="H263" i="21" s="1"/>
  <c r="F263" i="21"/>
  <c r="E263" i="21"/>
  <c r="G262" i="21"/>
  <c r="E262" i="21"/>
  <c r="H262" i="21" s="1"/>
  <c r="G261" i="21"/>
  <c r="F261" i="21"/>
  <c r="E261" i="21"/>
  <c r="G260" i="21"/>
  <c r="E260" i="21"/>
  <c r="H260" i="21" s="1"/>
  <c r="G259" i="21"/>
  <c r="E259" i="21"/>
  <c r="H259" i="21" s="1"/>
  <c r="H258" i="21"/>
  <c r="G258" i="21"/>
  <c r="F258" i="21"/>
  <c r="E258" i="21"/>
  <c r="H257" i="21"/>
  <c r="G257" i="21"/>
  <c r="F257" i="21"/>
  <c r="E257" i="21"/>
  <c r="H256" i="21"/>
  <c r="G256" i="21"/>
  <c r="F256" i="21"/>
  <c r="E256" i="21"/>
  <c r="H255" i="21"/>
  <c r="G255" i="21"/>
  <c r="F255" i="21"/>
  <c r="E255" i="21"/>
  <c r="H254" i="21"/>
  <c r="G254" i="21"/>
  <c r="F254" i="21"/>
  <c r="E254" i="21"/>
  <c r="H253" i="21"/>
  <c r="G253" i="21"/>
  <c r="F253" i="21"/>
  <c r="E253" i="21"/>
  <c r="H252" i="21"/>
  <c r="G252" i="21"/>
  <c r="F252" i="21"/>
  <c r="E252" i="21"/>
  <c r="H251" i="21"/>
  <c r="G251" i="21"/>
  <c r="F251" i="21"/>
  <c r="E251" i="21"/>
  <c r="G250" i="21"/>
  <c r="F250" i="21"/>
  <c r="G249" i="21"/>
  <c r="F249" i="21"/>
  <c r="E249" i="21"/>
  <c r="H249" i="21" s="1"/>
  <c r="G248" i="21"/>
  <c r="F248" i="21"/>
  <c r="E248" i="21"/>
  <c r="H248" i="21" s="1"/>
  <c r="G247" i="21"/>
  <c r="G246" i="21"/>
  <c r="H246" i="21" s="1"/>
  <c r="F246" i="21"/>
  <c r="E246" i="21"/>
  <c r="G245" i="21"/>
  <c r="G244" i="21"/>
  <c r="H243" i="21"/>
  <c r="G243" i="21"/>
  <c r="E243" i="21"/>
  <c r="G242" i="21"/>
  <c r="H242" i="21" s="1"/>
  <c r="F242" i="21"/>
  <c r="E242" i="21"/>
  <c r="G241" i="21"/>
  <c r="H240" i="21"/>
  <c r="G240" i="21"/>
  <c r="F240" i="21"/>
  <c r="E240" i="21"/>
  <c r="H239" i="21"/>
  <c r="G239" i="21"/>
  <c r="F239" i="21"/>
  <c r="E239" i="21"/>
  <c r="H238" i="21"/>
  <c r="G238" i="21"/>
  <c r="E238" i="21"/>
  <c r="G237" i="21"/>
  <c r="H237" i="21" s="1"/>
  <c r="E237" i="21"/>
  <c r="G236" i="21"/>
  <c r="H236" i="21" s="1"/>
  <c r="F236" i="21"/>
  <c r="E236" i="21"/>
  <c r="G235" i="21"/>
  <c r="H235" i="21" s="1"/>
  <c r="F235" i="21"/>
  <c r="E235" i="21"/>
  <c r="G234" i="21"/>
  <c r="H234" i="21" s="1"/>
  <c r="F234" i="21"/>
  <c r="E234" i="21"/>
  <c r="G233" i="21"/>
  <c r="F233" i="21"/>
  <c r="H232" i="21"/>
  <c r="G232" i="21"/>
  <c r="F232" i="21"/>
  <c r="E232" i="21"/>
  <c r="G231" i="21"/>
  <c r="G230" i="21"/>
  <c r="F230" i="21"/>
  <c r="E230" i="21"/>
  <c r="G229" i="21"/>
  <c r="F229" i="21"/>
  <c r="E229" i="21"/>
  <c r="G228" i="21"/>
  <c r="G227" i="21"/>
  <c r="G226" i="21"/>
  <c r="F226" i="21"/>
  <c r="E226" i="21"/>
  <c r="H226" i="21" s="1"/>
  <c r="G225" i="21"/>
  <c r="F225" i="21"/>
  <c r="E225" i="21"/>
  <c r="H225" i="21" s="1"/>
  <c r="G224" i="21"/>
  <c r="G223" i="21"/>
  <c r="F223" i="21"/>
  <c r="E223" i="21"/>
  <c r="H223" i="21" s="1"/>
  <c r="G222" i="21"/>
  <c r="F222" i="21"/>
  <c r="G221" i="21"/>
  <c r="H221" i="21" s="1"/>
  <c r="F221" i="21"/>
  <c r="E221" i="21"/>
  <c r="G220" i="21"/>
  <c r="H220" i="21" s="1"/>
  <c r="E220" i="21"/>
  <c r="G219" i="21"/>
  <c r="G218" i="21"/>
  <c r="H218" i="21" s="1"/>
  <c r="E218" i="21"/>
  <c r="G217" i="21"/>
  <c r="F217" i="21"/>
  <c r="E217" i="21"/>
  <c r="H217" i="21" s="1"/>
  <c r="G216" i="21"/>
  <c r="E216" i="21"/>
  <c r="H216" i="21" s="1"/>
  <c r="H215" i="21"/>
  <c r="G215" i="21"/>
  <c r="E215" i="21"/>
  <c r="G214" i="21"/>
  <c r="F214" i="21"/>
  <c r="G213" i="21"/>
  <c r="F213" i="21"/>
  <c r="E213" i="21"/>
  <c r="G212" i="21"/>
  <c r="G211" i="21"/>
  <c r="G210" i="21"/>
  <c r="G209" i="21"/>
  <c r="G208" i="21"/>
  <c r="G207" i="21"/>
  <c r="G206" i="21"/>
  <c r="F206" i="21"/>
  <c r="E206" i="21"/>
  <c r="H206" i="21" s="1"/>
  <c r="G205" i="21"/>
  <c r="G204" i="21"/>
  <c r="F204" i="21"/>
  <c r="H203" i="21"/>
  <c r="G203" i="21"/>
  <c r="F203" i="21"/>
  <c r="E203" i="21"/>
  <c r="H202" i="21"/>
  <c r="G202" i="21"/>
  <c r="F202" i="21"/>
  <c r="E202" i="21"/>
  <c r="H201" i="21"/>
  <c r="G201" i="21"/>
  <c r="F201" i="21"/>
  <c r="E201" i="21"/>
  <c r="H200" i="21"/>
  <c r="G200" i="21"/>
  <c r="F200" i="21"/>
  <c r="E200" i="21"/>
  <c r="G199" i="21"/>
  <c r="G198" i="21"/>
  <c r="H197" i="21"/>
  <c r="G197" i="21"/>
  <c r="F197" i="21"/>
  <c r="E197" i="21"/>
  <c r="H196" i="21"/>
  <c r="G196" i="21"/>
  <c r="F196" i="21"/>
  <c r="E196" i="21"/>
  <c r="H195" i="21"/>
  <c r="G195" i="21"/>
  <c r="F195" i="21"/>
  <c r="E195" i="21"/>
  <c r="G194" i="21"/>
  <c r="F194" i="21"/>
  <c r="G193" i="21"/>
  <c r="G192" i="21"/>
  <c r="G191" i="21"/>
  <c r="E191" i="21"/>
  <c r="H191" i="21" s="1"/>
  <c r="G190" i="21"/>
  <c r="F190" i="21"/>
  <c r="E190" i="21"/>
  <c r="H190" i="21" s="1"/>
  <c r="G189" i="21"/>
  <c r="F189" i="21"/>
  <c r="E189" i="21"/>
  <c r="H189" i="21" s="1"/>
  <c r="G188" i="21"/>
  <c r="F188" i="21"/>
  <c r="E188" i="21"/>
  <c r="H188" i="21" s="1"/>
  <c r="G187" i="21"/>
  <c r="H187" i="21" s="1"/>
  <c r="E187" i="21"/>
  <c r="G186" i="21"/>
  <c r="G185" i="21"/>
  <c r="G184" i="21"/>
  <c r="G183" i="21"/>
  <c r="F183" i="21"/>
  <c r="E183" i="21"/>
  <c r="G182" i="21"/>
  <c r="G181" i="21"/>
  <c r="H181" i="21" s="1"/>
  <c r="E181" i="21"/>
  <c r="G180" i="21"/>
  <c r="E180" i="21"/>
  <c r="H180" i="21" s="1"/>
  <c r="H179" i="21"/>
  <c r="G179" i="21"/>
  <c r="E179" i="21"/>
  <c r="G178" i="21"/>
  <c r="D177" i="21"/>
  <c r="C177" i="21"/>
  <c r="G171" i="21"/>
  <c r="F171" i="21"/>
  <c r="G170" i="21"/>
  <c r="H170" i="21" s="1"/>
  <c r="F170" i="21"/>
  <c r="E170" i="21"/>
  <c r="G169" i="21"/>
  <c r="H169" i="21" s="1"/>
  <c r="F169" i="21"/>
  <c r="E169" i="21"/>
  <c r="G168" i="21"/>
  <c r="F168" i="21"/>
  <c r="H167" i="21"/>
  <c r="G167" i="21"/>
  <c r="F167" i="21"/>
  <c r="E167" i="21"/>
  <c r="H166" i="21"/>
  <c r="G166" i="21"/>
  <c r="F166" i="21"/>
  <c r="E166" i="21"/>
  <c r="H165" i="21"/>
  <c r="G165" i="21"/>
  <c r="F165" i="21"/>
  <c r="E165" i="21"/>
  <c r="H164" i="21"/>
  <c r="G164" i="21"/>
  <c r="F164" i="21"/>
  <c r="E164" i="21"/>
  <c r="H163" i="21"/>
  <c r="G163" i="21"/>
  <c r="F163" i="21"/>
  <c r="E163" i="21"/>
  <c r="H162" i="21"/>
  <c r="G162" i="21"/>
  <c r="F162" i="21"/>
  <c r="E162" i="21"/>
  <c r="H161" i="21"/>
  <c r="G161" i="21"/>
  <c r="E161" i="21"/>
  <c r="H160" i="21"/>
  <c r="G160" i="21"/>
  <c r="F160" i="21"/>
  <c r="E160" i="21"/>
  <c r="H159" i="21"/>
  <c r="G159" i="21"/>
  <c r="F159" i="21"/>
  <c r="E159" i="21"/>
  <c r="H158" i="21"/>
  <c r="G158" i="21"/>
  <c r="F158" i="21"/>
  <c r="E158" i="21"/>
  <c r="G157" i="21"/>
  <c r="G156" i="21"/>
  <c r="H156" i="21" s="1"/>
  <c r="F156" i="21"/>
  <c r="E156" i="21"/>
  <c r="G155" i="21"/>
  <c r="H155" i="21" s="1"/>
  <c r="F155" i="21"/>
  <c r="E155" i="21"/>
  <c r="G154" i="21"/>
  <c r="H154" i="21" s="1"/>
  <c r="F154" i="21"/>
  <c r="E154" i="21"/>
  <c r="G153" i="21"/>
  <c r="H153" i="21" s="1"/>
  <c r="F153" i="21"/>
  <c r="E153" i="21"/>
  <c r="G152" i="21"/>
  <c r="F152" i="21"/>
  <c r="G151" i="21"/>
  <c r="H151" i="21" s="1"/>
  <c r="F151" i="21"/>
  <c r="E151" i="21"/>
  <c r="G150" i="21"/>
  <c r="H150" i="21" s="1"/>
  <c r="F150" i="21"/>
  <c r="E150" i="21"/>
  <c r="G149" i="21"/>
  <c r="H149" i="21" s="1"/>
  <c r="F149" i="21"/>
  <c r="E149" i="21"/>
  <c r="G148" i="21"/>
  <c r="H148" i="21" s="1"/>
  <c r="F148" i="21"/>
  <c r="E148" i="21"/>
  <c r="G147" i="21"/>
  <c r="F147" i="21"/>
  <c r="G146" i="21"/>
  <c r="H146" i="21" s="1"/>
  <c r="F146" i="21"/>
  <c r="E146" i="21"/>
  <c r="G145" i="21"/>
  <c r="H145" i="21" s="1"/>
  <c r="F145" i="21"/>
  <c r="E145" i="21"/>
  <c r="G144" i="21"/>
  <c r="H144" i="21" s="1"/>
  <c r="F144" i="21"/>
  <c r="E144" i="21"/>
  <c r="G143" i="21"/>
  <c r="H143" i="21" s="1"/>
  <c r="F143" i="21"/>
  <c r="E143" i="21"/>
  <c r="G142" i="21"/>
  <c r="F142" i="21"/>
  <c r="G141" i="21"/>
  <c r="G140" i="21"/>
  <c r="G139" i="21"/>
  <c r="F139" i="21"/>
  <c r="G138" i="21"/>
  <c r="F138" i="21"/>
  <c r="H137" i="21"/>
  <c r="G137" i="21"/>
  <c r="E137" i="21"/>
  <c r="H136" i="21"/>
  <c r="G136" i="21"/>
  <c r="E136" i="21"/>
  <c r="G135" i="21"/>
  <c r="G134" i="21"/>
  <c r="G133" i="21"/>
  <c r="F133" i="21"/>
  <c r="G132" i="21"/>
  <c r="F132" i="21"/>
  <c r="H131" i="21"/>
  <c r="G131" i="21"/>
  <c r="F131" i="21"/>
  <c r="E131" i="21"/>
  <c r="G130" i="21"/>
  <c r="G129" i="21"/>
  <c r="G128" i="21"/>
  <c r="F128" i="21"/>
  <c r="G127" i="21"/>
  <c r="F127" i="21"/>
  <c r="G126" i="21"/>
  <c r="F126" i="21"/>
  <c r="G125" i="21"/>
  <c r="H125" i="21" s="1"/>
  <c r="F125" i="21"/>
  <c r="E125" i="21"/>
  <c r="G124" i="21"/>
  <c r="G123" i="21"/>
  <c r="F123" i="21"/>
  <c r="G122" i="21"/>
  <c r="H122" i="21" s="1"/>
  <c r="F122" i="21"/>
  <c r="E122" i="21"/>
  <c r="G121" i="21"/>
  <c r="H121" i="21" s="1"/>
  <c r="F121" i="21"/>
  <c r="E121" i="21"/>
  <c r="G120" i="21"/>
  <c r="F120" i="21"/>
  <c r="G119" i="21"/>
  <c r="G118" i="21"/>
  <c r="G117" i="21"/>
  <c r="F117" i="21"/>
  <c r="G116" i="21"/>
  <c r="F116" i="21"/>
  <c r="H115" i="21"/>
  <c r="G115" i="21"/>
  <c r="F115" i="21"/>
  <c r="E115" i="21"/>
  <c r="G114" i="21"/>
  <c r="G113" i="21"/>
  <c r="H113" i="21" s="1"/>
  <c r="F113" i="21"/>
  <c r="E113" i="21"/>
  <c r="G112" i="21"/>
  <c r="H112" i="21" s="1"/>
  <c r="F112" i="21"/>
  <c r="E112" i="21"/>
  <c r="G111" i="21"/>
  <c r="H111" i="21" s="1"/>
  <c r="E111" i="21"/>
  <c r="H110" i="21"/>
  <c r="G110" i="21"/>
  <c r="F110" i="21"/>
  <c r="E110" i="21"/>
  <c r="G109" i="21"/>
  <c r="G108" i="21"/>
  <c r="H108" i="21" s="1"/>
  <c r="F108" i="21"/>
  <c r="E108" i="21"/>
  <c r="G107" i="21"/>
  <c r="F107" i="21"/>
  <c r="G106" i="21"/>
  <c r="F106" i="21"/>
  <c r="H105" i="21"/>
  <c r="G105" i="21"/>
  <c r="F105" i="21"/>
  <c r="E105" i="21"/>
  <c r="H104" i="21"/>
  <c r="G104" i="21"/>
  <c r="F104" i="21"/>
  <c r="E104" i="21"/>
  <c r="H103" i="21"/>
  <c r="G103" i="21"/>
  <c r="E103" i="21"/>
  <c r="G102" i="21"/>
  <c r="G101" i="21"/>
  <c r="H101" i="21" s="1"/>
  <c r="F101" i="21"/>
  <c r="E101" i="21"/>
  <c r="G100" i="21"/>
  <c r="H100" i="21" s="1"/>
  <c r="F100" i="21"/>
  <c r="E100" i="21"/>
  <c r="G99" i="21"/>
  <c r="G98" i="21"/>
  <c r="H98" i="21" s="1"/>
  <c r="F98" i="21"/>
  <c r="E98" i="21"/>
  <c r="G97" i="21"/>
  <c r="H97" i="21" s="1"/>
  <c r="F97" i="21"/>
  <c r="E97" i="21"/>
  <c r="G96" i="21"/>
  <c r="F96" i="21"/>
  <c r="G95" i="21"/>
  <c r="F95" i="21"/>
  <c r="G94" i="21"/>
  <c r="H93" i="21"/>
  <c r="G93" i="21"/>
  <c r="F93" i="21"/>
  <c r="E93" i="21"/>
  <c r="G92" i="21"/>
  <c r="G91" i="21"/>
  <c r="F91" i="21"/>
  <c r="G90" i="21"/>
  <c r="H90" i="21" s="1"/>
  <c r="F90" i="21"/>
  <c r="E90" i="21"/>
  <c r="G89" i="21"/>
  <c r="H89" i="21" s="1"/>
  <c r="F89" i="21"/>
  <c r="E89" i="21"/>
  <c r="G88" i="21"/>
  <c r="H88" i="21" s="1"/>
  <c r="F88" i="21"/>
  <c r="E88" i="21"/>
  <c r="G87" i="21"/>
  <c r="H87" i="21" s="1"/>
  <c r="F87" i="21"/>
  <c r="E87" i="21"/>
  <c r="G86" i="21"/>
  <c r="F86" i="21"/>
  <c r="H85" i="21"/>
  <c r="G85" i="21"/>
  <c r="F85" i="21"/>
  <c r="E85" i="21"/>
  <c r="H84" i="21"/>
  <c r="G84" i="21"/>
  <c r="F84" i="21"/>
  <c r="E84" i="21"/>
  <c r="H83" i="21"/>
  <c r="G83" i="21"/>
  <c r="E83" i="21"/>
  <c r="G82" i="21"/>
  <c r="G81" i="21"/>
  <c r="G80" i="21"/>
  <c r="F80" i="21"/>
  <c r="G79" i="21"/>
  <c r="H79" i="21" s="1"/>
  <c r="F79" i="21"/>
  <c r="E79" i="21"/>
  <c r="G78" i="21"/>
  <c r="H78" i="21" s="1"/>
  <c r="F78" i="21"/>
  <c r="E78" i="21"/>
  <c r="G77" i="21"/>
  <c r="F77" i="21"/>
  <c r="F76" i="21"/>
  <c r="E76" i="21"/>
  <c r="D76" i="21"/>
  <c r="D10" i="21" s="1"/>
  <c r="C76" i="21"/>
  <c r="H70" i="21"/>
  <c r="G70" i="21"/>
  <c r="F70" i="21"/>
  <c r="E70" i="21"/>
  <c r="H69" i="21"/>
  <c r="G69" i="21"/>
  <c r="F69" i="21"/>
  <c r="E69" i="21"/>
  <c r="G68" i="21"/>
  <c r="F68" i="21"/>
  <c r="G67" i="21"/>
  <c r="F67" i="21"/>
  <c r="H66" i="21"/>
  <c r="G66" i="21"/>
  <c r="F66" i="21"/>
  <c r="E66" i="21"/>
  <c r="H65" i="21"/>
  <c r="G65" i="21"/>
  <c r="F65" i="21"/>
  <c r="E65" i="21"/>
  <c r="G64" i="21"/>
  <c r="G63" i="21"/>
  <c r="F63" i="21"/>
  <c r="E63" i="21"/>
  <c r="H63" i="21" s="1"/>
  <c r="G62" i="21"/>
  <c r="F62" i="21"/>
  <c r="E62" i="21"/>
  <c r="H62" i="21" s="1"/>
  <c r="G61" i="21"/>
  <c r="H60" i="21"/>
  <c r="G60" i="21"/>
  <c r="F60" i="21"/>
  <c r="E60" i="21"/>
  <c r="H59" i="21"/>
  <c r="G59" i="21"/>
  <c r="F59" i="21"/>
  <c r="E59" i="21"/>
  <c r="H58" i="21"/>
  <c r="G58" i="21"/>
  <c r="F58" i="21"/>
  <c r="E58" i="21"/>
  <c r="H57" i="21"/>
  <c r="G57" i="21"/>
  <c r="F57" i="21"/>
  <c r="E57" i="21"/>
  <c r="H56" i="21"/>
  <c r="G56" i="21"/>
  <c r="F56" i="21"/>
  <c r="E56" i="21"/>
  <c r="H55" i="21"/>
  <c r="G55" i="21"/>
  <c r="F55" i="21"/>
  <c r="E55" i="21"/>
  <c r="G54" i="21"/>
  <c r="E54" i="21"/>
  <c r="H54" i="21" s="1"/>
  <c r="G53" i="21"/>
  <c r="F53" i="21"/>
  <c r="E53" i="21"/>
  <c r="H53" i="21" s="1"/>
  <c r="G52" i="21"/>
  <c r="F52" i="21"/>
  <c r="E52" i="21"/>
  <c r="H52" i="21" s="1"/>
  <c r="G51" i="21"/>
  <c r="F51" i="21"/>
  <c r="E51" i="21"/>
  <c r="H51" i="21" s="1"/>
  <c r="G50" i="21"/>
  <c r="H49" i="21"/>
  <c r="G49" i="21"/>
  <c r="F49" i="21"/>
  <c r="E49" i="21"/>
  <c r="H48" i="21"/>
  <c r="G48" i="21"/>
  <c r="F48" i="21"/>
  <c r="E48" i="21"/>
  <c r="H47" i="21"/>
  <c r="G47" i="21"/>
  <c r="F47" i="21"/>
  <c r="E47" i="21"/>
  <c r="H46" i="21"/>
  <c r="G46" i="21"/>
  <c r="F46" i="21"/>
  <c r="E46" i="21"/>
  <c r="G45" i="21"/>
  <c r="G44" i="21"/>
  <c r="H43" i="21"/>
  <c r="G43" i="21"/>
  <c r="F43" i="21"/>
  <c r="E43" i="21"/>
  <c r="H42" i="21"/>
  <c r="G42" i="21"/>
  <c r="F42" i="21"/>
  <c r="E42" i="21"/>
  <c r="H41" i="21"/>
  <c r="G41" i="21"/>
  <c r="F41" i="21"/>
  <c r="E41" i="21"/>
  <c r="H40" i="21"/>
  <c r="G40" i="21"/>
  <c r="F40" i="21"/>
  <c r="E40" i="21"/>
  <c r="G39" i="21"/>
  <c r="F39" i="21"/>
  <c r="H38" i="21"/>
  <c r="G38" i="21"/>
  <c r="F38" i="21"/>
  <c r="E38" i="21"/>
  <c r="H37" i="21"/>
  <c r="G37" i="21"/>
  <c r="F37" i="21"/>
  <c r="E37" i="21"/>
  <c r="G36" i="21"/>
  <c r="G35" i="21"/>
  <c r="F35" i="21"/>
  <c r="E35" i="21"/>
  <c r="G34" i="21"/>
  <c r="F34" i="21"/>
  <c r="E34" i="21"/>
  <c r="H34" i="21" s="1"/>
  <c r="G33" i="21"/>
  <c r="F33" i="21"/>
  <c r="E33" i="21"/>
  <c r="H33" i="21" s="1"/>
  <c r="G32" i="21"/>
  <c r="F32" i="21"/>
  <c r="E32" i="21"/>
  <c r="G31" i="21"/>
  <c r="F31" i="21"/>
  <c r="E31" i="21"/>
  <c r="G30" i="21"/>
  <c r="H29" i="21"/>
  <c r="G29" i="21"/>
  <c r="E29" i="21"/>
  <c r="G28" i="21"/>
  <c r="F28" i="21"/>
  <c r="E28" i="21"/>
  <c r="H28" i="21" s="1"/>
  <c r="G27" i="21"/>
  <c r="F27" i="21"/>
  <c r="G26" i="21"/>
  <c r="F26" i="21"/>
  <c r="G25" i="21"/>
  <c r="F25" i="21"/>
  <c r="E25" i="21"/>
  <c r="H25" i="21" s="1"/>
  <c r="G24" i="21"/>
  <c r="F24" i="21"/>
  <c r="E24" i="21"/>
  <c r="G23" i="21"/>
  <c r="F23" i="21"/>
  <c r="E23" i="21"/>
  <c r="G22" i="21"/>
  <c r="F22" i="21"/>
  <c r="E22" i="21"/>
  <c r="H22" i="21" s="1"/>
  <c r="G21" i="21"/>
  <c r="F21" i="21"/>
  <c r="E21" i="21"/>
  <c r="H21" i="21" s="1"/>
  <c r="G20" i="21"/>
  <c r="F20" i="21"/>
  <c r="E20" i="21"/>
  <c r="D19" i="21"/>
  <c r="C19" i="21"/>
  <c r="D12" i="21"/>
  <c r="C12" i="21"/>
  <c r="C10" i="21"/>
  <c r="C8" i="21"/>
  <c r="G618" i="20"/>
  <c r="F618" i="20"/>
  <c r="E618" i="20"/>
  <c r="H618" i="20" s="1"/>
  <c r="G617" i="20"/>
  <c r="F617" i="20"/>
  <c r="G616" i="20"/>
  <c r="F616" i="20"/>
  <c r="E616" i="20"/>
  <c r="H616" i="20" s="1"/>
  <c r="G615" i="20"/>
  <c r="F615" i="20"/>
  <c r="E615" i="20"/>
  <c r="H615" i="20" s="1"/>
  <c r="G614" i="20"/>
  <c r="F614" i="20"/>
  <c r="E614" i="20"/>
  <c r="H614" i="20" s="1"/>
  <c r="G613" i="20"/>
  <c r="F613" i="20"/>
  <c r="E613" i="20"/>
  <c r="H613" i="20" s="1"/>
  <c r="G612" i="20"/>
  <c r="F612" i="20"/>
  <c r="G611" i="20"/>
  <c r="F611" i="20"/>
  <c r="G610" i="20"/>
  <c r="F610" i="20"/>
  <c r="G609" i="20"/>
  <c r="F609" i="20"/>
  <c r="G608" i="20"/>
  <c r="F608" i="20"/>
  <c r="G607" i="20"/>
  <c r="F607" i="20"/>
  <c r="G606" i="20"/>
  <c r="F606" i="20"/>
  <c r="G605" i="20"/>
  <c r="F605" i="20"/>
  <c r="E605" i="20"/>
  <c r="H605" i="20" s="1"/>
  <c r="G604" i="20"/>
  <c r="F604" i="20"/>
  <c r="E604" i="20"/>
  <c r="H604" i="20" s="1"/>
  <c r="G603" i="20"/>
  <c r="F603" i="20"/>
  <c r="E603" i="20"/>
  <c r="H603" i="20" s="1"/>
  <c r="G602" i="20"/>
  <c r="F602" i="20"/>
  <c r="G601" i="20"/>
  <c r="F601" i="20"/>
  <c r="G600" i="20"/>
  <c r="F600" i="20"/>
  <c r="E600" i="20"/>
  <c r="H600" i="20" s="1"/>
  <c r="G599" i="20"/>
  <c r="F599" i="20"/>
  <c r="E599" i="20"/>
  <c r="H599" i="20" s="1"/>
  <c r="G598" i="20"/>
  <c r="F598" i="20"/>
  <c r="E598" i="20"/>
  <c r="H598" i="20" s="1"/>
  <c r="G597" i="20"/>
  <c r="F597" i="20"/>
  <c r="E597" i="20"/>
  <c r="H597" i="20" s="1"/>
  <c r="G596" i="20"/>
  <c r="F596" i="20"/>
  <c r="G595" i="20"/>
  <c r="F595" i="20"/>
  <c r="G594" i="20"/>
  <c r="F594" i="20"/>
  <c r="E594" i="20"/>
  <c r="H594" i="20" s="1"/>
  <c r="G593" i="20"/>
  <c r="F593" i="20"/>
  <c r="G592" i="20"/>
  <c r="F592" i="20"/>
  <c r="E592" i="20"/>
  <c r="H592" i="20" s="1"/>
  <c r="D591" i="20"/>
  <c r="F591" i="20" s="1"/>
  <c r="C591" i="20"/>
  <c r="G585" i="20"/>
  <c r="F585" i="20"/>
  <c r="E585" i="20"/>
  <c r="H585" i="20" s="1"/>
  <c r="G584" i="20"/>
  <c r="F584" i="20"/>
  <c r="E584" i="20"/>
  <c r="H584" i="20" s="1"/>
  <c r="G583" i="20"/>
  <c r="F583" i="20"/>
  <c r="E583" i="20"/>
  <c r="H583" i="20" s="1"/>
  <c r="G582" i="20"/>
  <c r="F582" i="20"/>
  <c r="E582" i="20"/>
  <c r="H582" i="20" s="1"/>
  <c r="G581" i="20"/>
  <c r="G580" i="20"/>
  <c r="F580" i="20"/>
  <c r="E580" i="20"/>
  <c r="H580" i="20" s="1"/>
  <c r="G579" i="20"/>
  <c r="G578" i="20"/>
  <c r="G577" i="20"/>
  <c r="H577" i="20" s="1"/>
  <c r="F577" i="20"/>
  <c r="E577" i="20"/>
  <c r="G576" i="20"/>
  <c r="F576" i="20"/>
  <c r="G575" i="20"/>
  <c r="E575" i="20"/>
  <c r="H574" i="20"/>
  <c r="G574" i="20"/>
  <c r="F574" i="20"/>
  <c r="E574" i="20"/>
  <c r="H573" i="20"/>
  <c r="G573" i="20"/>
  <c r="F573" i="20"/>
  <c r="E573" i="20"/>
  <c r="G572" i="20"/>
  <c r="E572" i="20"/>
  <c r="H572" i="20" s="1"/>
  <c r="G571" i="20"/>
  <c r="G570" i="20"/>
  <c r="G569" i="20"/>
  <c r="H568" i="20"/>
  <c r="G568" i="20"/>
  <c r="F568" i="20"/>
  <c r="E568" i="20"/>
  <c r="H567" i="20"/>
  <c r="G567" i="20"/>
  <c r="F567" i="20"/>
  <c r="E567" i="20"/>
  <c r="H566" i="20"/>
  <c r="G566" i="20"/>
  <c r="E566" i="20"/>
  <c r="G565" i="20"/>
  <c r="F565" i="20"/>
  <c r="G564" i="20"/>
  <c r="H563" i="20"/>
  <c r="G563" i="20"/>
  <c r="F563" i="20"/>
  <c r="E563" i="20"/>
  <c r="G562" i="20"/>
  <c r="F562" i="20"/>
  <c r="G561" i="20"/>
  <c r="G560" i="20"/>
  <c r="F560" i="20"/>
  <c r="E560" i="20"/>
  <c r="H560" i="20" s="1"/>
  <c r="G559" i="20"/>
  <c r="H558" i="20"/>
  <c r="G558" i="20"/>
  <c r="F558" i="20"/>
  <c r="E558" i="20"/>
  <c r="H557" i="20"/>
  <c r="G557" i="20"/>
  <c r="F557" i="20"/>
  <c r="E557" i="20"/>
  <c r="H556" i="20"/>
  <c r="G556" i="20"/>
  <c r="F556" i="20"/>
  <c r="E556" i="20"/>
  <c r="H555" i="20"/>
  <c r="G555" i="20"/>
  <c r="F555" i="20"/>
  <c r="E555" i="20"/>
  <c r="H554" i="20"/>
  <c r="G554" i="20"/>
  <c r="F554" i="20"/>
  <c r="E554" i="20"/>
  <c r="H553" i="20"/>
  <c r="G553" i="20"/>
  <c r="F553" i="20"/>
  <c r="E553" i="20"/>
  <c r="G552" i="20"/>
  <c r="E552" i="20"/>
  <c r="H552" i="20" s="1"/>
  <c r="G551" i="20"/>
  <c r="F551" i="20"/>
  <c r="E551" i="20"/>
  <c r="H551" i="20" s="1"/>
  <c r="G550" i="20"/>
  <c r="H550" i="20" s="1"/>
  <c r="E550" i="20"/>
  <c r="G549" i="20"/>
  <c r="G548" i="20"/>
  <c r="H547" i="20"/>
  <c r="G547" i="20"/>
  <c r="F547" i="20"/>
  <c r="E547" i="20"/>
  <c r="G546" i="20"/>
  <c r="F546" i="20"/>
  <c r="G545" i="20"/>
  <c r="G544" i="20"/>
  <c r="H543" i="20"/>
  <c r="G543" i="20"/>
  <c r="F543" i="20"/>
  <c r="E543" i="20"/>
  <c r="G542" i="20"/>
  <c r="G541" i="20"/>
  <c r="F541" i="20"/>
  <c r="E541" i="20"/>
  <c r="G540" i="20"/>
  <c r="F540" i="20"/>
  <c r="E540" i="20"/>
  <c r="H540" i="20" s="1"/>
  <c r="G539" i="20"/>
  <c r="F539" i="20"/>
  <c r="E539" i="20"/>
  <c r="H539" i="20" s="1"/>
  <c r="G538" i="20"/>
  <c r="F538" i="20"/>
  <c r="E538" i="20"/>
  <c r="G537" i="20"/>
  <c r="F537" i="20"/>
  <c r="E537" i="20"/>
  <c r="G536" i="20"/>
  <c r="F536" i="20"/>
  <c r="E536" i="20"/>
  <c r="H536" i="20" s="1"/>
  <c r="G535" i="20"/>
  <c r="F535" i="20"/>
  <c r="E535" i="20"/>
  <c r="H535" i="20" s="1"/>
  <c r="G534" i="20"/>
  <c r="F534" i="20"/>
  <c r="G533" i="20"/>
  <c r="H533" i="20" s="1"/>
  <c r="F533" i="20"/>
  <c r="E533" i="20"/>
  <c r="G532" i="20"/>
  <c r="H532" i="20" s="1"/>
  <c r="F532" i="20"/>
  <c r="E532" i="20"/>
  <c r="G531" i="20"/>
  <c r="H531" i="20" s="1"/>
  <c r="F531" i="20"/>
  <c r="E531" i="20"/>
  <c r="G530" i="20"/>
  <c r="H530" i="20" s="1"/>
  <c r="F530" i="20"/>
  <c r="E530" i="20"/>
  <c r="G529" i="20"/>
  <c r="H529" i="20" s="1"/>
  <c r="F529" i="20"/>
  <c r="E529" i="20"/>
  <c r="G528" i="20"/>
  <c r="H528" i="20" s="1"/>
  <c r="E528" i="20"/>
  <c r="G527" i="20"/>
  <c r="G526" i="20"/>
  <c r="G525" i="20"/>
  <c r="G524" i="20"/>
  <c r="F524" i="20"/>
  <c r="E524" i="20"/>
  <c r="G523" i="20"/>
  <c r="F523" i="20"/>
  <c r="E523" i="20"/>
  <c r="G522" i="20"/>
  <c r="F522" i="20"/>
  <c r="E522" i="20"/>
  <c r="H522" i="20" s="1"/>
  <c r="G521" i="20"/>
  <c r="F521" i="20"/>
  <c r="E521" i="20"/>
  <c r="H521" i="20" s="1"/>
  <c r="G520" i="20"/>
  <c r="G519" i="20"/>
  <c r="H519" i="20" s="1"/>
  <c r="F519" i="20"/>
  <c r="E519" i="20"/>
  <c r="G518" i="20"/>
  <c r="H518" i="20" s="1"/>
  <c r="F518" i="20"/>
  <c r="E518" i="20"/>
  <c r="G517" i="20"/>
  <c r="H517" i="20" s="1"/>
  <c r="F517" i="20"/>
  <c r="E517" i="20"/>
  <c r="G516" i="20"/>
  <c r="F516" i="20"/>
  <c r="E516" i="20"/>
  <c r="H516" i="20" s="1"/>
  <c r="G515" i="20"/>
  <c r="F515" i="20"/>
  <c r="E515" i="20"/>
  <c r="H515" i="20" s="1"/>
  <c r="G514" i="20"/>
  <c r="F514" i="20"/>
  <c r="E514" i="20"/>
  <c r="H514" i="20" s="1"/>
  <c r="G513" i="20"/>
  <c r="F513" i="20"/>
  <c r="E513" i="20"/>
  <c r="H513" i="20" s="1"/>
  <c r="G512" i="20"/>
  <c r="F512" i="20"/>
  <c r="E512" i="20"/>
  <c r="H512" i="20" s="1"/>
  <c r="G511" i="20"/>
  <c r="F511" i="20"/>
  <c r="G510" i="20"/>
  <c r="G509" i="20"/>
  <c r="F509" i="20"/>
  <c r="E509" i="20"/>
  <c r="H509" i="20" s="1"/>
  <c r="G508" i="20"/>
  <c r="F508" i="20"/>
  <c r="E508" i="20"/>
  <c r="H508" i="20" s="1"/>
  <c r="G507" i="20"/>
  <c r="G506" i="20"/>
  <c r="F506" i="20"/>
  <c r="E506" i="20"/>
  <c r="H506" i="20" s="1"/>
  <c r="G505" i="20"/>
  <c r="F505" i="20"/>
  <c r="G504" i="20"/>
  <c r="H504" i="20" s="1"/>
  <c r="F504" i="20"/>
  <c r="E504" i="20"/>
  <c r="G503" i="20"/>
  <c r="H503" i="20" s="1"/>
  <c r="F503" i="20"/>
  <c r="E503" i="20"/>
  <c r="G502" i="20"/>
  <c r="F502" i="20"/>
  <c r="G501" i="20"/>
  <c r="F501" i="20"/>
  <c r="E501" i="20"/>
  <c r="H501" i="20" s="1"/>
  <c r="G500" i="20"/>
  <c r="G499" i="20"/>
  <c r="G498" i="20"/>
  <c r="H498" i="20" s="1"/>
  <c r="E498" i="20"/>
  <c r="G497" i="20"/>
  <c r="H497" i="20" s="1"/>
  <c r="F497" i="20"/>
  <c r="E497" i="20"/>
  <c r="G496" i="20"/>
  <c r="G495" i="20"/>
  <c r="G494" i="20"/>
  <c r="G493" i="20"/>
  <c r="G492" i="20"/>
  <c r="H492" i="20" s="1"/>
  <c r="F492" i="20"/>
  <c r="E492" i="20"/>
  <c r="G491" i="20"/>
  <c r="H491" i="20" s="1"/>
  <c r="F491" i="20"/>
  <c r="E491" i="20"/>
  <c r="G490" i="20"/>
  <c r="H490" i="20" s="1"/>
  <c r="F490" i="20"/>
  <c r="E490" i="20"/>
  <c r="G489" i="20"/>
  <c r="G488" i="20"/>
  <c r="H488" i="20" s="1"/>
  <c r="F488" i="20"/>
  <c r="E488" i="20"/>
  <c r="G487" i="20"/>
  <c r="H487" i="20" s="1"/>
  <c r="F487" i="20"/>
  <c r="E487" i="20"/>
  <c r="G486" i="20"/>
  <c r="H486" i="20" s="1"/>
  <c r="F486" i="20"/>
  <c r="E486" i="20"/>
  <c r="G485" i="20"/>
  <c r="H485" i="20" s="1"/>
  <c r="F485" i="20"/>
  <c r="E485" i="20"/>
  <c r="G484" i="20"/>
  <c r="H484" i="20" s="1"/>
  <c r="F484" i="20"/>
  <c r="E484" i="20"/>
  <c r="G483" i="20"/>
  <c r="H483" i="20" s="1"/>
  <c r="F483" i="20"/>
  <c r="E483" i="20"/>
  <c r="G482" i="20"/>
  <c r="H482" i="20" s="1"/>
  <c r="E482" i="20"/>
  <c r="G481" i="20"/>
  <c r="G480" i="20"/>
  <c r="H480" i="20" s="1"/>
  <c r="F480" i="20"/>
  <c r="E480" i="20"/>
  <c r="G479" i="20"/>
  <c r="G478" i="20"/>
  <c r="G477" i="20"/>
  <c r="F477" i="20"/>
  <c r="E477" i="20"/>
  <c r="H477" i="20" s="1"/>
  <c r="G476" i="20"/>
  <c r="G475" i="20"/>
  <c r="G474" i="20"/>
  <c r="G473" i="20"/>
  <c r="F473" i="20"/>
  <c r="E473" i="20"/>
  <c r="H473" i="20" s="1"/>
  <c r="H472" i="20"/>
  <c r="G472" i="20"/>
  <c r="E472" i="20"/>
  <c r="G471" i="20"/>
  <c r="G470" i="20"/>
  <c r="G469" i="20"/>
  <c r="G468" i="20"/>
  <c r="F468" i="20"/>
  <c r="G467" i="20"/>
  <c r="G466" i="20"/>
  <c r="G465" i="20"/>
  <c r="H464" i="20"/>
  <c r="G464" i="20"/>
  <c r="F464" i="20"/>
  <c r="E464" i="20"/>
  <c r="G463" i="20"/>
  <c r="G462" i="20"/>
  <c r="F462" i="20"/>
  <c r="E462" i="20"/>
  <c r="H462" i="20" s="1"/>
  <c r="G461" i="20"/>
  <c r="F461" i="20"/>
  <c r="E461" i="20"/>
  <c r="H461" i="20" s="1"/>
  <c r="G460" i="20"/>
  <c r="G459" i="20"/>
  <c r="F459" i="20"/>
  <c r="E459" i="20"/>
  <c r="H459" i="20" s="1"/>
  <c r="G458" i="20"/>
  <c r="F458" i="20"/>
  <c r="H457" i="20"/>
  <c r="G457" i="20"/>
  <c r="F457" i="20"/>
  <c r="E457" i="20"/>
  <c r="H456" i="20"/>
  <c r="G456" i="20"/>
  <c r="F456" i="20"/>
  <c r="E456" i="20"/>
  <c r="G455" i="20"/>
  <c r="G454" i="20"/>
  <c r="F454" i="20"/>
  <c r="E454" i="20"/>
  <c r="H454" i="20" s="1"/>
  <c r="G453" i="20"/>
  <c r="G452" i="20"/>
  <c r="G451" i="20"/>
  <c r="H450" i="20"/>
  <c r="G450" i="20"/>
  <c r="F450" i="20"/>
  <c r="E450" i="20"/>
  <c r="G449" i="20"/>
  <c r="G448" i="20"/>
  <c r="G447" i="20"/>
  <c r="G446" i="20"/>
  <c r="F446" i="20"/>
  <c r="G445" i="20"/>
  <c r="F445" i="20"/>
  <c r="E445" i="20"/>
  <c r="H445" i="20" s="1"/>
  <c r="G444" i="20"/>
  <c r="G443" i="20"/>
  <c r="E443" i="20"/>
  <c r="H443" i="20" s="1"/>
  <c r="G442" i="20"/>
  <c r="G441" i="20"/>
  <c r="F441" i="20"/>
  <c r="E441" i="20"/>
  <c r="H441" i="20" s="1"/>
  <c r="G440" i="20"/>
  <c r="E440" i="20"/>
  <c r="H440" i="20" s="1"/>
  <c r="H439" i="20"/>
  <c r="G439" i="20"/>
  <c r="E439" i="20"/>
  <c r="H438" i="20"/>
  <c r="G438" i="20"/>
  <c r="F438" i="20"/>
  <c r="E438" i="20"/>
  <c r="G437" i="20"/>
  <c r="G436" i="20"/>
  <c r="G435" i="20"/>
  <c r="F435" i="20"/>
  <c r="E435" i="20"/>
  <c r="H435" i="20" s="1"/>
  <c r="G434" i="20"/>
  <c r="F434" i="20"/>
  <c r="E434" i="20"/>
  <c r="H434" i="20" s="1"/>
  <c r="G433" i="20"/>
  <c r="G432" i="20"/>
  <c r="H432" i="20" s="1"/>
  <c r="F432" i="20"/>
  <c r="E432" i="20"/>
  <c r="G431" i="20"/>
  <c r="F431" i="20"/>
  <c r="H430" i="20"/>
  <c r="G430" i="20"/>
  <c r="F430" i="20"/>
  <c r="E430" i="20"/>
  <c r="H429" i="20"/>
  <c r="G429" i="20"/>
  <c r="F429" i="20"/>
  <c r="E429" i="20"/>
  <c r="G428" i="20"/>
  <c r="G427" i="20"/>
  <c r="F427" i="20"/>
  <c r="E427" i="20"/>
  <c r="H427" i="20" s="1"/>
  <c r="G426" i="20"/>
  <c r="F426" i="20"/>
  <c r="E426" i="20"/>
  <c r="H426" i="20" s="1"/>
  <c r="G425" i="20"/>
  <c r="G424" i="20"/>
  <c r="H423" i="20"/>
  <c r="G423" i="20"/>
  <c r="E423" i="20"/>
  <c r="G422" i="20"/>
  <c r="H422" i="20" s="1"/>
  <c r="F422" i="20"/>
  <c r="E422" i="20"/>
  <c r="G421" i="20"/>
  <c r="G420" i="20"/>
  <c r="H419" i="20"/>
  <c r="G419" i="20"/>
  <c r="E419" i="20"/>
  <c r="G418" i="20"/>
  <c r="G417" i="20"/>
  <c r="G416" i="20"/>
  <c r="G415" i="20"/>
  <c r="H415" i="20" s="1"/>
  <c r="F415" i="20"/>
  <c r="E415" i="20"/>
  <c r="G414" i="20"/>
  <c r="H414" i="20" s="1"/>
  <c r="F414" i="20"/>
  <c r="E414" i="20"/>
  <c r="G413" i="20"/>
  <c r="F413" i="20"/>
  <c r="H412" i="20"/>
  <c r="G412" i="20"/>
  <c r="E412" i="20"/>
  <c r="H411" i="20"/>
  <c r="G411" i="20"/>
  <c r="E411" i="20"/>
  <c r="G410" i="20"/>
  <c r="H410" i="20" s="1"/>
  <c r="F410" i="20"/>
  <c r="E410" i="20"/>
  <c r="G409" i="20"/>
  <c r="H409" i="20" s="1"/>
  <c r="F409" i="20"/>
  <c r="E409" i="20"/>
  <c r="G408" i="20"/>
  <c r="H408" i="20" s="1"/>
  <c r="F408" i="20"/>
  <c r="E408" i="20"/>
  <c r="G407" i="20"/>
  <c r="G406" i="20"/>
  <c r="G405" i="20"/>
  <c r="G404" i="20"/>
  <c r="F404" i="20"/>
  <c r="E404" i="20"/>
  <c r="H404" i="20" s="1"/>
  <c r="G403" i="20"/>
  <c r="F403" i="20"/>
  <c r="E403" i="20"/>
  <c r="H403" i="20" s="1"/>
  <c r="G402" i="20"/>
  <c r="G401" i="20"/>
  <c r="H401" i="20" s="1"/>
  <c r="F401" i="20"/>
  <c r="E401" i="20"/>
  <c r="G400" i="20"/>
  <c r="H400" i="20" s="1"/>
  <c r="F400" i="20"/>
  <c r="E400" i="20"/>
  <c r="G399" i="20"/>
  <c r="H399" i="20" s="1"/>
  <c r="F399" i="20"/>
  <c r="E399" i="20"/>
  <c r="G398" i="20"/>
  <c r="H397" i="20"/>
  <c r="G397" i="20"/>
  <c r="F397" i="20"/>
  <c r="E397" i="20"/>
  <c r="H396" i="20"/>
  <c r="G396" i="20"/>
  <c r="F396" i="20"/>
  <c r="E396" i="20"/>
  <c r="G395" i="20"/>
  <c r="G394" i="20"/>
  <c r="G393" i="20"/>
  <c r="G392" i="20"/>
  <c r="G391" i="20"/>
  <c r="G390" i="20"/>
  <c r="G389" i="20"/>
  <c r="G388" i="20"/>
  <c r="H388" i="20" s="1"/>
  <c r="F388" i="20"/>
  <c r="E388" i="20"/>
  <c r="G387" i="20"/>
  <c r="G386" i="20"/>
  <c r="G385" i="20"/>
  <c r="F385" i="20"/>
  <c r="E385" i="20"/>
  <c r="H385" i="20" s="1"/>
  <c r="G384" i="20"/>
  <c r="F384" i="20"/>
  <c r="E384" i="20"/>
  <c r="H384" i="20" s="1"/>
  <c r="G383" i="20"/>
  <c r="F383" i="20"/>
  <c r="E383" i="20"/>
  <c r="H383" i="20" s="1"/>
  <c r="G382" i="20"/>
  <c r="F382" i="20"/>
  <c r="G381" i="20"/>
  <c r="G380" i="20"/>
  <c r="G379" i="20"/>
  <c r="G378" i="20"/>
  <c r="F378" i="20"/>
  <c r="E378" i="20"/>
  <c r="H378" i="20" s="1"/>
  <c r="G377" i="20"/>
  <c r="E377" i="20"/>
  <c r="H377" i="20" s="1"/>
  <c r="G376" i="20"/>
  <c r="G375" i="20"/>
  <c r="F375" i="20"/>
  <c r="E375" i="20"/>
  <c r="H375" i="20" s="1"/>
  <c r="G374" i="20"/>
  <c r="F374" i="20"/>
  <c r="E374" i="20"/>
  <c r="H374" i="20" s="1"/>
  <c r="G373" i="20"/>
  <c r="F373" i="20"/>
  <c r="E373" i="20"/>
  <c r="H373" i="20" s="1"/>
  <c r="G372" i="20"/>
  <c r="G371" i="20"/>
  <c r="G370" i="20"/>
  <c r="H370" i="20" s="1"/>
  <c r="F370" i="20"/>
  <c r="E370" i="20"/>
  <c r="G369" i="20"/>
  <c r="G368" i="20"/>
  <c r="G367" i="20"/>
  <c r="F367" i="20"/>
  <c r="E367" i="20"/>
  <c r="H367" i="20" s="1"/>
  <c r="G366" i="20"/>
  <c r="G365" i="20"/>
  <c r="G364" i="20"/>
  <c r="G363" i="20"/>
  <c r="G362" i="20"/>
  <c r="G361" i="20"/>
  <c r="F361" i="20"/>
  <c r="H360" i="20"/>
  <c r="G360" i="20"/>
  <c r="F360" i="20"/>
  <c r="E360" i="20"/>
  <c r="G359" i="20"/>
  <c r="G358" i="20"/>
  <c r="G357" i="20"/>
  <c r="D356" i="20"/>
  <c r="C356" i="20"/>
  <c r="G356" i="20" s="1"/>
  <c r="G350" i="20"/>
  <c r="F350" i="20"/>
  <c r="E350" i="20"/>
  <c r="H350" i="20" s="1"/>
  <c r="G349" i="20"/>
  <c r="F349" i="20"/>
  <c r="E349" i="20"/>
  <c r="H349" i="20" s="1"/>
  <c r="G348" i="20"/>
  <c r="F348" i="20"/>
  <c r="E348" i="20"/>
  <c r="H348" i="20" s="1"/>
  <c r="G347" i="20"/>
  <c r="F347" i="20"/>
  <c r="E347" i="20"/>
  <c r="H347" i="20" s="1"/>
  <c r="G346" i="20"/>
  <c r="F346" i="20"/>
  <c r="E346" i="20"/>
  <c r="H346" i="20" s="1"/>
  <c r="G345" i="20"/>
  <c r="F345" i="20"/>
  <c r="E345" i="20"/>
  <c r="H345" i="20" s="1"/>
  <c r="G344" i="20"/>
  <c r="F344" i="20"/>
  <c r="E344" i="20"/>
  <c r="H344" i="20" s="1"/>
  <c r="G343" i="20"/>
  <c r="F343" i="20"/>
  <c r="E343" i="20"/>
  <c r="H343" i="20" s="1"/>
  <c r="G342" i="20"/>
  <c r="F342" i="20"/>
  <c r="E342" i="20"/>
  <c r="H342" i="20" s="1"/>
  <c r="G341" i="20"/>
  <c r="F341" i="20"/>
  <c r="G340" i="20"/>
  <c r="F340" i="20"/>
  <c r="E340" i="20"/>
  <c r="H340" i="20" s="1"/>
  <c r="G339" i="20"/>
  <c r="F339" i="20"/>
  <c r="G338" i="20"/>
  <c r="F338" i="20"/>
  <c r="E338" i="20"/>
  <c r="H338" i="20" s="1"/>
  <c r="G337" i="20"/>
  <c r="F337" i="20"/>
  <c r="E337" i="20"/>
  <c r="H337" i="20" s="1"/>
  <c r="G336" i="20"/>
  <c r="F336" i="20"/>
  <c r="E336" i="20"/>
  <c r="H336" i="20" s="1"/>
  <c r="G335" i="20"/>
  <c r="E335" i="20"/>
  <c r="H335" i="20" s="1"/>
  <c r="G334" i="20"/>
  <c r="G333" i="20"/>
  <c r="F333" i="20"/>
  <c r="E333" i="20"/>
  <c r="H333" i="20" s="1"/>
  <c r="G332" i="20"/>
  <c r="F332" i="20"/>
  <c r="E332" i="20"/>
  <c r="H332" i="20" s="1"/>
  <c r="G331" i="20"/>
  <c r="F331" i="20"/>
  <c r="E331" i="20"/>
  <c r="H331" i="20" s="1"/>
  <c r="G330" i="20"/>
  <c r="E330" i="20"/>
  <c r="H330" i="20" s="1"/>
  <c r="G329" i="20"/>
  <c r="F329" i="20"/>
  <c r="E329" i="20"/>
  <c r="H329" i="20" s="1"/>
  <c r="G328" i="20"/>
  <c r="F328" i="20"/>
  <c r="E328" i="20"/>
  <c r="H328" i="20" s="1"/>
  <c r="G327" i="20"/>
  <c r="G326" i="20"/>
  <c r="F326" i="20"/>
  <c r="E326" i="20"/>
  <c r="H326" i="20" s="1"/>
  <c r="G325" i="20"/>
  <c r="F325" i="20"/>
  <c r="G324" i="20"/>
  <c r="F324" i="20"/>
  <c r="E324" i="20"/>
  <c r="H324" i="20" s="1"/>
  <c r="G323" i="20"/>
  <c r="G322" i="20"/>
  <c r="F322" i="20"/>
  <c r="E322" i="20"/>
  <c r="H322" i="20" s="1"/>
  <c r="G321" i="20"/>
  <c r="F321" i="20"/>
  <c r="E321" i="20"/>
  <c r="H321" i="20" s="1"/>
  <c r="G320" i="20"/>
  <c r="E320" i="20"/>
  <c r="H320" i="20" s="1"/>
  <c r="G319" i="20"/>
  <c r="G318" i="20"/>
  <c r="F318" i="20"/>
  <c r="E318" i="20"/>
  <c r="H318" i="20" s="1"/>
  <c r="G317" i="20"/>
  <c r="F317" i="20"/>
  <c r="E317" i="20"/>
  <c r="H317" i="20" s="1"/>
  <c r="G316" i="20"/>
  <c r="F316" i="20"/>
  <c r="E316" i="20"/>
  <c r="H316" i="20" s="1"/>
  <c r="G315" i="20"/>
  <c r="F315" i="20"/>
  <c r="E315" i="20"/>
  <c r="H315" i="20" s="1"/>
  <c r="G314" i="20"/>
  <c r="G313" i="20"/>
  <c r="F313" i="20"/>
  <c r="G312" i="20"/>
  <c r="F312" i="20"/>
  <c r="E312" i="20"/>
  <c r="H312" i="20" s="1"/>
  <c r="G311" i="20"/>
  <c r="G310" i="20"/>
  <c r="G309" i="20"/>
  <c r="F309" i="20"/>
  <c r="E309" i="20"/>
  <c r="H309" i="20" s="1"/>
  <c r="G308" i="20"/>
  <c r="E308" i="20"/>
  <c r="H308" i="20" s="1"/>
  <c r="G307" i="20"/>
  <c r="G306" i="20"/>
  <c r="F306" i="20"/>
  <c r="E306" i="20"/>
  <c r="H306" i="20" s="1"/>
  <c r="G305" i="20"/>
  <c r="F305" i="20"/>
  <c r="E305" i="20"/>
  <c r="H305" i="20" s="1"/>
  <c r="G304" i="20"/>
  <c r="E304" i="20"/>
  <c r="H304" i="20" s="1"/>
  <c r="G303" i="20"/>
  <c r="E303" i="20"/>
  <c r="H303" i="20" s="1"/>
  <c r="G302" i="20"/>
  <c r="F302" i="20"/>
  <c r="G301" i="20"/>
  <c r="F301" i="20"/>
  <c r="E301" i="20"/>
  <c r="H301" i="20" s="1"/>
  <c r="G300" i="20"/>
  <c r="E300" i="20"/>
  <c r="H300" i="20" s="1"/>
  <c r="G299" i="20"/>
  <c r="E299" i="20"/>
  <c r="H299" i="20" s="1"/>
  <c r="G298" i="20"/>
  <c r="F298" i="20"/>
  <c r="E298" i="20"/>
  <c r="H298" i="20" s="1"/>
  <c r="G297" i="20"/>
  <c r="F297" i="20"/>
  <c r="G296" i="20"/>
  <c r="E296" i="20"/>
  <c r="H296" i="20" s="1"/>
  <c r="G295" i="20"/>
  <c r="F295" i="20"/>
  <c r="E295" i="20"/>
  <c r="H295" i="20" s="1"/>
  <c r="G294" i="20"/>
  <c r="G293" i="20"/>
  <c r="F293" i="20"/>
  <c r="E293" i="20"/>
  <c r="H293" i="20" s="1"/>
  <c r="G292" i="20"/>
  <c r="F292" i="20"/>
  <c r="E292" i="20"/>
  <c r="H292" i="20" s="1"/>
  <c r="G291" i="20"/>
  <c r="F291" i="20"/>
  <c r="E291" i="20"/>
  <c r="H291" i="20" s="1"/>
  <c r="G290" i="20"/>
  <c r="F290" i="20"/>
  <c r="E290" i="20"/>
  <c r="H290" i="20" s="1"/>
  <c r="G289" i="20"/>
  <c r="F289" i="20"/>
  <c r="G288" i="20"/>
  <c r="G287" i="20"/>
  <c r="F287" i="20"/>
  <c r="E287" i="20"/>
  <c r="H287" i="20" s="1"/>
  <c r="G286" i="20"/>
  <c r="G285" i="20"/>
  <c r="F285" i="20"/>
  <c r="E285" i="20"/>
  <c r="H285" i="20" s="1"/>
  <c r="G284" i="20"/>
  <c r="E284" i="20"/>
  <c r="H284" i="20" s="1"/>
  <c r="G283" i="20"/>
  <c r="G282" i="20"/>
  <c r="G281" i="20"/>
  <c r="F281" i="20"/>
  <c r="G280" i="20"/>
  <c r="F280" i="20"/>
  <c r="E280" i="20"/>
  <c r="H280" i="20" s="1"/>
  <c r="G279" i="20"/>
  <c r="F279" i="20"/>
  <c r="E279" i="20"/>
  <c r="H279" i="20" s="1"/>
  <c r="G278" i="20"/>
  <c r="F278" i="20"/>
  <c r="E278" i="20"/>
  <c r="H278" i="20" s="1"/>
  <c r="G277" i="20"/>
  <c r="F277" i="20"/>
  <c r="G276" i="20"/>
  <c r="F276" i="20"/>
  <c r="E276" i="20"/>
  <c r="H276" i="20" s="1"/>
  <c r="G275" i="20"/>
  <c r="F275" i="20"/>
  <c r="E275" i="20"/>
  <c r="H275" i="20" s="1"/>
  <c r="G274" i="20"/>
  <c r="F274" i="20"/>
  <c r="E274" i="20"/>
  <c r="H274" i="20" s="1"/>
  <c r="G273" i="20"/>
  <c r="F273" i="20"/>
  <c r="E273" i="20"/>
  <c r="H273" i="20" s="1"/>
  <c r="G272" i="20"/>
  <c r="F272" i="20"/>
  <c r="E272" i="20"/>
  <c r="H272" i="20" s="1"/>
  <c r="G271" i="20"/>
  <c r="F271" i="20"/>
  <c r="E271" i="20"/>
  <c r="H271" i="20" s="1"/>
  <c r="G270" i="20"/>
  <c r="G269" i="20"/>
  <c r="F269" i="20"/>
  <c r="E269" i="20"/>
  <c r="H269" i="20" s="1"/>
  <c r="G268" i="20"/>
  <c r="F268" i="20"/>
  <c r="E268" i="20"/>
  <c r="H268" i="20" s="1"/>
  <c r="G267" i="20"/>
  <c r="F267" i="20"/>
  <c r="E267" i="20"/>
  <c r="H267" i="20" s="1"/>
  <c r="G266" i="20"/>
  <c r="F266" i="20"/>
  <c r="E266" i="20"/>
  <c r="H266" i="20" s="1"/>
  <c r="G265" i="20"/>
  <c r="F265" i="20"/>
  <c r="G264" i="20"/>
  <c r="E264" i="20"/>
  <c r="H264" i="20" s="1"/>
  <c r="G263" i="20"/>
  <c r="F263" i="20"/>
  <c r="E263" i="20"/>
  <c r="H263" i="20" s="1"/>
  <c r="G262" i="20"/>
  <c r="F262" i="20"/>
  <c r="E262" i="20"/>
  <c r="H262" i="20" s="1"/>
  <c r="G261" i="20"/>
  <c r="F261" i="20"/>
  <c r="E261" i="20"/>
  <c r="H261" i="20" s="1"/>
  <c r="G260" i="20"/>
  <c r="F260" i="20"/>
  <c r="E260" i="20"/>
  <c r="H260" i="20" s="1"/>
  <c r="G259" i="20"/>
  <c r="F259" i="20"/>
  <c r="E259" i="20"/>
  <c r="H259" i="20" s="1"/>
  <c r="G258" i="20"/>
  <c r="F258" i="20"/>
  <c r="E258" i="20"/>
  <c r="H258" i="20" s="1"/>
  <c r="G257" i="20"/>
  <c r="F257" i="20"/>
  <c r="E257" i="20"/>
  <c r="H257" i="20" s="1"/>
  <c r="G256" i="20"/>
  <c r="F256" i="20"/>
  <c r="E256" i="20"/>
  <c r="H256" i="20" s="1"/>
  <c r="G255" i="20"/>
  <c r="E255" i="20"/>
  <c r="H255" i="20" s="1"/>
  <c r="G254" i="20"/>
  <c r="F254" i="20"/>
  <c r="E254" i="20"/>
  <c r="H254" i="20" s="1"/>
  <c r="G253" i="20"/>
  <c r="F253" i="20"/>
  <c r="E253" i="20"/>
  <c r="H253" i="20" s="1"/>
  <c r="G252" i="20"/>
  <c r="E252" i="20"/>
  <c r="H252" i="20" s="1"/>
  <c r="G251" i="20"/>
  <c r="F251" i="20"/>
  <c r="E251" i="20"/>
  <c r="H251" i="20" s="1"/>
  <c r="G250" i="20"/>
  <c r="E250" i="20"/>
  <c r="H250" i="20" s="1"/>
  <c r="G249" i="20"/>
  <c r="F249" i="20"/>
  <c r="E249" i="20"/>
  <c r="H249" i="20" s="1"/>
  <c r="G248" i="20"/>
  <c r="F248" i="20"/>
  <c r="E248" i="20"/>
  <c r="H248" i="20" s="1"/>
  <c r="G247" i="20"/>
  <c r="G246" i="20"/>
  <c r="E246" i="20"/>
  <c r="H246" i="20" s="1"/>
  <c r="G245" i="20"/>
  <c r="F245" i="20"/>
  <c r="E245" i="20"/>
  <c r="H245" i="20" s="1"/>
  <c r="G244" i="20"/>
  <c r="G243" i="20"/>
  <c r="E243" i="20"/>
  <c r="H243" i="20" s="1"/>
  <c r="G242" i="20"/>
  <c r="F242" i="20"/>
  <c r="E242" i="20"/>
  <c r="H242" i="20" s="1"/>
  <c r="G241" i="20"/>
  <c r="F241" i="20"/>
  <c r="G240" i="20"/>
  <c r="F240" i="20"/>
  <c r="E240" i="20"/>
  <c r="H240" i="20" s="1"/>
  <c r="G239" i="20"/>
  <c r="F239" i="20"/>
  <c r="E239" i="20"/>
  <c r="H239" i="20" s="1"/>
  <c r="G238" i="20"/>
  <c r="G237" i="20"/>
  <c r="F237" i="20"/>
  <c r="G236" i="20"/>
  <c r="F236" i="20"/>
  <c r="E236" i="20"/>
  <c r="H236" i="20" s="1"/>
  <c r="G235" i="20"/>
  <c r="F235" i="20"/>
  <c r="E235" i="20"/>
  <c r="H235" i="20" s="1"/>
  <c r="G234" i="20"/>
  <c r="F234" i="20"/>
  <c r="E234" i="20"/>
  <c r="H234" i="20" s="1"/>
  <c r="G233" i="20"/>
  <c r="F233" i="20"/>
  <c r="E233" i="20"/>
  <c r="H233" i="20" s="1"/>
  <c r="G232" i="20"/>
  <c r="F232" i="20"/>
  <c r="E232" i="20"/>
  <c r="H232" i="20" s="1"/>
  <c r="G231" i="20"/>
  <c r="G230" i="20"/>
  <c r="F230" i="20"/>
  <c r="E230" i="20"/>
  <c r="H230" i="20" s="1"/>
  <c r="G229" i="20"/>
  <c r="F229" i="20"/>
  <c r="E229" i="20"/>
  <c r="H229" i="20" s="1"/>
  <c r="G228" i="20"/>
  <c r="F228" i="20"/>
  <c r="E228" i="20"/>
  <c r="H228" i="20" s="1"/>
  <c r="G227" i="20"/>
  <c r="F227" i="20"/>
  <c r="E227" i="20"/>
  <c r="H227" i="20" s="1"/>
  <c r="G226" i="20"/>
  <c r="F226" i="20"/>
  <c r="E226" i="20"/>
  <c r="H226" i="20" s="1"/>
  <c r="G225" i="20"/>
  <c r="F225" i="20"/>
  <c r="E225" i="20"/>
  <c r="H225" i="20" s="1"/>
  <c r="G224" i="20"/>
  <c r="G223" i="20"/>
  <c r="F223" i="20"/>
  <c r="E223" i="20"/>
  <c r="H223" i="20" s="1"/>
  <c r="G222" i="20"/>
  <c r="F222" i="20"/>
  <c r="E222" i="20"/>
  <c r="H222" i="20" s="1"/>
  <c r="G221" i="20"/>
  <c r="F221" i="20"/>
  <c r="E221" i="20"/>
  <c r="H221" i="20" s="1"/>
  <c r="G220" i="20"/>
  <c r="E220" i="20"/>
  <c r="H220" i="20" s="1"/>
  <c r="G219" i="20"/>
  <c r="G218" i="20"/>
  <c r="G217" i="20"/>
  <c r="F217" i="20"/>
  <c r="E217" i="20"/>
  <c r="H217" i="20" s="1"/>
  <c r="G216" i="20"/>
  <c r="E216" i="20"/>
  <c r="H216" i="20" s="1"/>
  <c r="G215" i="20"/>
  <c r="G214" i="20"/>
  <c r="G213" i="20"/>
  <c r="F213" i="20"/>
  <c r="E213" i="20"/>
  <c r="H213" i="20" s="1"/>
  <c r="G212" i="20"/>
  <c r="E212" i="20"/>
  <c r="H212" i="20" s="1"/>
  <c r="G211" i="20"/>
  <c r="G210" i="20"/>
  <c r="G209" i="20"/>
  <c r="F209" i="20"/>
  <c r="G208" i="20"/>
  <c r="E208" i="20"/>
  <c r="H208" i="20" s="1"/>
  <c r="G207" i="20"/>
  <c r="G206" i="20"/>
  <c r="F206" i="20"/>
  <c r="E206" i="20"/>
  <c r="H206" i="20" s="1"/>
  <c r="G205" i="20"/>
  <c r="F205" i="20"/>
  <c r="G204" i="20"/>
  <c r="F204" i="20"/>
  <c r="G203" i="20"/>
  <c r="E203" i="20"/>
  <c r="H203" i="20" s="1"/>
  <c r="G202" i="20"/>
  <c r="E202" i="20"/>
  <c r="H202" i="20" s="1"/>
  <c r="G201" i="20"/>
  <c r="F201" i="20"/>
  <c r="E201" i="20"/>
  <c r="H201" i="20" s="1"/>
  <c r="G200" i="20"/>
  <c r="F200" i="20"/>
  <c r="E200" i="20"/>
  <c r="H200" i="20" s="1"/>
  <c r="G199" i="20"/>
  <c r="G198" i="20"/>
  <c r="G197" i="20"/>
  <c r="F197" i="20"/>
  <c r="E197" i="20"/>
  <c r="H197" i="20" s="1"/>
  <c r="G196" i="20"/>
  <c r="E196" i="20"/>
  <c r="H196" i="20" s="1"/>
  <c r="G195" i="20"/>
  <c r="F195" i="20"/>
  <c r="E195" i="20"/>
  <c r="H195" i="20" s="1"/>
  <c r="G194" i="20"/>
  <c r="F194" i="20"/>
  <c r="E194" i="20"/>
  <c r="H194" i="20" s="1"/>
  <c r="G193" i="20"/>
  <c r="F193" i="20"/>
  <c r="G192" i="20"/>
  <c r="E192" i="20"/>
  <c r="H192" i="20" s="1"/>
  <c r="G191" i="20"/>
  <c r="E191" i="20"/>
  <c r="H191" i="20" s="1"/>
  <c r="G190" i="20"/>
  <c r="F190" i="20"/>
  <c r="E190" i="20"/>
  <c r="H190" i="20" s="1"/>
  <c r="G189" i="20"/>
  <c r="F189" i="20"/>
  <c r="E189" i="20"/>
  <c r="H189" i="20" s="1"/>
  <c r="G188" i="20"/>
  <c r="F188" i="20"/>
  <c r="E188" i="20"/>
  <c r="H188" i="20" s="1"/>
  <c r="G187" i="20"/>
  <c r="G186" i="20"/>
  <c r="G185" i="20"/>
  <c r="F185" i="20"/>
  <c r="G184" i="20"/>
  <c r="G183" i="20"/>
  <c r="F183" i="20"/>
  <c r="E183" i="20"/>
  <c r="H183" i="20" s="1"/>
  <c r="G182" i="20"/>
  <c r="G181" i="20"/>
  <c r="F181" i="20"/>
  <c r="G180" i="20"/>
  <c r="G179" i="20"/>
  <c r="G178" i="20"/>
  <c r="D177" i="20"/>
  <c r="F177" i="20" s="1"/>
  <c r="C177" i="20"/>
  <c r="G171" i="20"/>
  <c r="F171" i="20"/>
  <c r="E171" i="20"/>
  <c r="H171" i="20" s="1"/>
  <c r="G170" i="20"/>
  <c r="E170" i="20"/>
  <c r="H170" i="20" s="1"/>
  <c r="G169" i="20"/>
  <c r="F169" i="20"/>
  <c r="G168" i="20"/>
  <c r="H167" i="20"/>
  <c r="G167" i="20"/>
  <c r="F167" i="20"/>
  <c r="E167" i="20"/>
  <c r="H166" i="20"/>
  <c r="G166" i="20"/>
  <c r="F166" i="20"/>
  <c r="E166" i="20"/>
  <c r="G165" i="20"/>
  <c r="F165" i="20"/>
  <c r="G164" i="20"/>
  <c r="F164" i="20"/>
  <c r="E164" i="20"/>
  <c r="H164" i="20" s="1"/>
  <c r="G163" i="20"/>
  <c r="F163" i="20"/>
  <c r="E163" i="20"/>
  <c r="H163" i="20" s="1"/>
  <c r="G162" i="20"/>
  <c r="F162" i="20"/>
  <c r="E162" i="20"/>
  <c r="H162" i="20" s="1"/>
  <c r="G161" i="20"/>
  <c r="F161" i="20"/>
  <c r="E161" i="20"/>
  <c r="H161" i="20" s="1"/>
  <c r="G160" i="20"/>
  <c r="F160" i="20"/>
  <c r="H159" i="20"/>
  <c r="G159" i="20"/>
  <c r="E159" i="20"/>
  <c r="G158" i="20"/>
  <c r="H158" i="20" s="1"/>
  <c r="F158" i="20"/>
  <c r="E158" i="20"/>
  <c r="G157" i="20"/>
  <c r="H156" i="20"/>
  <c r="G156" i="20"/>
  <c r="F156" i="20"/>
  <c r="E156" i="20"/>
  <c r="H155" i="20"/>
  <c r="G155" i="20"/>
  <c r="F155" i="20"/>
  <c r="E155" i="20"/>
  <c r="H154" i="20"/>
  <c r="G154" i="20"/>
  <c r="F154" i="20"/>
  <c r="E154" i="20"/>
  <c r="H153" i="20"/>
  <c r="G153" i="20"/>
  <c r="F153" i="20"/>
  <c r="E153" i="20"/>
  <c r="G152" i="20"/>
  <c r="G151" i="20"/>
  <c r="F151" i="20"/>
  <c r="E151" i="20"/>
  <c r="H151" i="20" s="1"/>
  <c r="G150" i="20"/>
  <c r="F150" i="20"/>
  <c r="E150" i="20"/>
  <c r="H150" i="20" s="1"/>
  <c r="H149" i="20"/>
  <c r="G149" i="20"/>
  <c r="E149" i="20"/>
  <c r="H148" i="20"/>
  <c r="G148" i="20"/>
  <c r="F148" i="20"/>
  <c r="E148" i="20"/>
  <c r="G147" i="20"/>
  <c r="H146" i="20"/>
  <c r="G146" i="20"/>
  <c r="E146" i="20"/>
  <c r="G145" i="20"/>
  <c r="G144" i="20"/>
  <c r="F144" i="20"/>
  <c r="E144" i="20"/>
  <c r="H144" i="20" s="1"/>
  <c r="G143" i="20"/>
  <c r="G142" i="20"/>
  <c r="F142" i="20"/>
  <c r="E142" i="20"/>
  <c r="H142" i="20" s="1"/>
  <c r="G141" i="20"/>
  <c r="G140" i="20"/>
  <c r="G139" i="20"/>
  <c r="H139" i="20" s="1"/>
  <c r="E139" i="20"/>
  <c r="G138" i="20"/>
  <c r="G137" i="20"/>
  <c r="G136" i="20"/>
  <c r="G135" i="20"/>
  <c r="G134" i="20"/>
  <c r="G133" i="20"/>
  <c r="G132" i="20"/>
  <c r="G131" i="20"/>
  <c r="F131" i="20"/>
  <c r="E131" i="20"/>
  <c r="H131" i="20" s="1"/>
  <c r="G130" i="20"/>
  <c r="G129" i="20"/>
  <c r="H129" i="20" s="1"/>
  <c r="F129" i="20"/>
  <c r="E129" i="20"/>
  <c r="G128" i="20"/>
  <c r="H127" i="20"/>
  <c r="G127" i="20"/>
  <c r="F127" i="20"/>
  <c r="E127" i="20"/>
  <c r="G126" i="20"/>
  <c r="H125" i="20"/>
  <c r="G125" i="20"/>
  <c r="E125" i="20"/>
  <c r="G124" i="20"/>
  <c r="G123" i="20"/>
  <c r="G122" i="20"/>
  <c r="F122" i="20"/>
  <c r="E122" i="20"/>
  <c r="H122" i="20" s="1"/>
  <c r="G121" i="20"/>
  <c r="F121" i="20"/>
  <c r="E121" i="20"/>
  <c r="H121" i="20" s="1"/>
  <c r="G120" i="20"/>
  <c r="G119" i="20"/>
  <c r="G118" i="20"/>
  <c r="G117" i="20"/>
  <c r="G116" i="20"/>
  <c r="E116" i="20"/>
  <c r="H116" i="20" s="1"/>
  <c r="G115" i="20"/>
  <c r="G114" i="20"/>
  <c r="G113" i="20"/>
  <c r="G112" i="20"/>
  <c r="H112" i="20" s="1"/>
  <c r="E112" i="20"/>
  <c r="G111" i="20"/>
  <c r="H111" i="20" s="1"/>
  <c r="F111" i="20"/>
  <c r="E111" i="20"/>
  <c r="G110" i="20"/>
  <c r="E110" i="20"/>
  <c r="G109" i="20"/>
  <c r="G108" i="20"/>
  <c r="H108" i="20" s="1"/>
  <c r="F108" i="20"/>
  <c r="E108" i="20"/>
  <c r="G107" i="20"/>
  <c r="G106" i="20"/>
  <c r="G105" i="20"/>
  <c r="G104" i="20"/>
  <c r="F104" i="20"/>
  <c r="E104" i="20"/>
  <c r="H104" i="20" s="1"/>
  <c r="G103" i="20"/>
  <c r="F103" i="20"/>
  <c r="G102" i="20"/>
  <c r="H101" i="20"/>
  <c r="G101" i="20"/>
  <c r="F101" i="20"/>
  <c r="E101" i="20"/>
  <c r="H100" i="20"/>
  <c r="G100" i="20"/>
  <c r="E100" i="20"/>
  <c r="G99" i="20"/>
  <c r="H98" i="20"/>
  <c r="G98" i="20"/>
  <c r="E98" i="20"/>
  <c r="G97" i="20"/>
  <c r="G96" i="20"/>
  <c r="G95" i="20"/>
  <c r="G94" i="20"/>
  <c r="G93" i="20"/>
  <c r="H93" i="20" s="1"/>
  <c r="E93" i="20"/>
  <c r="G92" i="20"/>
  <c r="E92" i="20"/>
  <c r="G91" i="20"/>
  <c r="G90" i="20"/>
  <c r="H90" i="20" s="1"/>
  <c r="F90" i="20"/>
  <c r="E90" i="20"/>
  <c r="G89" i="20"/>
  <c r="H88" i="20"/>
  <c r="G88" i="20"/>
  <c r="F88" i="20"/>
  <c r="E88" i="20"/>
  <c r="H87" i="20"/>
  <c r="G87" i="20"/>
  <c r="E87" i="20"/>
  <c r="G86" i="20"/>
  <c r="E86" i="20"/>
  <c r="H86" i="20" s="1"/>
  <c r="G85" i="20"/>
  <c r="F85" i="20"/>
  <c r="E85" i="20"/>
  <c r="H85" i="20" s="1"/>
  <c r="G84" i="20"/>
  <c r="F84" i="20"/>
  <c r="E84" i="20"/>
  <c r="H84" i="20" s="1"/>
  <c r="G83" i="20"/>
  <c r="E83" i="20"/>
  <c r="H83" i="20" s="1"/>
  <c r="H82" i="20"/>
  <c r="G82" i="20"/>
  <c r="E82" i="20"/>
  <c r="G81" i="20"/>
  <c r="G80" i="20"/>
  <c r="G79" i="20"/>
  <c r="G78" i="20"/>
  <c r="G77" i="20"/>
  <c r="D76" i="20"/>
  <c r="C76" i="20"/>
  <c r="G70" i="20"/>
  <c r="H70" i="20" s="1"/>
  <c r="F70" i="20"/>
  <c r="E70" i="20"/>
  <c r="G69" i="20"/>
  <c r="F69" i="20"/>
  <c r="G68" i="20"/>
  <c r="G67" i="20"/>
  <c r="H67" i="20" s="1"/>
  <c r="F67" i="20"/>
  <c r="E67" i="20"/>
  <c r="G66" i="20"/>
  <c r="H66" i="20" s="1"/>
  <c r="F66" i="20"/>
  <c r="E66" i="20"/>
  <c r="G65" i="20"/>
  <c r="H65" i="20" s="1"/>
  <c r="F65" i="20"/>
  <c r="E65" i="20"/>
  <c r="G64" i="20"/>
  <c r="H64" i="20" s="1"/>
  <c r="E64" i="20"/>
  <c r="G63" i="20"/>
  <c r="F63" i="20"/>
  <c r="G62" i="20"/>
  <c r="H62" i="20" s="1"/>
  <c r="F62" i="20"/>
  <c r="E62" i="20"/>
  <c r="G61" i="20"/>
  <c r="G60" i="20"/>
  <c r="H60" i="20" s="1"/>
  <c r="E60" i="20"/>
  <c r="G59" i="20"/>
  <c r="H59" i="20" s="1"/>
  <c r="F59" i="20"/>
  <c r="E59" i="20"/>
  <c r="G58" i="20"/>
  <c r="H58" i="20" s="1"/>
  <c r="F58" i="20"/>
  <c r="E58" i="20"/>
  <c r="G57" i="20"/>
  <c r="H57" i="20" s="1"/>
  <c r="E57" i="20"/>
  <c r="G56" i="20"/>
  <c r="H56" i="20" s="1"/>
  <c r="F56" i="20"/>
  <c r="E56" i="20"/>
  <c r="G55" i="20"/>
  <c r="H55" i="20" s="1"/>
  <c r="F55" i="20"/>
  <c r="E55" i="20"/>
  <c r="G54" i="20"/>
  <c r="H54" i="20" s="1"/>
  <c r="F54" i="20"/>
  <c r="E54" i="20"/>
  <c r="G53" i="20"/>
  <c r="H53" i="20" s="1"/>
  <c r="E53" i="20"/>
  <c r="G52" i="20"/>
  <c r="H52" i="20" s="1"/>
  <c r="F52" i="20"/>
  <c r="E52" i="20"/>
  <c r="G51" i="20"/>
  <c r="H51" i="20" s="1"/>
  <c r="F51" i="20"/>
  <c r="E51" i="20"/>
  <c r="G50" i="20"/>
  <c r="F50" i="20"/>
  <c r="G49" i="20"/>
  <c r="H49" i="20" s="1"/>
  <c r="F49" i="20"/>
  <c r="E49" i="20"/>
  <c r="G48" i="20"/>
  <c r="H48" i="20" s="1"/>
  <c r="F48" i="20"/>
  <c r="E48" i="20"/>
  <c r="G47" i="20"/>
  <c r="H47" i="20" s="1"/>
  <c r="F47" i="20"/>
  <c r="E47" i="20"/>
  <c r="G46" i="20"/>
  <c r="H46" i="20" s="1"/>
  <c r="F46" i="20"/>
  <c r="E46" i="20"/>
  <c r="G45" i="20"/>
  <c r="G44" i="20"/>
  <c r="H44" i="20" s="1"/>
  <c r="E44" i="20"/>
  <c r="G43" i="20"/>
  <c r="H43" i="20" s="1"/>
  <c r="F43" i="20"/>
  <c r="E43" i="20"/>
  <c r="G42" i="20"/>
  <c r="H42" i="20" s="1"/>
  <c r="F42" i="20"/>
  <c r="E42" i="20"/>
  <c r="G41" i="20"/>
  <c r="H41" i="20" s="1"/>
  <c r="F41" i="20"/>
  <c r="E41" i="20"/>
  <c r="G40" i="20"/>
  <c r="H40" i="20" s="1"/>
  <c r="F40" i="20"/>
  <c r="E40" i="20"/>
  <c r="G39" i="20"/>
  <c r="F39" i="20"/>
  <c r="G38" i="20"/>
  <c r="H38" i="20" s="1"/>
  <c r="F38" i="20"/>
  <c r="E38" i="20"/>
  <c r="G37" i="20"/>
  <c r="H37" i="20" s="1"/>
  <c r="E37" i="20"/>
  <c r="G36" i="20"/>
  <c r="G35" i="20"/>
  <c r="H35" i="20" s="1"/>
  <c r="F35" i="20"/>
  <c r="E35" i="20"/>
  <c r="G34" i="20"/>
  <c r="H34" i="20" s="1"/>
  <c r="F34" i="20"/>
  <c r="E34" i="20"/>
  <c r="G33" i="20"/>
  <c r="H33" i="20" s="1"/>
  <c r="E33" i="20"/>
  <c r="G32" i="20"/>
  <c r="G31" i="20"/>
  <c r="H31" i="20" s="1"/>
  <c r="F31" i="20"/>
  <c r="E31" i="20"/>
  <c r="G30" i="20"/>
  <c r="G29" i="20"/>
  <c r="G28" i="20"/>
  <c r="F28" i="20"/>
  <c r="G27" i="20"/>
  <c r="G26" i="20"/>
  <c r="F26" i="20"/>
  <c r="G25" i="20"/>
  <c r="F25" i="20"/>
  <c r="G24" i="20"/>
  <c r="H24" i="20" s="1"/>
  <c r="F24" i="20"/>
  <c r="E24" i="20"/>
  <c r="G23" i="20"/>
  <c r="G22" i="20"/>
  <c r="F22" i="20"/>
  <c r="G21" i="20"/>
  <c r="H21" i="20" s="1"/>
  <c r="E21" i="20"/>
  <c r="G20" i="20"/>
  <c r="H20" i="20" s="1"/>
  <c r="F20" i="20"/>
  <c r="E20" i="20"/>
  <c r="E19" i="20"/>
  <c r="D19" i="20"/>
  <c r="C19" i="20"/>
  <c r="D13" i="20"/>
  <c r="D11" i="20"/>
  <c r="C9" i="20"/>
  <c r="G618" i="19"/>
  <c r="F618" i="19"/>
  <c r="E618" i="19"/>
  <c r="H618" i="19" s="1"/>
  <c r="G617" i="19"/>
  <c r="F617" i="19"/>
  <c r="E617" i="19"/>
  <c r="H617" i="19" s="1"/>
  <c r="G616" i="19"/>
  <c r="F616" i="19"/>
  <c r="E616" i="19"/>
  <c r="H616" i="19" s="1"/>
  <c r="G615" i="19"/>
  <c r="F615" i="19"/>
  <c r="E615" i="19"/>
  <c r="H615" i="19" s="1"/>
  <c r="G614" i="19"/>
  <c r="F614" i="19"/>
  <c r="E614" i="19"/>
  <c r="H614" i="19" s="1"/>
  <c r="G613" i="19"/>
  <c r="F613" i="19"/>
  <c r="E613" i="19"/>
  <c r="H613" i="19" s="1"/>
  <c r="G612" i="19"/>
  <c r="F612" i="19"/>
  <c r="E612" i="19"/>
  <c r="H612" i="19" s="1"/>
  <c r="G611" i="19"/>
  <c r="F611" i="19"/>
  <c r="E611" i="19"/>
  <c r="H611" i="19" s="1"/>
  <c r="G610" i="19"/>
  <c r="F610" i="19"/>
  <c r="E610" i="19"/>
  <c r="H610" i="19" s="1"/>
  <c r="H609" i="19"/>
  <c r="G609" i="19"/>
  <c r="E609" i="19"/>
  <c r="H608" i="19"/>
  <c r="G608" i="19"/>
  <c r="F608" i="19"/>
  <c r="E608" i="19"/>
  <c r="G607" i="19"/>
  <c r="G606" i="19"/>
  <c r="F606" i="19"/>
  <c r="E606" i="19"/>
  <c r="H606" i="19" s="1"/>
  <c r="G605" i="19"/>
  <c r="F605" i="19"/>
  <c r="E605" i="19"/>
  <c r="H605" i="19" s="1"/>
  <c r="G604" i="19"/>
  <c r="F604" i="19"/>
  <c r="E604" i="19"/>
  <c r="H604" i="19" s="1"/>
  <c r="G603" i="19"/>
  <c r="F603" i="19"/>
  <c r="E603" i="19"/>
  <c r="H603" i="19" s="1"/>
  <c r="G602" i="19"/>
  <c r="F602" i="19"/>
  <c r="E602" i="19"/>
  <c r="H602" i="19" s="1"/>
  <c r="G601" i="19"/>
  <c r="F601" i="19"/>
  <c r="E601" i="19"/>
  <c r="H601" i="19" s="1"/>
  <c r="G600" i="19"/>
  <c r="F600" i="19"/>
  <c r="E600" i="19"/>
  <c r="H600" i="19" s="1"/>
  <c r="G599" i="19"/>
  <c r="F599" i="19"/>
  <c r="G598" i="19"/>
  <c r="H598" i="19" s="1"/>
  <c r="F598" i="19"/>
  <c r="E598" i="19"/>
  <c r="G597" i="19"/>
  <c r="H597" i="19" s="1"/>
  <c r="F597" i="19"/>
  <c r="E597" i="19"/>
  <c r="G596" i="19"/>
  <c r="H596" i="19" s="1"/>
  <c r="F596" i="19"/>
  <c r="E596" i="19"/>
  <c r="G595" i="19"/>
  <c r="G594" i="19"/>
  <c r="H593" i="19"/>
  <c r="G593" i="19"/>
  <c r="F593" i="19"/>
  <c r="E593" i="19"/>
  <c r="H592" i="19"/>
  <c r="G592" i="19"/>
  <c r="F592" i="19"/>
  <c r="E592" i="19"/>
  <c r="D591" i="19"/>
  <c r="C591" i="19"/>
  <c r="G585" i="19"/>
  <c r="H585" i="19" s="1"/>
  <c r="F585" i="19"/>
  <c r="E585" i="19"/>
  <c r="G584" i="19"/>
  <c r="H584" i="19" s="1"/>
  <c r="F584" i="19"/>
  <c r="E584" i="19"/>
  <c r="G583" i="19"/>
  <c r="H583" i="19" s="1"/>
  <c r="F583" i="19"/>
  <c r="E583" i="19"/>
  <c r="G582" i="19"/>
  <c r="H582" i="19" s="1"/>
  <c r="F582" i="19"/>
  <c r="E582" i="19"/>
  <c r="G581" i="19"/>
  <c r="H581" i="19" s="1"/>
  <c r="F581" i="19"/>
  <c r="E581" i="19"/>
  <c r="G580" i="19"/>
  <c r="H580" i="19" s="1"/>
  <c r="F580" i="19"/>
  <c r="E580" i="19"/>
  <c r="G579" i="19"/>
  <c r="H579" i="19" s="1"/>
  <c r="F579" i="19"/>
  <c r="E579" i="19"/>
  <c r="G578" i="19"/>
  <c r="H578" i="19" s="1"/>
  <c r="F578" i="19"/>
  <c r="E578" i="19"/>
  <c r="G577" i="19"/>
  <c r="H577" i="19" s="1"/>
  <c r="F577" i="19"/>
  <c r="E577" i="19"/>
  <c r="G576" i="19"/>
  <c r="H576" i="19" s="1"/>
  <c r="F576" i="19"/>
  <c r="E576" i="19"/>
  <c r="G575" i="19"/>
  <c r="H575" i="19" s="1"/>
  <c r="F575" i="19"/>
  <c r="E575" i="19"/>
  <c r="G574" i="19"/>
  <c r="H574" i="19" s="1"/>
  <c r="F574" i="19"/>
  <c r="E574" i="19"/>
  <c r="G573" i="19"/>
  <c r="H573" i="19" s="1"/>
  <c r="F573" i="19"/>
  <c r="E573" i="19"/>
  <c r="G572" i="19"/>
  <c r="H572" i="19" s="1"/>
  <c r="F572" i="19"/>
  <c r="E572" i="19"/>
  <c r="G571" i="19"/>
  <c r="H571" i="19" s="1"/>
  <c r="F571" i="19"/>
  <c r="E571" i="19"/>
  <c r="G570" i="19"/>
  <c r="G569" i="19"/>
  <c r="H569" i="19" s="1"/>
  <c r="F569" i="19"/>
  <c r="E569" i="19"/>
  <c r="G568" i="19"/>
  <c r="H568" i="19" s="1"/>
  <c r="F568" i="19"/>
  <c r="E568" i="19"/>
  <c r="G567" i="19"/>
  <c r="H567" i="19" s="1"/>
  <c r="F567" i="19"/>
  <c r="E567" i="19"/>
  <c r="G566" i="19"/>
  <c r="F566" i="19"/>
  <c r="G565" i="19"/>
  <c r="H565" i="19" s="1"/>
  <c r="F565" i="19"/>
  <c r="E565" i="19"/>
  <c r="G564" i="19"/>
  <c r="H564" i="19" s="1"/>
  <c r="F564" i="19"/>
  <c r="E564" i="19"/>
  <c r="G563" i="19"/>
  <c r="H563" i="19" s="1"/>
  <c r="F563" i="19"/>
  <c r="E563" i="19"/>
  <c r="G562" i="19"/>
  <c r="H562" i="19" s="1"/>
  <c r="F562" i="19"/>
  <c r="E562" i="19"/>
  <c r="G561" i="19"/>
  <c r="H561" i="19" s="1"/>
  <c r="F561" i="19"/>
  <c r="E561" i="19"/>
  <c r="G560" i="19"/>
  <c r="H560" i="19" s="1"/>
  <c r="F560" i="19"/>
  <c r="E560" i="19"/>
  <c r="G559" i="19"/>
  <c r="H559" i="19" s="1"/>
  <c r="F559" i="19"/>
  <c r="E559" i="19"/>
  <c r="G558" i="19"/>
  <c r="H558" i="19" s="1"/>
  <c r="F558" i="19"/>
  <c r="E558" i="19"/>
  <c r="G557" i="19"/>
  <c r="H557" i="19" s="1"/>
  <c r="F557" i="19"/>
  <c r="E557" i="19"/>
  <c r="G556" i="19"/>
  <c r="H556" i="19" s="1"/>
  <c r="F556" i="19"/>
  <c r="E556" i="19"/>
  <c r="G555" i="19"/>
  <c r="H555" i="19" s="1"/>
  <c r="F555" i="19"/>
  <c r="E555" i="19"/>
  <c r="G554" i="19"/>
  <c r="H554" i="19" s="1"/>
  <c r="F554" i="19"/>
  <c r="E554" i="19"/>
  <c r="G553" i="19"/>
  <c r="H553" i="19" s="1"/>
  <c r="F553" i="19"/>
  <c r="E553" i="19"/>
  <c r="G552" i="19"/>
  <c r="H552" i="19" s="1"/>
  <c r="F552" i="19"/>
  <c r="E552" i="19"/>
  <c r="G551" i="19"/>
  <c r="H551" i="19" s="1"/>
  <c r="F551" i="19"/>
  <c r="E551" i="19"/>
  <c r="G550" i="19"/>
  <c r="H550" i="19" s="1"/>
  <c r="F550" i="19"/>
  <c r="E550" i="19"/>
  <c r="G549" i="19"/>
  <c r="H549" i="19" s="1"/>
  <c r="F549" i="19"/>
  <c r="E549" i="19"/>
  <c r="G548" i="19"/>
  <c r="H548" i="19" s="1"/>
  <c r="F548" i="19"/>
  <c r="E548" i="19"/>
  <c r="G547" i="19"/>
  <c r="H547" i="19" s="1"/>
  <c r="F547" i="19"/>
  <c r="E547" i="19"/>
  <c r="G546" i="19"/>
  <c r="H546" i="19" s="1"/>
  <c r="F546" i="19"/>
  <c r="E546" i="19"/>
  <c r="G545" i="19"/>
  <c r="H545" i="19" s="1"/>
  <c r="F545" i="19"/>
  <c r="E545" i="19"/>
  <c r="G544" i="19"/>
  <c r="F544" i="19"/>
  <c r="G543" i="19"/>
  <c r="H543" i="19" s="1"/>
  <c r="F543" i="19"/>
  <c r="E543" i="19"/>
  <c r="G542" i="19"/>
  <c r="H542" i="19" s="1"/>
  <c r="F542" i="19"/>
  <c r="E542" i="19"/>
  <c r="G541" i="19"/>
  <c r="H541" i="19" s="1"/>
  <c r="F541" i="19"/>
  <c r="E541" i="19"/>
  <c r="G540" i="19"/>
  <c r="H540" i="19" s="1"/>
  <c r="F540" i="19"/>
  <c r="E540" i="19"/>
  <c r="G539" i="19"/>
  <c r="H539" i="19" s="1"/>
  <c r="F539" i="19"/>
  <c r="E539" i="19"/>
  <c r="G538" i="19"/>
  <c r="H538" i="19" s="1"/>
  <c r="F538" i="19"/>
  <c r="E538" i="19"/>
  <c r="G537" i="19"/>
  <c r="H537" i="19" s="1"/>
  <c r="F537" i="19"/>
  <c r="E537" i="19"/>
  <c r="G536" i="19"/>
  <c r="H536" i="19" s="1"/>
  <c r="F536" i="19"/>
  <c r="E536" i="19"/>
  <c r="G535" i="19"/>
  <c r="H535" i="19" s="1"/>
  <c r="F535" i="19"/>
  <c r="E535" i="19"/>
  <c r="G534" i="19"/>
  <c r="H534" i="19" s="1"/>
  <c r="F534" i="19"/>
  <c r="E534" i="19"/>
  <c r="G533" i="19"/>
  <c r="H533" i="19" s="1"/>
  <c r="F533" i="19"/>
  <c r="E533" i="19"/>
  <c r="G532" i="19"/>
  <c r="H532" i="19" s="1"/>
  <c r="F532" i="19"/>
  <c r="E532" i="19"/>
  <c r="G531" i="19"/>
  <c r="H531" i="19" s="1"/>
  <c r="F531" i="19"/>
  <c r="E531" i="19"/>
  <c r="G530" i="19"/>
  <c r="H530" i="19" s="1"/>
  <c r="F530" i="19"/>
  <c r="E530" i="19"/>
  <c r="G529" i="19"/>
  <c r="H529" i="19" s="1"/>
  <c r="F529" i="19"/>
  <c r="E529" i="19"/>
  <c r="G528" i="19"/>
  <c r="H528" i="19" s="1"/>
  <c r="F528" i="19"/>
  <c r="E528" i="19"/>
  <c r="G527" i="19"/>
  <c r="H527" i="19" s="1"/>
  <c r="F527" i="19"/>
  <c r="E527" i="19"/>
  <c r="G526" i="19"/>
  <c r="H526" i="19" s="1"/>
  <c r="F526" i="19"/>
  <c r="E526" i="19"/>
  <c r="G525" i="19"/>
  <c r="H525" i="19" s="1"/>
  <c r="F525" i="19"/>
  <c r="E525" i="19"/>
  <c r="G524" i="19"/>
  <c r="H524" i="19" s="1"/>
  <c r="F524" i="19"/>
  <c r="E524" i="19"/>
  <c r="G523" i="19"/>
  <c r="H523" i="19" s="1"/>
  <c r="F523" i="19"/>
  <c r="E523" i="19"/>
  <c r="G522" i="19"/>
  <c r="H522" i="19" s="1"/>
  <c r="F522" i="19"/>
  <c r="E522" i="19"/>
  <c r="G521" i="19"/>
  <c r="H521" i="19" s="1"/>
  <c r="F521" i="19"/>
  <c r="E521" i="19"/>
  <c r="G520" i="19"/>
  <c r="H520" i="19" s="1"/>
  <c r="F520" i="19"/>
  <c r="E520" i="19"/>
  <c r="G519" i="19"/>
  <c r="H519" i="19" s="1"/>
  <c r="F519" i="19"/>
  <c r="E519" i="19"/>
  <c r="G518" i="19"/>
  <c r="H518" i="19" s="1"/>
  <c r="F518" i="19"/>
  <c r="E518" i="19"/>
  <c r="G517" i="19"/>
  <c r="H517" i="19" s="1"/>
  <c r="F517" i="19"/>
  <c r="E517" i="19"/>
  <c r="G516" i="19"/>
  <c r="H516" i="19" s="1"/>
  <c r="F516" i="19"/>
  <c r="E516" i="19"/>
  <c r="G515" i="19"/>
  <c r="H515" i="19" s="1"/>
  <c r="F515" i="19"/>
  <c r="E515" i="19"/>
  <c r="G514" i="19"/>
  <c r="H514" i="19" s="1"/>
  <c r="F514" i="19"/>
  <c r="E514" i="19"/>
  <c r="G513" i="19"/>
  <c r="H513" i="19" s="1"/>
  <c r="F513" i="19"/>
  <c r="E513" i="19"/>
  <c r="G512" i="19"/>
  <c r="H512" i="19" s="1"/>
  <c r="F512" i="19"/>
  <c r="E512" i="19"/>
  <c r="G511" i="19"/>
  <c r="H511" i="19" s="1"/>
  <c r="F511" i="19"/>
  <c r="E511" i="19"/>
  <c r="G510" i="19"/>
  <c r="H510" i="19" s="1"/>
  <c r="F510" i="19"/>
  <c r="E510" i="19"/>
  <c r="G509" i="19"/>
  <c r="H509" i="19" s="1"/>
  <c r="F509" i="19"/>
  <c r="E509" i="19"/>
  <c r="G508" i="19"/>
  <c r="H508" i="19" s="1"/>
  <c r="F508" i="19"/>
  <c r="E508" i="19"/>
  <c r="G507" i="19"/>
  <c r="H507" i="19" s="1"/>
  <c r="F507" i="19"/>
  <c r="E507" i="19"/>
  <c r="G506" i="19"/>
  <c r="H506" i="19" s="1"/>
  <c r="F506" i="19"/>
  <c r="E506" i="19"/>
  <c r="G505" i="19"/>
  <c r="H505" i="19" s="1"/>
  <c r="F505" i="19"/>
  <c r="E505" i="19"/>
  <c r="G504" i="19"/>
  <c r="H504" i="19" s="1"/>
  <c r="F504" i="19"/>
  <c r="E504" i="19"/>
  <c r="G503" i="19"/>
  <c r="H503" i="19" s="1"/>
  <c r="F503" i="19"/>
  <c r="E503" i="19"/>
  <c r="G502" i="19"/>
  <c r="H502" i="19" s="1"/>
  <c r="F502" i="19"/>
  <c r="E502" i="19"/>
  <c r="G501" i="19"/>
  <c r="H501" i="19" s="1"/>
  <c r="F501" i="19"/>
  <c r="E501" i="19"/>
  <c r="G500" i="19"/>
  <c r="H500" i="19" s="1"/>
  <c r="F500" i="19"/>
  <c r="E500" i="19"/>
  <c r="G499" i="19"/>
  <c r="H499" i="19" s="1"/>
  <c r="F499" i="19"/>
  <c r="E499" i="19"/>
  <c r="G498" i="19"/>
  <c r="H498" i="19" s="1"/>
  <c r="F498" i="19"/>
  <c r="E498" i="19"/>
  <c r="G497" i="19"/>
  <c r="H497" i="19" s="1"/>
  <c r="F497" i="19"/>
  <c r="E497" i="19"/>
  <c r="G496" i="19"/>
  <c r="H496" i="19" s="1"/>
  <c r="E496" i="19"/>
  <c r="G495" i="19"/>
  <c r="H495" i="19" s="1"/>
  <c r="F495" i="19"/>
  <c r="E495" i="19"/>
  <c r="G494" i="19"/>
  <c r="F494" i="19"/>
  <c r="G493" i="19"/>
  <c r="H493" i="19" s="1"/>
  <c r="F493" i="19"/>
  <c r="E493" i="19"/>
  <c r="G492" i="19"/>
  <c r="H492" i="19" s="1"/>
  <c r="F492" i="19"/>
  <c r="E492" i="19"/>
  <c r="G491" i="19"/>
  <c r="H491" i="19" s="1"/>
  <c r="F491" i="19"/>
  <c r="E491" i="19"/>
  <c r="G490" i="19"/>
  <c r="H490" i="19" s="1"/>
  <c r="F490" i="19"/>
  <c r="E490" i="19"/>
  <c r="G489" i="19"/>
  <c r="H489" i="19" s="1"/>
  <c r="F489" i="19"/>
  <c r="E489" i="19"/>
  <c r="G488" i="19"/>
  <c r="H488" i="19" s="1"/>
  <c r="F488" i="19"/>
  <c r="E488" i="19"/>
  <c r="G487" i="19"/>
  <c r="H487" i="19" s="1"/>
  <c r="F487" i="19"/>
  <c r="E487" i="19"/>
  <c r="G486" i="19"/>
  <c r="H486" i="19" s="1"/>
  <c r="F486" i="19"/>
  <c r="E486" i="19"/>
  <c r="G485" i="19"/>
  <c r="H485" i="19" s="1"/>
  <c r="F485" i="19"/>
  <c r="E485" i="19"/>
  <c r="G484" i="19"/>
  <c r="H484" i="19" s="1"/>
  <c r="F484" i="19"/>
  <c r="E484" i="19"/>
  <c r="G483" i="19"/>
  <c r="H483" i="19" s="1"/>
  <c r="F483" i="19"/>
  <c r="E483" i="19"/>
  <c r="G482" i="19"/>
  <c r="H482" i="19" s="1"/>
  <c r="F482" i="19"/>
  <c r="E482" i="19"/>
  <c r="G481" i="19"/>
  <c r="H481" i="19" s="1"/>
  <c r="E481" i="19"/>
  <c r="G480" i="19"/>
  <c r="H480" i="19" s="1"/>
  <c r="F480" i="19"/>
  <c r="E480" i="19"/>
  <c r="G479" i="19"/>
  <c r="H479" i="19" s="1"/>
  <c r="F479" i="19"/>
  <c r="E479" i="19"/>
  <c r="G478" i="19"/>
  <c r="H478" i="19" s="1"/>
  <c r="F478" i="19"/>
  <c r="E478" i="19"/>
  <c r="G477" i="19"/>
  <c r="H477" i="19" s="1"/>
  <c r="F477" i="19"/>
  <c r="E477" i="19"/>
  <c r="G476" i="19"/>
  <c r="H476" i="19" s="1"/>
  <c r="F476" i="19"/>
  <c r="E476" i="19"/>
  <c r="G475" i="19"/>
  <c r="H475" i="19" s="1"/>
  <c r="F475" i="19"/>
  <c r="E475" i="19"/>
  <c r="G474" i="19"/>
  <c r="H474" i="19" s="1"/>
  <c r="F474" i="19"/>
  <c r="E474" i="19"/>
  <c r="G473" i="19"/>
  <c r="H473" i="19" s="1"/>
  <c r="F473" i="19"/>
  <c r="E473" i="19"/>
  <c r="G472" i="19"/>
  <c r="H472" i="19" s="1"/>
  <c r="F472" i="19"/>
  <c r="E472" i="19"/>
  <c r="G471" i="19"/>
  <c r="H471" i="19" s="1"/>
  <c r="F471" i="19"/>
  <c r="E471" i="19"/>
  <c r="G470" i="19"/>
  <c r="H470" i="19" s="1"/>
  <c r="F470" i="19"/>
  <c r="E470" i="19"/>
  <c r="G469" i="19"/>
  <c r="H469" i="19" s="1"/>
  <c r="F469" i="19"/>
  <c r="E469" i="19"/>
  <c r="G468" i="19"/>
  <c r="H468" i="19" s="1"/>
  <c r="F468" i="19"/>
  <c r="E468" i="19"/>
  <c r="G467" i="19"/>
  <c r="H467" i="19" s="1"/>
  <c r="F467" i="19"/>
  <c r="E467" i="19"/>
  <c r="G466" i="19"/>
  <c r="F466" i="19"/>
  <c r="G465" i="19"/>
  <c r="H465" i="19" s="1"/>
  <c r="F465" i="19"/>
  <c r="E465" i="19"/>
  <c r="G464" i="19"/>
  <c r="H464" i="19" s="1"/>
  <c r="F464" i="19"/>
  <c r="E464" i="19"/>
  <c r="G463" i="19"/>
  <c r="H463" i="19" s="1"/>
  <c r="F463" i="19"/>
  <c r="E463" i="19"/>
  <c r="G462" i="19"/>
  <c r="H462" i="19" s="1"/>
  <c r="F462" i="19"/>
  <c r="E462" i="19"/>
  <c r="G461" i="19"/>
  <c r="H461" i="19" s="1"/>
  <c r="F461" i="19"/>
  <c r="E461" i="19"/>
  <c r="G460" i="19"/>
  <c r="H460" i="19" s="1"/>
  <c r="F460" i="19"/>
  <c r="E460" i="19"/>
  <c r="G459" i="19"/>
  <c r="H459" i="19" s="1"/>
  <c r="F459" i="19"/>
  <c r="E459" i="19"/>
  <c r="G458" i="19"/>
  <c r="H458" i="19" s="1"/>
  <c r="F458" i="19"/>
  <c r="E458" i="19"/>
  <c r="G457" i="19"/>
  <c r="H457" i="19" s="1"/>
  <c r="F457" i="19"/>
  <c r="E457" i="19"/>
  <c r="G456" i="19"/>
  <c r="H456" i="19" s="1"/>
  <c r="F456" i="19"/>
  <c r="E456" i="19"/>
  <c r="G455" i="19"/>
  <c r="F455" i="19"/>
  <c r="G454" i="19"/>
  <c r="H454" i="19" s="1"/>
  <c r="F454" i="19"/>
  <c r="E454" i="19"/>
  <c r="G453" i="19"/>
  <c r="H453" i="19" s="1"/>
  <c r="F453" i="19"/>
  <c r="E453" i="19"/>
  <c r="G452" i="19"/>
  <c r="F452" i="19"/>
  <c r="G451" i="19"/>
  <c r="H451" i="19" s="1"/>
  <c r="F451" i="19"/>
  <c r="E451" i="19"/>
  <c r="G450" i="19"/>
  <c r="H450" i="19" s="1"/>
  <c r="F450" i="19"/>
  <c r="E450" i="19"/>
  <c r="G449" i="19"/>
  <c r="H449" i="19" s="1"/>
  <c r="F449" i="19"/>
  <c r="E449" i="19"/>
  <c r="G448" i="19"/>
  <c r="H448" i="19" s="1"/>
  <c r="F448" i="19"/>
  <c r="E448" i="19"/>
  <c r="G447" i="19"/>
  <c r="H447" i="19" s="1"/>
  <c r="F447" i="19"/>
  <c r="E447" i="19"/>
  <c r="G446" i="19"/>
  <c r="H446" i="19" s="1"/>
  <c r="F446" i="19"/>
  <c r="E446" i="19"/>
  <c r="G445" i="19"/>
  <c r="H445" i="19" s="1"/>
  <c r="F445" i="19"/>
  <c r="E445" i="19"/>
  <c r="G444" i="19"/>
  <c r="H444" i="19" s="1"/>
  <c r="F444" i="19"/>
  <c r="E444" i="19"/>
  <c r="G443" i="19"/>
  <c r="H443" i="19" s="1"/>
  <c r="F443" i="19"/>
  <c r="E443" i="19"/>
  <c r="G442" i="19"/>
  <c r="H442" i="19" s="1"/>
  <c r="F442" i="19"/>
  <c r="E442" i="19"/>
  <c r="G441" i="19"/>
  <c r="H441" i="19" s="1"/>
  <c r="F441" i="19"/>
  <c r="E441" i="19"/>
  <c r="G440" i="19"/>
  <c r="H440" i="19" s="1"/>
  <c r="F440" i="19"/>
  <c r="E440" i="19"/>
  <c r="G439" i="19"/>
  <c r="H439" i="19" s="1"/>
  <c r="F439" i="19"/>
  <c r="E439" i="19"/>
  <c r="G438" i="19"/>
  <c r="H438" i="19" s="1"/>
  <c r="F438" i="19"/>
  <c r="E438" i="19"/>
  <c r="G437" i="19"/>
  <c r="H437" i="19" s="1"/>
  <c r="F437" i="19"/>
  <c r="E437" i="19"/>
  <c r="G436" i="19"/>
  <c r="H436" i="19" s="1"/>
  <c r="F436" i="19"/>
  <c r="E436" i="19"/>
  <c r="G435" i="19"/>
  <c r="H435" i="19" s="1"/>
  <c r="F435" i="19"/>
  <c r="E435" i="19"/>
  <c r="G434" i="19"/>
  <c r="H434" i="19" s="1"/>
  <c r="F434" i="19"/>
  <c r="E434" i="19"/>
  <c r="G433" i="19"/>
  <c r="H433" i="19" s="1"/>
  <c r="F433" i="19"/>
  <c r="E433" i="19"/>
  <c r="G432" i="19"/>
  <c r="H432" i="19" s="1"/>
  <c r="F432" i="19"/>
  <c r="E432" i="19"/>
  <c r="G431" i="19"/>
  <c r="H431" i="19" s="1"/>
  <c r="F431" i="19"/>
  <c r="E431" i="19"/>
  <c r="G430" i="19"/>
  <c r="H430" i="19" s="1"/>
  <c r="F430" i="19"/>
  <c r="E430" i="19"/>
  <c r="G429" i="19"/>
  <c r="H429" i="19" s="1"/>
  <c r="F429" i="19"/>
  <c r="E429" i="19"/>
  <c r="G428" i="19"/>
  <c r="G427" i="19"/>
  <c r="H427" i="19" s="1"/>
  <c r="F427" i="19"/>
  <c r="E427" i="19"/>
  <c r="G426" i="19"/>
  <c r="H426" i="19" s="1"/>
  <c r="F426" i="19"/>
  <c r="E426" i="19"/>
  <c r="G425" i="19"/>
  <c r="H425" i="19" s="1"/>
  <c r="F425" i="19"/>
  <c r="E425" i="19"/>
  <c r="G424" i="19"/>
  <c r="H424" i="19" s="1"/>
  <c r="F424" i="19"/>
  <c r="E424" i="19"/>
  <c r="G423" i="19"/>
  <c r="H423" i="19" s="1"/>
  <c r="F423" i="19"/>
  <c r="E423" i="19"/>
  <c r="G422" i="19"/>
  <c r="H422" i="19" s="1"/>
  <c r="F422" i="19"/>
  <c r="E422" i="19"/>
  <c r="G421" i="19"/>
  <c r="H421" i="19" s="1"/>
  <c r="F421" i="19"/>
  <c r="E421" i="19"/>
  <c r="G420" i="19"/>
  <c r="H420" i="19" s="1"/>
  <c r="E420" i="19"/>
  <c r="G419" i="19"/>
  <c r="H419" i="19" s="1"/>
  <c r="F419" i="19"/>
  <c r="E419" i="19"/>
  <c r="G418" i="19"/>
  <c r="H418" i="19" s="1"/>
  <c r="F418" i="19"/>
  <c r="E418" i="19"/>
  <c r="G417" i="19"/>
  <c r="H417" i="19" s="1"/>
  <c r="F417" i="19"/>
  <c r="E417" i="19"/>
  <c r="G416" i="19"/>
  <c r="H416" i="19" s="1"/>
  <c r="F416" i="19"/>
  <c r="E416" i="19"/>
  <c r="G415" i="19"/>
  <c r="H415" i="19" s="1"/>
  <c r="F415" i="19"/>
  <c r="E415" i="19"/>
  <c r="G414" i="19"/>
  <c r="H414" i="19" s="1"/>
  <c r="F414" i="19"/>
  <c r="E414" i="19"/>
  <c r="G413" i="19"/>
  <c r="H413" i="19" s="1"/>
  <c r="F413" i="19"/>
  <c r="E413" i="19"/>
  <c r="G412" i="19"/>
  <c r="H412" i="19" s="1"/>
  <c r="F412" i="19"/>
  <c r="E412" i="19"/>
  <c r="G411" i="19"/>
  <c r="H411" i="19" s="1"/>
  <c r="F411" i="19"/>
  <c r="E411" i="19"/>
  <c r="G410" i="19"/>
  <c r="H410" i="19" s="1"/>
  <c r="F410" i="19"/>
  <c r="E410" i="19"/>
  <c r="G409" i="19"/>
  <c r="H409" i="19" s="1"/>
  <c r="F409" i="19"/>
  <c r="E409" i="19"/>
  <c r="G408" i="19"/>
  <c r="H408" i="19" s="1"/>
  <c r="F408" i="19"/>
  <c r="E408" i="19"/>
  <c r="G407" i="19"/>
  <c r="F407" i="19"/>
  <c r="G406" i="19"/>
  <c r="H406" i="19" s="1"/>
  <c r="E406" i="19"/>
  <c r="G405" i="19"/>
  <c r="H405" i="19" s="1"/>
  <c r="F405" i="19"/>
  <c r="E405" i="19"/>
  <c r="G404" i="19"/>
  <c r="H404" i="19" s="1"/>
  <c r="F404" i="19"/>
  <c r="E404" i="19"/>
  <c r="G403" i="19"/>
  <c r="H403" i="19" s="1"/>
  <c r="F403" i="19"/>
  <c r="E403" i="19"/>
  <c r="G402" i="19"/>
  <c r="G401" i="19"/>
  <c r="H401" i="19" s="1"/>
  <c r="F401" i="19"/>
  <c r="E401" i="19"/>
  <c r="G400" i="19"/>
  <c r="H400" i="19" s="1"/>
  <c r="F400" i="19"/>
  <c r="E400" i="19"/>
  <c r="G399" i="19"/>
  <c r="H399" i="19" s="1"/>
  <c r="F399" i="19"/>
  <c r="E399" i="19"/>
  <c r="G398" i="19"/>
  <c r="G397" i="19"/>
  <c r="H397" i="19" s="1"/>
  <c r="F397" i="19"/>
  <c r="E397" i="19"/>
  <c r="G396" i="19"/>
  <c r="H396" i="19" s="1"/>
  <c r="F396" i="19"/>
  <c r="E396" i="19"/>
  <c r="G395" i="19"/>
  <c r="G394" i="19"/>
  <c r="H394" i="19" s="1"/>
  <c r="F394" i="19"/>
  <c r="E394" i="19"/>
  <c r="G393" i="19"/>
  <c r="F393" i="19"/>
  <c r="G392" i="19"/>
  <c r="H392" i="19" s="1"/>
  <c r="F392" i="19"/>
  <c r="E392" i="19"/>
  <c r="G391" i="19"/>
  <c r="F391" i="19"/>
  <c r="G390" i="19"/>
  <c r="H390" i="19" s="1"/>
  <c r="E390" i="19"/>
  <c r="G389" i="19"/>
  <c r="H389" i="19" s="1"/>
  <c r="F389" i="19"/>
  <c r="E389" i="19"/>
  <c r="G388" i="19"/>
  <c r="H388" i="19" s="1"/>
  <c r="F388" i="19"/>
  <c r="E388" i="19"/>
  <c r="G387" i="19"/>
  <c r="H387" i="19" s="1"/>
  <c r="F387" i="19"/>
  <c r="E387" i="19"/>
  <c r="G386" i="19"/>
  <c r="H386" i="19" s="1"/>
  <c r="F386" i="19"/>
  <c r="E386" i="19"/>
  <c r="G385" i="19"/>
  <c r="H385" i="19" s="1"/>
  <c r="F385" i="19"/>
  <c r="E385" i="19"/>
  <c r="G384" i="19"/>
  <c r="H384" i="19" s="1"/>
  <c r="F384" i="19"/>
  <c r="E384" i="19"/>
  <c r="G383" i="19"/>
  <c r="H383" i="19" s="1"/>
  <c r="F383" i="19"/>
  <c r="E383" i="19"/>
  <c r="G382" i="19"/>
  <c r="H382" i="19" s="1"/>
  <c r="F382" i="19"/>
  <c r="E382" i="19"/>
  <c r="G381" i="19"/>
  <c r="H381" i="19" s="1"/>
  <c r="F381" i="19"/>
  <c r="E381" i="19"/>
  <c r="G380" i="19"/>
  <c r="F380" i="19"/>
  <c r="G379" i="19"/>
  <c r="H379" i="19" s="1"/>
  <c r="E379" i="19"/>
  <c r="G378" i="19"/>
  <c r="H378" i="19" s="1"/>
  <c r="F378" i="19"/>
  <c r="E378" i="19"/>
  <c r="G377" i="19"/>
  <c r="F377" i="19"/>
  <c r="G376" i="19"/>
  <c r="H376" i="19" s="1"/>
  <c r="E376" i="19"/>
  <c r="G375" i="19"/>
  <c r="H375" i="19" s="1"/>
  <c r="F375" i="19"/>
  <c r="E375" i="19"/>
  <c r="G374" i="19"/>
  <c r="F374" i="19"/>
  <c r="G373" i="19"/>
  <c r="H373" i="19" s="1"/>
  <c r="F373" i="19"/>
  <c r="E373" i="19"/>
  <c r="G372" i="19"/>
  <c r="F372" i="19"/>
  <c r="G371" i="19"/>
  <c r="G370" i="19"/>
  <c r="H370" i="19" s="1"/>
  <c r="F370" i="19"/>
  <c r="E370" i="19"/>
  <c r="G369" i="19"/>
  <c r="F369" i="19"/>
  <c r="G368" i="19"/>
  <c r="G367" i="19"/>
  <c r="H367" i="19" s="1"/>
  <c r="F367" i="19"/>
  <c r="E367" i="19"/>
  <c r="G366" i="19"/>
  <c r="H366" i="19" s="1"/>
  <c r="F366" i="19"/>
  <c r="E366" i="19"/>
  <c r="G365" i="19"/>
  <c r="H365" i="19" s="1"/>
  <c r="F365" i="19"/>
  <c r="E365" i="19"/>
  <c r="G364" i="19"/>
  <c r="F364" i="19"/>
  <c r="G363" i="19"/>
  <c r="G362" i="19"/>
  <c r="F362" i="19"/>
  <c r="G361" i="19"/>
  <c r="H361" i="19" s="1"/>
  <c r="F361" i="19"/>
  <c r="E361" i="19"/>
  <c r="G360" i="19"/>
  <c r="H360" i="19" s="1"/>
  <c r="F360" i="19"/>
  <c r="E360" i="19"/>
  <c r="G359" i="19"/>
  <c r="H359" i="19" s="1"/>
  <c r="F359" i="19"/>
  <c r="E359" i="19"/>
  <c r="G358" i="19"/>
  <c r="H358" i="19" s="1"/>
  <c r="F358" i="19"/>
  <c r="E358" i="19"/>
  <c r="G357" i="19"/>
  <c r="H357" i="19" s="1"/>
  <c r="E357" i="19"/>
  <c r="E356" i="19"/>
  <c r="D356" i="19"/>
  <c r="F496" i="19" s="1"/>
  <c r="C356" i="19"/>
  <c r="G350" i="19"/>
  <c r="H350" i="19" s="1"/>
  <c r="F350" i="19"/>
  <c r="E350" i="19"/>
  <c r="G349" i="19"/>
  <c r="H349" i="19" s="1"/>
  <c r="F349" i="19"/>
  <c r="E349" i="19"/>
  <c r="G348" i="19"/>
  <c r="H348" i="19" s="1"/>
  <c r="F348" i="19"/>
  <c r="E348" i="19"/>
  <c r="G347" i="19"/>
  <c r="H347" i="19" s="1"/>
  <c r="F347" i="19"/>
  <c r="E347" i="19"/>
  <c r="G346" i="19"/>
  <c r="H346" i="19" s="1"/>
  <c r="F346" i="19"/>
  <c r="E346" i="19"/>
  <c r="G345" i="19"/>
  <c r="H345" i="19" s="1"/>
  <c r="F345" i="19"/>
  <c r="E345" i="19"/>
  <c r="G344" i="19"/>
  <c r="H344" i="19" s="1"/>
  <c r="F344" i="19"/>
  <c r="E344" i="19"/>
  <c r="G343" i="19"/>
  <c r="H343" i="19" s="1"/>
  <c r="F343" i="19"/>
  <c r="E343" i="19"/>
  <c r="G342" i="19"/>
  <c r="H342" i="19" s="1"/>
  <c r="F342" i="19"/>
  <c r="E342" i="19"/>
  <c r="G341" i="19"/>
  <c r="H341" i="19" s="1"/>
  <c r="F341" i="19"/>
  <c r="E341" i="19"/>
  <c r="G340" i="19"/>
  <c r="H340" i="19" s="1"/>
  <c r="F340" i="19"/>
  <c r="E340" i="19"/>
  <c r="G339" i="19"/>
  <c r="H339" i="19" s="1"/>
  <c r="F339" i="19"/>
  <c r="E339" i="19"/>
  <c r="G338" i="19"/>
  <c r="H338" i="19" s="1"/>
  <c r="F338" i="19"/>
  <c r="E338" i="19"/>
  <c r="G337" i="19"/>
  <c r="H337" i="19" s="1"/>
  <c r="F337" i="19"/>
  <c r="E337" i="19"/>
  <c r="G336" i="19"/>
  <c r="H336" i="19" s="1"/>
  <c r="F336" i="19"/>
  <c r="E336" i="19"/>
  <c r="G335" i="19"/>
  <c r="H335" i="19" s="1"/>
  <c r="F335" i="19"/>
  <c r="E335" i="19"/>
  <c r="G334" i="19"/>
  <c r="H334" i="19" s="1"/>
  <c r="F334" i="19"/>
  <c r="E334" i="19"/>
  <c r="G333" i="19"/>
  <c r="H333" i="19" s="1"/>
  <c r="F333" i="19"/>
  <c r="E333" i="19"/>
  <c r="G332" i="19"/>
  <c r="H332" i="19" s="1"/>
  <c r="F332" i="19"/>
  <c r="E332" i="19"/>
  <c r="G331" i="19"/>
  <c r="H331" i="19" s="1"/>
  <c r="F331" i="19"/>
  <c r="E331" i="19"/>
  <c r="G330" i="19"/>
  <c r="E330" i="19"/>
  <c r="H330" i="19" s="1"/>
  <c r="G329" i="19"/>
  <c r="F329" i="19"/>
  <c r="E329" i="19"/>
  <c r="H329" i="19" s="1"/>
  <c r="G328" i="19"/>
  <c r="F328" i="19"/>
  <c r="E328" i="19"/>
  <c r="H328" i="19" s="1"/>
  <c r="G327" i="19"/>
  <c r="F327" i="19"/>
  <c r="E327" i="19"/>
  <c r="H327" i="19" s="1"/>
  <c r="G326" i="19"/>
  <c r="F326" i="19"/>
  <c r="E326" i="19"/>
  <c r="H326" i="19" s="1"/>
  <c r="G325" i="19"/>
  <c r="E325" i="19"/>
  <c r="H325" i="19" s="1"/>
  <c r="H324" i="19"/>
  <c r="G324" i="19"/>
  <c r="F324" i="19"/>
  <c r="E324" i="19"/>
  <c r="G323" i="19"/>
  <c r="F323" i="19"/>
  <c r="G322" i="19"/>
  <c r="H322" i="19" s="1"/>
  <c r="F322" i="19"/>
  <c r="E322" i="19"/>
  <c r="G321" i="19"/>
  <c r="H321" i="19" s="1"/>
  <c r="F321" i="19"/>
  <c r="E321" i="19"/>
  <c r="G320" i="19"/>
  <c r="H320" i="19" s="1"/>
  <c r="F320" i="19"/>
  <c r="E320" i="19"/>
  <c r="G319" i="19"/>
  <c r="H319" i="19" s="1"/>
  <c r="F319" i="19"/>
  <c r="E319" i="19"/>
  <c r="G318" i="19"/>
  <c r="H318" i="19" s="1"/>
  <c r="F318" i="19"/>
  <c r="E318" i="19"/>
  <c r="G317" i="19"/>
  <c r="H317" i="19" s="1"/>
  <c r="F317" i="19"/>
  <c r="E317" i="19"/>
  <c r="G316" i="19"/>
  <c r="H316" i="19" s="1"/>
  <c r="F316" i="19"/>
  <c r="E316" i="19"/>
  <c r="G315" i="19"/>
  <c r="H315" i="19" s="1"/>
  <c r="F315" i="19"/>
  <c r="E315" i="19"/>
  <c r="G314" i="19"/>
  <c r="F314" i="19"/>
  <c r="H313" i="19"/>
  <c r="G313" i="19"/>
  <c r="F313" i="19"/>
  <c r="E313" i="19"/>
  <c r="H312" i="19"/>
  <c r="G312" i="19"/>
  <c r="F312" i="19"/>
  <c r="E312" i="19"/>
  <c r="G311" i="19"/>
  <c r="G310" i="19"/>
  <c r="F310" i="19"/>
  <c r="E310" i="19"/>
  <c r="H310" i="19" s="1"/>
  <c r="G309" i="19"/>
  <c r="F309" i="19"/>
  <c r="E309" i="19"/>
  <c r="H309" i="19" s="1"/>
  <c r="G308" i="19"/>
  <c r="F308" i="19"/>
  <c r="E308" i="19"/>
  <c r="H308" i="19" s="1"/>
  <c r="G307" i="19"/>
  <c r="F307" i="19"/>
  <c r="E307" i="19"/>
  <c r="H307" i="19" s="1"/>
  <c r="G306" i="19"/>
  <c r="F306" i="19"/>
  <c r="E306" i="19"/>
  <c r="H306" i="19" s="1"/>
  <c r="G305" i="19"/>
  <c r="F305" i="19"/>
  <c r="E305" i="19"/>
  <c r="H305" i="19" s="1"/>
  <c r="G304" i="19"/>
  <c r="G303" i="19"/>
  <c r="H303" i="19" s="1"/>
  <c r="F303" i="19"/>
  <c r="E303" i="19"/>
  <c r="G302" i="19"/>
  <c r="H302" i="19" s="1"/>
  <c r="F302" i="19"/>
  <c r="E302" i="19"/>
  <c r="G301" i="19"/>
  <c r="H301" i="19" s="1"/>
  <c r="F301" i="19"/>
  <c r="E301" i="19"/>
  <c r="G300" i="19"/>
  <c r="H300" i="19" s="1"/>
  <c r="F300" i="19"/>
  <c r="E300" i="19"/>
  <c r="G299" i="19"/>
  <c r="H299" i="19" s="1"/>
  <c r="F299" i="19"/>
  <c r="E299" i="19"/>
  <c r="G298" i="19"/>
  <c r="H298" i="19" s="1"/>
  <c r="F298" i="19"/>
  <c r="E298" i="19"/>
  <c r="G297" i="19"/>
  <c r="H297" i="19" s="1"/>
  <c r="F297" i="19"/>
  <c r="E297" i="19"/>
  <c r="G296" i="19"/>
  <c r="H296" i="19" s="1"/>
  <c r="F296" i="19"/>
  <c r="E296" i="19"/>
  <c r="G295" i="19"/>
  <c r="F295" i="19"/>
  <c r="G294" i="19"/>
  <c r="F294" i="19"/>
  <c r="E294" i="19"/>
  <c r="H294" i="19" s="1"/>
  <c r="G293" i="19"/>
  <c r="F293" i="19"/>
  <c r="E293" i="19"/>
  <c r="H293" i="19" s="1"/>
  <c r="G292" i="19"/>
  <c r="F292" i="19"/>
  <c r="E292" i="19"/>
  <c r="H292" i="19" s="1"/>
  <c r="G291" i="19"/>
  <c r="F291" i="19"/>
  <c r="E291" i="19"/>
  <c r="H291" i="19" s="1"/>
  <c r="G290" i="19"/>
  <c r="F290" i="19"/>
  <c r="E290" i="19"/>
  <c r="H290" i="19" s="1"/>
  <c r="G289" i="19"/>
  <c r="F289" i="19"/>
  <c r="E289" i="19"/>
  <c r="H289" i="19" s="1"/>
  <c r="G288" i="19"/>
  <c r="F288" i="19"/>
  <c r="E288" i="19"/>
  <c r="H288" i="19" s="1"/>
  <c r="G287" i="19"/>
  <c r="F287" i="19"/>
  <c r="E287" i="19"/>
  <c r="H287" i="19" s="1"/>
  <c r="G286" i="19"/>
  <c r="F286" i="19"/>
  <c r="E286" i="19"/>
  <c r="H286" i="19" s="1"/>
  <c r="G285" i="19"/>
  <c r="F285" i="19"/>
  <c r="E285" i="19"/>
  <c r="H285" i="19" s="1"/>
  <c r="G284" i="19"/>
  <c r="F284" i="19"/>
  <c r="E284" i="19"/>
  <c r="H284" i="19" s="1"/>
  <c r="G283" i="19"/>
  <c r="F283" i="19"/>
  <c r="G282" i="19"/>
  <c r="E282" i="19"/>
  <c r="H282" i="19" s="1"/>
  <c r="G281" i="19"/>
  <c r="E281" i="19"/>
  <c r="H281" i="19" s="1"/>
  <c r="H280" i="19"/>
  <c r="G280" i="19"/>
  <c r="F280" i="19"/>
  <c r="E280" i="19"/>
  <c r="H279" i="19"/>
  <c r="G279" i="19"/>
  <c r="F279" i="19"/>
  <c r="E279" i="19"/>
  <c r="H278" i="19"/>
  <c r="G278" i="19"/>
  <c r="F278" i="19"/>
  <c r="E278" i="19"/>
  <c r="H277" i="19"/>
  <c r="G277" i="19"/>
  <c r="F277" i="19"/>
  <c r="E277" i="19"/>
  <c r="H276" i="19"/>
  <c r="G276" i="19"/>
  <c r="F276" i="19"/>
  <c r="E276" i="19"/>
  <c r="H275" i="19"/>
  <c r="G275" i="19"/>
  <c r="F275" i="19"/>
  <c r="E275" i="19"/>
  <c r="H274" i="19"/>
  <c r="G274" i="19"/>
  <c r="F274" i="19"/>
  <c r="E274" i="19"/>
  <c r="H273" i="19"/>
  <c r="G273" i="19"/>
  <c r="F273" i="19"/>
  <c r="E273" i="19"/>
  <c r="H272" i="19"/>
  <c r="G272" i="19"/>
  <c r="F272" i="19"/>
  <c r="E272" i="19"/>
  <c r="H271" i="19"/>
  <c r="G271" i="19"/>
  <c r="F271" i="19"/>
  <c r="E271" i="19"/>
  <c r="G270" i="19"/>
  <c r="G269" i="19"/>
  <c r="F269" i="19"/>
  <c r="E269" i="19"/>
  <c r="H269" i="19" s="1"/>
  <c r="G268" i="19"/>
  <c r="F268" i="19"/>
  <c r="E268" i="19"/>
  <c r="H268" i="19" s="1"/>
  <c r="G267" i="19"/>
  <c r="F267" i="19"/>
  <c r="E267" i="19"/>
  <c r="H267" i="19" s="1"/>
  <c r="G266" i="19"/>
  <c r="F266" i="19"/>
  <c r="E266" i="19"/>
  <c r="H266" i="19" s="1"/>
  <c r="G265" i="19"/>
  <c r="F265" i="19"/>
  <c r="E265" i="19"/>
  <c r="H265" i="19" s="1"/>
  <c r="G264" i="19"/>
  <c r="F264" i="19"/>
  <c r="E264" i="19"/>
  <c r="H264" i="19" s="1"/>
  <c r="G263" i="19"/>
  <c r="F263" i="19"/>
  <c r="E263" i="19"/>
  <c r="H263" i="19" s="1"/>
  <c r="G262" i="19"/>
  <c r="F262" i="19"/>
  <c r="E262" i="19"/>
  <c r="H262" i="19" s="1"/>
  <c r="G261" i="19"/>
  <c r="F261" i="19"/>
  <c r="G260" i="19"/>
  <c r="H260" i="19" s="1"/>
  <c r="F260" i="19"/>
  <c r="E260" i="19"/>
  <c r="G259" i="19"/>
  <c r="H259" i="19" s="1"/>
  <c r="F259" i="19"/>
  <c r="E259" i="19"/>
  <c r="G258" i="19"/>
  <c r="H258" i="19" s="1"/>
  <c r="F258" i="19"/>
  <c r="E258" i="19"/>
  <c r="G257" i="19"/>
  <c r="H257" i="19" s="1"/>
  <c r="F257" i="19"/>
  <c r="E257" i="19"/>
  <c r="G256" i="19"/>
  <c r="H256" i="19" s="1"/>
  <c r="F256" i="19"/>
  <c r="E256" i="19"/>
  <c r="G255" i="19"/>
  <c r="H255" i="19" s="1"/>
  <c r="F255" i="19"/>
  <c r="E255" i="19"/>
  <c r="G254" i="19"/>
  <c r="H254" i="19" s="1"/>
  <c r="F254" i="19"/>
  <c r="E254" i="19"/>
  <c r="G253" i="19"/>
  <c r="H253" i="19" s="1"/>
  <c r="F253" i="19"/>
  <c r="E253" i="19"/>
  <c r="G252" i="19"/>
  <c r="H251" i="19"/>
  <c r="G251" i="19"/>
  <c r="F251" i="19"/>
  <c r="E251" i="19"/>
  <c r="H250" i="19"/>
  <c r="G250" i="19"/>
  <c r="E250" i="19"/>
  <c r="G249" i="19"/>
  <c r="H249" i="19" s="1"/>
  <c r="F249" i="19"/>
  <c r="E249" i="19"/>
  <c r="G248" i="19"/>
  <c r="H248" i="19" s="1"/>
  <c r="F248" i="19"/>
  <c r="E248" i="19"/>
  <c r="G247" i="19"/>
  <c r="H246" i="19"/>
  <c r="G246" i="19"/>
  <c r="F246" i="19"/>
  <c r="E246" i="19"/>
  <c r="G245" i="19"/>
  <c r="G244" i="19"/>
  <c r="G243" i="19"/>
  <c r="H243" i="19" s="1"/>
  <c r="F243" i="19"/>
  <c r="E243" i="19"/>
  <c r="G242" i="19"/>
  <c r="H242" i="19" s="1"/>
  <c r="F242" i="19"/>
  <c r="E242" i="19"/>
  <c r="G241" i="19"/>
  <c r="H241" i="19" s="1"/>
  <c r="F241" i="19"/>
  <c r="E241" i="19"/>
  <c r="G240" i="19"/>
  <c r="H240" i="19" s="1"/>
  <c r="F240" i="19"/>
  <c r="E240" i="19"/>
  <c r="G239" i="19"/>
  <c r="H239" i="19" s="1"/>
  <c r="F239" i="19"/>
  <c r="E239" i="19"/>
  <c r="G238" i="19"/>
  <c r="H238" i="19" s="1"/>
  <c r="F238" i="19"/>
  <c r="E238" i="19"/>
  <c r="G237" i="19"/>
  <c r="F237" i="19"/>
  <c r="G236" i="19"/>
  <c r="F236" i="19"/>
  <c r="E236" i="19"/>
  <c r="H236" i="19" s="1"/>
  <c r="G235" i="19"/>
  <c r="F235" i="19"/>
  <c r="E235" i="19"/>
  <c r="H235" i="19" s="1"/>
  <c r="G234" i="19"/>
  <c r="F234" i="19"/>
  <c r="E234" i="19"/>
  <c r="H234" i="19" s="1"/>
  <c r="G233" i="19"/>
  <c r="F233" i="19"/>
  <c r="E233" i="19"/>
  <c r="H233" i="19" s="1"/>
  <c r="G232" i="19"/>
  <c r="F232" i="19"/>
  <c r="E232" i="19"/>
  <c r="H232" i="19" s="1"/>
  <c r="G231" i="19"/>
  <c r="G230" i="19"/>
  <c r="F230" i="19"/>
  <c r="E230" i="19"/>
  <c r="H230" i="19" s="1"/>
  <c r="G229" i="19"/>
  <c r="F229" i="19"/>
  <c r="E229" i="19"/>
  <c r="H229" i="19" s="1"/>
  <c r="G228" i="19"/>
  <c r="F228" i="19"/>
  <c r="E228" i="19"/>
  <c r="H228" i="19" s="1"/>
  <c r="G227" i="19"/>
  <c r="F227" i="19"/>
  <c r="E227" i="19"/>
  <c r="H227" i="19" s="1"/>
  <c r="G226" i="19"/>
  <c r="F226" i="19"/>
  <c r="E226" i="19"/>
  <c r="H226" i="19" s="1"/>
  <c r="G225" i="19"/>
  <c r="F225" i="19"/>
  <c r="E225" i="19"/>
  <c r="H225" i="19" s="1"/>
  <c r="G224" i="19"/>
  <c r="G223" i="19"/>
  <c r="H223" i="19" s="1"/>
  <c r="F223" i="19"/>
  <c r="E223" i="19"/>
  <c r="G222" i="19"/>
  <c r="H222" i="19" s="1"/>
  <c r="F222" i="19"/>
  <c r="E222" i="19"/>
  <c r="G221" i="19"/>
  <c r="H221" i="19" s="1"/>
  <c r="F221" i="19"/>
  <c r="E221" i="19"/>
  <c r="G220" i="19"/>
  <c r="H220" i="19" s="1"/>
  <c r="F220" i="19"/>
  <c r="E220" i="19"/>
  <c r="G219" i="19"/>
  <c r="G218" i="19"/>
  <c r="H218" i="19" s="1"/>
  <c r="F218" i="19"/>
  <c r="E218" i="19"/>
  <c r="G217" i="19"/>
  <c r="H217" i="19" s="1"/>
  <c r="F217" i="19"/>
  <c r="E217" i="19"/>
  <c r="G216" i="19"/>
  <c r="H216" i="19" s="1"/>
  <c r="F216" i="19"/>
  <c r="E216" i="19"/>
  <c r="G215" i="19"/>
  <c r="H215" i="19" s="1"/>
  <c r="F215" i="19"/>
  <c r="E215" i="19"/>
  <c r="G214" i="19"/>
  <c r="H214" i="19" s="1"/>
  <c r="F214" i="19"/>
  <c r="E214" i="19"/>
  <c r="G213" i="19"/>
  <c r="H213" i="19" s="1"/>
  <c r="F213" i="19"/>
  <c r="E213" i="19"/>
  <c r="G212" i="19"/>
  <c r="H212" i="19" s="1"/>
  <c r="F212" i="19"/>
  <c r="E212" i="19"/>
  <c r="G211" i="19"/>
  <c r="H211" i="19" s="1"/>
  <c r="F211" i="19"/>
  <c r="E211" i="19"/>
  <c r="G210" i="19"/>
  <c r="H210" i="19" s="1"/>
  <c r="E210" i="19"/>
  <c r="G209" i="19"/>
  <c r="E209" i="19"/>
  <c r="G208" i="19"/>
  <c r="F208" i="19"/>
  <c r="E208" i="19"/>
  <c r="H208" i="19" s="1"/>
  <c r="G207" i="19"/>
  <c r="F207" i="19"/>
  <c r="E207" i="19"/>
  <c r="H207" i="19" s="1"/>
  <c r="G206" i="19"/>
  <c r="F206" i="19"/>
  <c r="E206" i="19"/>
  <c r="H206" i="19" s="1"/>
  <c r="G205" i="19"/>
  <c r="G204" i="19"/>
  <c r="G203" i="19"/>
  <c r="H203" i="19" s="1"/>
  <c r="F203" i="19"/>
  <c r="E203" i="19"/>
  <c r="G202" i="19"/>
  <c r="H202" i="19" s="1"/>
  <c r="F202" i="19"/>
  <c r="E202" i="19"/>
  <c r="G201" i="19"/>
  <c r="H201" i="19" s="1"/>
  <c r="F201" i="19"/>
  <c r="E201" i="19"/>
  <c r="G200" i="19"/>
  <c r="H200" i="19" s="1"/>
  <c r="F200" i="19"/>
  <c r="E200" i="19"/>
  <c r="G199" i="19"/>
  <c r="H199" i="19" s="1"/>
  <c r="F199" i="19"/>
  <c r="E199" i="19"/>
  <c r="G198" i="19"/>
  <c r="H197" i="19"/>
  <c r="G197" i="19"/>
  <c r="F197" i="19"/>
  <c r="E197" i="19"/>
  <c r="G196" i="19"/>
  <c r="G195" i="19"/>
  <c r="F195" i="19"/>
  <c r="E195" i="19"/>
  <c r="H195" i="19" s="1"/>
  <c r="G194" i="19"/>
  <c r="F194" i="19"/>
  <c r="E194" i="19"/>
  <c r="H194" i="19" s="1"/>
  <c r="G193" i="19"/>
  <c r="F193" i="19"/>
  <c r="H192" i="19"/>
  <c r="G192" i="19"/>
  <c r="E192" i="19"/>
  <c r="G191" i="19"/>
  <c r="H190" i="19"/>
  <c r="G190" i="19"/>
  <c r="F190" i="19"/>
  <c r="E190" i="19"/>
  <c r="H189" i="19"/>
  <c r="G189" i="19"/>
  <c r="F189" i="19"/>
  <c r="E189" i="19"/>
  <c r="H188" i="19"/>
  <c r="G188" i="19"/>
  <c r="F188" i="19"/>
  <c r="E188" i="19"/>
  <c r="H187" i="19"/>
  <c r="G187" i="19"/>
  <c r="F187" i="19"/>
  <c r="E187" i="19"/>
  <c r="G186" i="19"/>
  <c r="G185" i="19"/>
  <c r="F185" i="19"/>
  <c r="E185" i="19"/>
  <c r="H185" i="19" s="1"/>
  <c r="G184" i="19"/>
  <c r="G183" i="19"/>
  <c r="F183" i="19"/>
  <c r="E183" i="19"/>
  <c r="H183" i="19" s="1"/>
  <c r="G182" i="19"/>
  <c r="E182" i="19"/>
  <c r="H182" i="19" s="1"/>
  <c r="H181" i="19"/>
  <c r="G181" i="19"/>
  <c r="F181" i="19"/>
  <c r="E181" i="19"/>
  <c r="H180" i="19"/>
  <c r="G180" i="19"/>
  <c r="F180" i="19"/>
  <c r="E180" i="19"/>
  <c r="H179" i="19"/>
  <c r="G179" i="19"/>
  <c r="F179" i="19"/>
  <c r="E179" i="19"/>
  <c r="G178" i="19"/>
  <c r="D177" i="19"/>
  <c r="C177" i="19"/>
  <c r="G177" i="19" s="1"/>
  <c r="G171" i="19"/>
  <c r="H171" i="19" s="1"/>
  <c r="F171" i="19"/>
  <c r="E171" i="19"/>
  <c r="G170" i="19"/>
  <c r="H170" i="19" s="1"/>
  <c r="F170" i="19"/>
  <c r="E170" i="19"/>
  <c r="G169" i="19"/>
  <c r="H169" i="19" s="1"/>
  <c r="F169" i="19"/>
  <c r="E169" i="19"/>
  <c r="G168" i="19"/>
  <c r="H168" i="19" s="1"/>
  <c r="F168" i="19"/>
  <c r="E168" i="19"/>
  <c r="G167" i="19"/>
  <c r="H167" i="19" s="1"/>
  <c r="F167" i="19"/>
  <c r="E167" i="19"/>
  <c r="G166" i="19"/>
  <c r="H166" i="19" s="1"/>
  <c r="F166" i="19"/>
  <c r="E166" i="19"/>
  <c r="G165" i="19"/>
  <c r="H165" i="19" s="1"/>
  <c r="F165" i="19"/>
  <c r="E165" i="19"/>
  <c r="G164" i="19"/>
  <c r="H164" i="19" s="1"/>
  <c r="F164" i="19"/>
  <c r="E164" i="19"/>
  <c r="G163" i="19"/>
  <c r="H163" i="19" s="1"/>
  <c r="F163" i="19"/>
  <c r="E163" i="19"/>
  <c r="G162" i="19"/>
  <c r="H162" i="19" s="1"/>
  <c r="F162" i="19"/>
  <c r="E162" i="19"/>
  <c r="G161" i="19"/>
  <c r="H160" i="19"/>
  <c r="G160" i="19"/>
  <c r="F160" i="19"/>
  <c r="E160" i="19"/>
  <c r="G159" i="19"/>
  <c r="G158" i="19"/>
  <c r="H158" i="19" s="1"/>
  <c r="F158" i="19"/>
  <c r="E158" i="19"/>
  <c r="G157" i="19"/>
  <c r="H156" i="19"/>
  <c r="G156" i="19"/>
  <c r="F156" i="19"/>
  <c r="E156" i="19"/>
  <c r="H155" i="19"/>
  <c r="G155" i="19"/>
  <c r="F155" i="19"/>
  <c r="E155" i="19"/>
  <c r="H154" i="19"/>
  <c r="G154" i="19"/>
  <c r="F154" i="19"/>
  <c r="E154" i="19"/>
  <c r="H153" i="19"/>
  <c r="G153" i="19"/>
  <c r="F153" i="19"/>
  <c r="E153" i="19"/>
  <c r="H152" i="19"/>
  <c r="G152" i="19"/>
  <c r="F152" i="19"/>
  <c r="E152" i="19"/>
  <c r="H151" i="19"/>
  <c r="G151" i="19"/>
  <c r="F151" i="19"/>
  <c r="E151" i="19"/>
  <c r="H150" i="19"/>
  <c r="G150" i="19"/>
  <c r="F150" i="19"/>
  <c r="E150" i="19"/>
  <c r="H149" i="19"/>
  <c r="G149" i="19"/>
  <c r="F149" i="19"/>
  <c r="E149" i="19"/>
  <c r="H148" i="19"/>
  <c r="G148" i="19"/>
  <c r="F148" i="19"/>
  <c r="E148" i="19"/>
  <c r="G147" i="19"/>
  <c r="G146" i="19"/>
  <c r="H146" i="19" s="1"/>
  <c r="F146" i="19"/>
  <c r="E146" i="19"/>
  <c r="G145" i="19"/>
  <c r="H145" i="19" s="1"/>
  <c r="F145" i="19"/>
  <c r="E145" i="19"/>
  <c r="G144" i="19"/>
  <c r="H144" i="19" s="1"/>
  <c r="F144" i="19"/>
  <c r="E144" i="19"/>
  <c r="G143" i="19"/>
  <c r="F143" i="19"/>
  <c r="H142" i="19"/>
  <c r="G142" i="19"/>
  <c r="F142" i="19"/>
  <c r="E142" i="19"/>
  <c r="G141" i="19"/>
  <c r="G140" i="19"/>
  <c r="H140" i="19" s="1"/>
  <c r="E140" i="19"/>
  <c r="G139" i="19"/>
  <c r="G138" i="19"/>
  <c r="G137" i="19"/>
  <c r="H137" i="19" s="1"/>
  <c r="F137" i="19"/>
  <c r="E137" i="19"/>
  <c r="G136" i="19"/>
  <c r="H136" i="19" s="1"/>
  <c r="F136" i="19"/>
  <c r="E136" i="19"/>
  <c r="G135" i="19"/>
  <c r="H134" i="19"/>
  <c r="G134" i="19"/>
  <c r="F134" i="19"/>
  <c r="E134" i="19"/>
  <c r="H133" i="19"/>
  <c r="G133" i="19"/>
  <c r="F133" i="19"/>
  <c r="E133" i="19"/>
  <c r="G132" i="19"/>
  <c r="G131" i="19"/>
  <c r="H131" i="19" s="1"/>
  <c r="F131" i="19"/>
  <c r="E131" i="19"/>
  <c r="G130" i="19"/>
  <c r="H129" i="19"/>
  <c r="G129" i="19"/>
  <c r="F129" i="19"/>
  <c r="E129" i="19"/>
  <c r="G128" i="19"/>
  <c r="G127" i="19"/>
  <c r="H127" i="19" s="1"/>
  <c r="F127" i="19"/>
  <c r="E127" i="19"/>
  <c r="G126" i="19"/>
  <c r="H126" i="19" s="1"/>
  <c r="F126" i="19"/>
  <c r="E126" i="19"/>
  <c r="G125" i="19"/>
  <c r="H125" i="19" s="1"/>
  <c r="F125" i="19"/>
  <c r="E125" i="19"/>
  <c r="G124" i="19"/>
  <c r="H123" i="19"/>
  <c r="G123" i="19"/>
  <c r="E123" i="19"/>
  <c r="G122" i="19"/>
  <c r="H122" i="19" s="1"/>
  <c r="F122" i="19"/>
  <c r="E122" i="19"/>
  <c r="G121" i="19"/>
  <c r="H121" i="19" s="1"/>
  <c r="F121" i="19"/>
  <c r="E121" i="19"/>
  <c r="G120" i="19"/>
  <c r="H120" i="19" s="1"/>
  <c r="E120" i="19"/>
  <c r="G119" i="19"/>
  <c r="H119" i="19" s="1"/>
  <c r="F119" i="19"/>
  <c r="E119" i="19"/>
  <c r="G118" i="19"/>
  <c r="H118" i="19" s="1"/>
  <c r="E118" i="19"/>
  <c r="H117" i="19"/>
  <c r="G117" i="19"/>
  <c r="E117" i="19"/>
  <c r="H116" i="19"/>
  <c r="G116" i="19"/>
  <c r="F116" i="19"/>
  <c r="E116" i="19"/>
  <c r="H115" i="19"/>
  <c r="G115" i="19"/>
  <c r="E115" i="19"/>
  <c r="G114" i="19"/>
  <c r="H114" i="19" s="1"/>
  <c r="F114" i="19"/>
  <c r="E114" i="19"/>
  <c r="G113" i="19"/>
  <c r="H113" i="19" s="1"/>
  <c r="F113" i="19"/>
  <c r="E113" i="19"/>
  <c r="G112" i="19"/>
  <c r="H112" i="19" s="1"/>
  <c r="E112" i="19"/>
  <c r="G111" i="19"/>
  <c r="H111" i="19" s="1"/>
  <c r="F111" i="19"/>
  <c r="E111" i="19"/>
  <c r="G110" i="19"/>
  <c r="H110" i="19" s="1"/>
  <c r="F110" i="19"/>
  <c r="E110" i="19"/>
  <c r="G109" i="19"/>
  <c r="H108" i="19"/>
  <c r="G108" i="19"/>
  <c r="F108" i="19"/>
  <c r="E108" i="19"/>
  <c r="H107" i="19"/>
  <c r="G107" i="19"/>
  <c r="F107" i="19"/>
  <c r="E107" i="19"/>
  <c r="G106" i="19"/>
  <c r="F106" i="19"/>
  <c r="G105" i="19"/>
  <c r="H105" i="19" s="1"/>
  <c r="F105" i="19"/>
  <c r="E105" i="19"/>
  <c r="G104" i="19"/>
  <c r="H104" i="19" s="1"/>
  <c r="F104" i="19"/>
  <c r="E104" i="19"/>
  <c r="G103" i="19"/>
  <c r="H103" i="19" s="1"/>
  <c r="F103" i="19"/>
  <c r="E103" i="19"/>
  <c r="G102" i="19"/>
  <c r="H102" i="19" s="1"/>
  <c r="F102" i="19"/>
  <c r="E102" i="19"/>
  <c r="G101" i="19"/>
  <c r="H101" i="19" s="1"/>
  <c r="F101" i="19"/>
  <c r="E101" i="19"/>
  <c r="G100" i="19"/>
  <c r="H100" i="19" s="1"/>
  <c r="F100" i="19"/>
  <c r="E100" i="19"/>
  <c r="G99" i="19"/>
  <c r="H99" i="19" s="1"/>
  <c r="F99" i="19"/>
  <c r="E99" i="19"/>
  <c r="G98" i="19"/>
  <c r="H98" i="19" s="1"/>
  <c r="F98" i="19"/>
  <c r="E98" i="19"/>
  <c r="G97" i="19"/>
  <c r="H97" i="19" s="1"/>
  <c r="E97" i="19"/>
  <c r="G96" i="19"/>
  <c r="F96" i="19"/>
  <c r="H95" i="19"/>
  <c r="G95" i="19"/>
  <c r="F95" i="19"/>
  <c r="E95" i="19"/>
  <c r="H94" i="19"/>
  <c r="G94" i="19"/>
  <c r="E94" i="19"/>
  <c r="H93" i="19"/>
  <c r="G93" i="19"/>
  <c r="E93" i="19"/>
  <c r="G92" i="19"/>
  <c r="H91" i="19"/>
  <c r="G91" i="19"/>
  <c r="E91" i="19"/>
  <c r="G90" i="19"/>
  <c r="F90" i="19"/>
  <c r="G89" i="19"/>
  <c r="H89" i="19" s="1"/>
  <c r="E89" i="19"/>
  <c r="G88" i="19"/>
  <c r="H88" i="19" s="1"/>
  <c r="F88" i="19"/>
  <c r="E88" i="19"/>
  <c r="G87" i="19"/>
  <c r="H87" i="19" s="1"/>
  <c r="F87" i="19"/>
  <c r="E87" i="19"/>
  <c r="G86" i="19"/>
  <c r="H86" i="19" s="1"/>
  <c r="F86" i="19"/>
  <c r="E86" i="19"/>
  <c r="G85" i="19"/>
  <c r="H85" i="19" s="1"/>
  <c r="F85" i="19"/>
  <c r="E85" i="19"/>
  <c r="G84" i="19"/>
  <c r="H84" i="19" s="1"/>
  <c r="F84" i="19"/>
  <c r="E84" i="19"/>
  <c r="G83" i="19"/>
  <c r="H83" i="19" s="1"/>
  <c r="F83" i="19"/>
  <c r="E83" i="19"/>
  <c r="G82" i="19"/>
  <c r="G81" i="19"/>
  <c r="G80" i="19"/>
  <c r="G79" i="19"/>
  <c r="F79" i="19"/>
  <c r="G78" i="19"/>
  <c r="H78" i="19" s="1"/>
  <c r="E78" i="19"/>
  <c r="G77" i="19"/>
  <c r="F76" i="19"/>
  <c r="E76" i="19"/>
  <c r="D76" i="19"/>
  <c r="F161" i="19" s="1"/>
  <c r="C76" i="19"/>
  <c r="G76" i="19" s="1"/>
  <c r="H70" i="19"/>
  <c r="G70" i="19"/>
  <c r="F70" i="19"/>
  <c r="E70" i="19"/>
  <c r="H69" i="19"/>
  <c r="G69" i="19"/>
  <c r="F69" i="19"/>
  <c r="E69" i="19"/>
  <c r="H68" i="19"/>
  <c r="G68" i="19"/>
  <c r="F68" i="19"/>
  <c r="E68" i="19"/>
  <c r="H67" i="19"/>
  <c r="G67" i="19"/>
  <c r="F67" i="19"/>
  <c r="E67" i="19"/>
  <c r="H66" i="19"/>
  <c r="G66" i="19"/>
  <c r="F66" i="19"/>
  <c r="E66" i="19"/>
  <c r="H65" i="19"/>
  <c r="G65" i="19"/>
  <c r="F65" i="19"/>
  <c r="E65" i="19"/>
  <c r="H64" i="19"/>
  <c r="G64" i="19"/>
  <c r="E64" i="19"/>
  <c r="G63" i="19"/>
  <c r="H63" i="19" s="1"/>
  <c r="F63" i="19"/>
  <c r="E63" i="19"/>
  <c r="G62" i="19"/>
  <c r="H62" i="19" s="1"/>
  <c r="F62" i="19"/>
  <c r="E62" i="19"/>
  <c r="G61" i="19"/>
  <c r="H61" i="19" s="1"/>
  <c r="F61" i="19"/>
  <c r="E61" i="19"/>
  <c r="G60" i="19"/>
  <c r="H60" i="19" s="1"/>
  <c r="F60" i="19"/>
  <c r="E60" i="19"/>
  <c r="G59" i="19"/>
  <c r="H59" i="19" s="1"/>
  <c r="F59" i="19"/>
  <c r="E59" i="19"/>
  <c r="G58" i="19"/>
  <c r="H58" i="19" s="1"/>
  <c r="F58" i="19"/>
  <c r="E58" i="19"/>
  <c r="G57" i="19"/>
  <c r="H57" i="19" s="1"/>
  <c r="F57" i="19"/>
  <c r="E57" i="19"/>
  <c r="G56" i="19"/>
  <c r="H56" i="19" s="1"/>
  <c r="F56" i="19"/>
  <c r="E56" i="19"/>
  <c r="G55" i="19"/>
  <c r="H55" i="19" s="1"/>
  <c r="F55" i="19"/>
  <c r="E55" i="19"/>
  <c r="G54" i="19"/>
  <c r="H54" i="19" s="1"/>
  <c r="F54" i="19"/>
  <c r="E54" i="19"/>
  <c r="G53" i="19"/>
  <c r="H53" i="19" s="1"/>
  <c r="F53" i="19"/>
  <c r="E53" i="19"/>
  <c r="G52" i="19"/>
  <c r="H52" i="19" s="1"/>
  <c r="F52" i="19"/>
  <c r="E52" i="19"/>
  <c r="G51" i="19"/>
  <c r="H51" i="19" s="1"/>
  <c r="F51" i="19"/>
  <c r="E51" i="19"/>
  <c r="G50" i="19"/>
  <c r="H50" i="19" s="1"/>
  <c r="F50" i="19"/>
  <c r="E50" i="19"/>
  <c r="G49" i="19"/>
  <c r="H49" i="19" s="1"/>
  <c r="F49" i="19"/>
  <c r="E49" i="19"/>
  <c r="G48" i="19"/>
  <c r="H48" i="19" s="1"/>
  <c r="F48" i="19"/>
  <c r="E48" i="19"/>
  <c r="G47" i="19"/>
  <c r="H47" i="19" s="1"/>
  <c r="F47" i="19"/>
  <c r="E47" i="19"/>
  <c r="G46" i="19"/>
  <c r="H46" i="19" s="1"/>
  <c r="F46" i="19"/>
  <c r="E46" i="19"/>
  <c r="G45" i="19"/>
  <c r="H45" i="19" s="1"/>
  <c r="F45" i="19"/>
  <c r="E45" i="19"/>
  <c r="G44" i="19"/>
  <c r="H43" i="19"/>
  <c r="G43" i="19"/>
  <c r="F43" i="19"/>
  <c r="E43" i="19"/>
  <c r="H42" i="19"/>
  <c r="G42" i="19"/>
  <c r="F42" i="19"/>
  <c r="E42" i="19"/>
  <c r="H41" i="19"/>
  <c r="G41" i="19"/>
  <c r="F41" i="19"/>
  <c r="E41" i="19"/>
  <c r="H40" i="19"/>
  <c r="G40" i="19"/>
  <c r="F40" i="19"/>
  <c r="E40" i="19"/>
  <c r="H39" i="19"/>
  <c r="G39" i="19"/>
  <c r="F39" i="19"/>
  <c r="E39" i="19"/>
  <c r="H38" i="19"/>
  <c r="G38" i="19"/>
  <c r="F38" i="19"/>
  <c r="E38" i="19"/>
  <c r="H37" i="19"/>
  <c r="G37" i="19"/>
  <c r="F37" i="19"/>
  <c r="E37" i="19"/>
  <c r="H36" i="19"/>
  <c r="G36" i="19"/>
  <c r="F36" i="19"/>
  <c r="E36" i="19"/>
  <c r="H35" i="19"/>
  <c r="G35" i="19"/>
  <c r="F35" i="19"/>
  <c r="E35" i="19"/>
  <c r="H34" i="19"/>
  <c r="G34" i="19"/>
  <c r="F34" i="19"/>
  <c r="E34" i="19"/>
  <c r="H33" i="19"/>
  <c r="G33" i="19"/>
  <c r="F33" i="19"/>
  <c r="E33" i="19"/>
  <c r="H32" i="19"/>
  <c r="G32" i="19"/>
  <c r="F32" i="19"/>
  <c r="E32" i="19"/>
  <c r="H31" i="19"/>
  <c r="G31" i="19"/>
  <c r="F31" i="19"/>
  <c r="E31" i="19"/>
  <c r="G30" i="19"/>
  <c r="G29" i="19"/>
  <c r="F29" i="19"/>
  <c r="E29" i="19"/>
  <c r="H29" i="19" s="1"/>
  <c r="G28" i="19"/>
  <c r="F28" i="19"/>
  <c r="G27" i="19"/>
  <c r="E27" i="19"/>
  <c r="G26" i="19"/>
  <c r="F26" i="19"/>
  <c r="E26" i="19"/>
  <c r="H26" i="19" s="1"/>
  <c r="G25" i="19"/>
  <c r="F25" i="19"/>
  <c r="G24" i="19"/>
  <c r="H24" i="19" s="1"/>
  <c r="F24" i="19"/>
  <c r="E24" i="19"/>
  <c r="G23" i="19"/>
  <c r="H23" i="19" s="1"/>
  <c r="F23" i="19"/>
  <c r="E23" i="19"/>
  <c r="G22" i="19"/>
  <c r="H22" i="19" s="1"/>
  <c r="F22" i="19"/>
  <c r="E22" i="19"/>
  <c r="G21" i="19"/>
  <c r="H21" i="19" s="1"/>
  <c r="F21" i="19"/>
  <c r="E21" i="19"/>
  <c r="G20" i="19"/>
  <c r="H20" i="19" s="1"/>
  <c r="F20" i="19"/>
  <c r="E20" i="19"/>
  <c r="D19" i="19"/>
  <c r="D8" i="19" s="1"/>
  <c r="C19" i="19"/>
  <c r="C8" i="19" s="1"/>
  <c r="C12" i="19"/>
  <c r="D10" i="19"/>
  <c r="C10" i="19"/>
  <c r="G618" i="18"/>
  <c r="F618" i="18"/>
  <c r="G617" i="18"/>
  <c r="H617" i="18" s="1"/>
  <c r="E617" i="18"/>
  <c r="G616" i="18"/>
  <c r="H616" i="18" s="1"/>
  <c r="F616" i="18"/>
  <c r="E616" i="18"/>
  <c r="G615" i="18"/>
  <c r="H615" i="18" s="1"/>
  <c r="F615" i="18"/>
  <c r="E615" i="18"/>
  <c r="G614" i="18"/>
  <c r="H614" i="18" s="1"/>
  <c r="E614" i="18"/>
  <c r="H613" i="18"/>
  <c r="G613" i="18"/>
  <c r="F613" i="18"/>
  <c r="E613" i="18"/>
  <c r="G612" i="18"/>
  <c r="G611" i="18"/>
  <c r="G610" i="18"/>
  <c r="G609" i="18"/>
  <c r="H608" i="18"/>
  <c r="G608" i="18"/>
  <c r="E608" i="18"/>
  <c r="H607" i="18"/>
  <c r="G607" i="18"/>
  <c r="F607" i="18"/>
  <c r="E607" i="18"/>
  <c r="G606" i="18"/>
  <c r="G605" i="18"/>
  <c r="H605" i="18" s="1"/>
  <c r="F605" i="18"/>
  <c r="E605" i="18"/>
  <c r="G604" i="18"/>
  <c r="H603" i="18"/>
  <c r="G603" i="18"/>
  <c r="F603" i="18"/>
  <c r="E603" i="18"/>
  <c r="H602" i="18"/>
  <c r="G602" i="18"/>
  <c r="E602" i="18"/>
  <c r="G601" i="18"/>
  <c r="H600" i="18"/>
  <c r="G600" i="18"/>
  <c r="F600" i="18"/>
  <c r="E600" i="18"/>
  <c r="H599" i="18"/>
  <c r="G599" i="18"/>
  <c r="F599" i="18"/>
  <c r="E599" i="18"/>
  <c r="H598" i="18"/>
  <c r="G598" i="18"/>
  <c r="E598" i="18"/>
  <c r="H597" i="18"/>
  <c r="G597" i="18"/>
  <c r="F597" i="18"/>
  <c r="E597" i="18"/>
  <c r="H596" i="18"/>
  <c r="G596" i="18"/>
  <c r="F596" i="18"/>
  <c r="E596" i="18"/>
  <c r="G595" i="18"/>
  <c r="G594" i="18"/>
  <c r="G593" i="18"/>
  <c r="G592" i="18"/>
  <c r="H592" i="18" s="1"/>
  <c r="F592" i="18"/>
  <c r="E592" i="18"/>
  <c r="F591" i="18"/>
  <c r="E591" i="18"/>
  <c r="D591" i="18"/>
  <c r="F617" i="18" s="1"/>
  <c r="C591" i="18"/>
  <c r="G591" i="18" s="1"/>
  <c r="G585" i="18"/>
  <c r="H585" i="18" s="1"/>
  <c r="F585" i="18"/>
  <c r="E585" i="18"/>
  <c r="G584" i="18"/>
  <c r="H584" i="18" s="1"/>
  <c r="F584" i="18"/>
  <c r="E584" i="18"/>
  <c r="G583" i="18"/>
  <c r="H583" i="18" s="1"/>
  <c r="F583" i="18"/>
  <c r="E583" i="18"/>
  <c r="G582" i="18"/>
  <c r="H582" i="18" s="1"/>
  <c r="F582" i="18"/>
  <c r="E582" i="18"/>
  <c r="G581" i="18"/>
  <c r="H581" i="18" s="1"/>
  <c r="F581" i="18"/>
  <c r="E581" i="18"/>
  <c r="G580" i="18"/>
  <c r="H580" i="18" s="1"/>
  <c r="F580" i="18"/>
  <c r="E580" i="18"/>
  <c r="G579" i="18"/>
  <c r="G578" i="18"/>
  <c r="G577" i="18"/>
  <c r="F577" i="18"/>
  <c r="E577" i="18"/>
  <c r="H577" i="18" s="1"/>
  <c r="G576" i="18"/>
  <c r="F576" i="18"/>
  <c r="E576" i="18"/>
  <c r="H576" i="18" s="1"/>
  <c r="G575" i="18"/>
  <c r="F575" i="18"/>
  <c r="E575" i="18"/>
  <c r="H575" i="18" s="1"/>
  <c r="G574" i="18"/>
  <c r="F574" i="18"/>
  <c r="E574" i="18"/>
  <c r="H574" i="18" s="1"/>
  <c r="G573" i="18"/>
  <c r="F573" i="18"/>
  <c r="E573" i="18"/>
  <c r="H573" i="18" s="1"/>
  <c r="G572" i="18"/>
  <c r="E572" i="18"/>
  <c r="H572" i="18" s="1"/>
  <c r="G571" i="18"/>
  <c r="G570" i="18"/>
  <c r="F570" i="18"/>
  <c r="G569" i="18"/>
  <c r="G568" i="18"/>
  <c r="F568" i="18"/>
  <c r="E568" i="18"/>
  <c r="H568" i="18" s="1"/>
  <c r="G567" i="18"/>
  <c r="F567" i="18"/>
  <c r="E567" i="18"/>
  <c r="H567" i="18" s="1"/>
  <c r="G566" i="18"/>
  <c r="F566" i="18"/>
  <c r="E566" i="18"/>
  <c r="H566" i="18" s="1"/>
  <c r="G565" i="18"/>
  <c r="F565" i="18"/>
  <c r="E565" i="18"/>
  <c r="H565" i="18" s="1"/>
  <c r="G564" i="18"/>
  <c r="G563" i="18"/>
  <c r="F563" i="18"/>
  <c r="E563" i="18"/>
  <c r="H563" i="18" s="1"/>
  <c r="G562" i="18"/>
  <c r="F562" i="18"/>
  <c r="E562" i="18"/>
  <c r="H562" i="18" s="1"/>
  <c r="G561" i="18"/>
  <c r="G560" i="18"/>
  <c r="H560" i="18" s="1"/>
  <c r="F560" i="18"/>
  <c r="E560" i="18"/>
  <c r="G559" i="18"/>
  <c r="H559" i="18" s="1"/>
  <c r="F559" i="18"/>
  <c r="E559" i="18"/>
  <c r="G558" i="18"/>
  <c r="E558" i="18"/>
  <c r="H558" i="18" s="1"/>
  <c r="G557" i="18"/>
  <c r="F557" i="18"/>
  <c r="E557" i="18"/>
  <c r="H557" i="18" s="1"/>
  <c r="G556" i="18"/>
  <c r="F556" i="18"/>
  <c r="E556" i="18"/>
  <c r="H556" i="18" s="1"/>
  <c r="G555" i="18"/>
  <c r="F555" i="18"/>
  <c r="E555" i="18"/>
  <c r="H555" i="18" s="1"/>
  <c r="G554" i="18"/>
  <c r="F554" i="18"/>
  <c r="E554" i="18"/>
  <c r="H554" i="18" s="1"/>
  <c r="G553" i="18"/>
  <c r="F553" i="18"/>
  <c r="E553" i="18"/>
  <c r="H553" i="18" s="1"/>
  <c r="G552" i="18"/>
  <c r="G551" i="18"/>
  <c r="H551" i="18" s="1"/>
  <c r="F551" i="18"/>
  <c r="E551" i="18"/>
  <c r="G550" i="18"/>
  <c r="H550" i="18" s="1"/>
  <c r="F550" i="18"/>
  <c r="E550" i="18"/>
  <c r="G549" i="18"/>
  <c r="G548" i="18"/>
  <c r="G547" i="18"/>
  <c r="F547" i="18"/>
  <c r="E547" i="18"/>
  <c r="H547" i="18" s="1"/>
  <c r="G546" i="18"/>
  <c r="F546" i="18"/>
  <c r="E546" i="18"/>
  <c r="H546" i="18" s="1"/>
  <c r="G545" i="18"/>
  <c r="G544" i="18"/>
  <c r="F544" i="18"/>
  <c r="E544" i="18"/>
  <c r="H544" i="18" s="1"/>
  <c r="G543" i="18"/>
  <c r="F543" i="18"/>
  <c r="E543" i="18"/>
  <c r="H543" i="18" s="1"/>
  <c r="G542" i="18"/>
  <c r="G541" i="18"/>
  <c r="H541" i="18" s="1"/>
  <c r="F541" i="18"/>
  <c r="E541" i="18"/>
  <c r="G540" i="18"/>
  <c r="H540" i="18" s="1"/>
  <c r="F540" i="18"/>
  <c r="E540" i="18"/>
  <c r="G539" i="18"/>
  <c r="H539" i="18" s="1"/>
  <c r="F539" i="18"/>
  <c r="E539" i="18"/>
  <c r="G538" i="18"/>
  <c r="H538" i="18" s="1"/>
  <c r="F538" i="18"/>
  <c r="E538" i="18"/>
  <c r="G537" i="18"/>
  <c r="H537" i="18" s="1"/>
  <c r="F537" i="18"/>
  <c r="E537" i="18"/>
  <c r="G536" i="18"/>
  <c r="H536" i="18" s="1"/>
  <c r="F536" i="18"/>
  <c r="E536" i="18"/>
  <c r="G535" i="18"/>
  <c r="H535" i="18" s="1"/>
  <c r="F535" i="18"/>
  <c r="E535" i="18"/>
  <c r="G534" i="18"/>
  <c r="F534" i="18"/>
  <c r="H533" i="18"/>
  <c r="G533" i="18"/>
  <c r="F533" i="18"/>
  <c r="E533" i="18"/>
  <c r="H532" i="18"/>
  <c r="G532" i="18"/>
  <c r="F532" i="18"/>
  <c r="E532" i="18"/>
  <c r="H531" i="18"/>
  <c r="G531" i="18"/>
  <c r="F531" i="18"/>
  <c r="E531" i="18"/>
  <c r="H530" i="18"/>
  <c r="G530" i="18"/>
  <c r="F530" i="18"/>
  <c r="E530" i="18"/>
  <c r="H529" i="18"/>
  <c r="G529" i="18"/>
  <c r="F529" i="18"/>
  <c r="E529" i="18"/>
  <c r="H528" i="18"/>
  <c r="G528" i="18"/>
  <c r="F528" i="18"/>
  <c r="E528" i="18"/>
  <c r="G527" i="18"/>
  <c r="F527" i="18"/>
  <c r="G526" i="18"/>
  <c r="H526" i="18" s="1"/>
  <c r="F526" i="18"/>
  <c r="E526" i="18"/>
  <c r="G525" i="18"/>
  <c r="H525" i="18" s="1"/>
  <c r="F525" i="18"/>
  <c r="E525" i="18"/>
  <c r="G524" i="18"/>
  <c r="H524" i="18" s="1"/>
  <c r="F524" i="18"/>
  <c r="E524" i="18"/>
  <c r="G523" i="18"/>
  <c r="H523" i="18" s="1"/>
  <c r="F523" i="18"/>
  <c r="E523" i="18"/>
  <c r="G522" i="18"/>
  <c r="H522" i="18" s="1"/>
  <c r="F522" i="18"/>
  <c r="E522" i="18"/>
  <c r="G521" i="18"/>
  <c r="H521" i="18" s="1"/>
  <c r="F521" i="18"/>
  <c r="E521" i="18"/>
  <c r="G520" i="18"/>
  <c r="E520" i="18"/>
  <c r="G519" i="18"/>
  <c r="F519" i="18"/>
  <c r="E519" i="18"/>
  <c r="H519" i="18" s="1"/>
  <c r="G518" i="18"/>
  <c r="F518" i="18"/>
  <c r="E518" i="18"/>
  <c r="H518" i="18" s="1"/>
  <c r="G517" i="18"/>
  <c r="F517" i="18"/>
  <c r="E517" i="18"/>
  <c r="H517" i="18" s="1"/>
  <c r="G516" i="18"/>
  <c r="F516" i="18"/>
  <c r="E516" i="18"/>
  <c r="H516" i="18" s="1"/>
  <c r="G515" i="18"/>
  <c r="F515" i="18"/>
  <c r="E515" i="18"/>
  <c r="H515" i="18" s="1"/>
  <c r="G514" i="18"/>
  <c r="F514" i="18"/>
  <c r="E514" i="18"/>
  <c r="H514" i="18" s="1"/>
  <c r="G513" i="18"/>
  <c r="F513" i="18"/>
  <c r="E513" i="18"/>
  <c r="H513" i="18" s="1"/>
  <c r="G512" i="18"/>
  <c r="F512" i="18"/>
  <c r="E512" i="18"/>
  <c r="H512" i="18" s="1"/>
  <c r="G511" i="18"/>
  <c r="F511" i="18"/>
  <c r="E511" i="18"/>
  <c r="H511" i="18" s="1"/>
  <c r="G510" i="18"/>
  <c r="E510" i="18"/>
  <c r="H510" i="18" s="1"/>
  <c r="H509" i="18"/>
  <c r="G509" i="18"/>
  <c r="F509" i="18"/>
  <c r="E509" i="18"/>
  <c r="H508" i="18"/>
  <c r="G508" i="18"/>
  <c r="F508" i="18"/>
  <c r="E508" i="18"/>
  <c r="H507" i="18"/>
  <c r="G507" i="18"/>
  <c r="F507" i="18"/>
  <c r="E507" i="18"/>
  <c r="H506" i="18"/>
  <c r="G506" i="18"/>
  <c r="F506" i="18"/>
  <c r="E506" i="18"/>
  <c r="H505" i="18"/>
  <c r="G505" i="18"/>
  <c r="F505" i="18"/>
  <c r="E505" i="18"/>
  <c r="H504" i="18"/>
  <c r="G504" i="18"/>
  <c r="F504" i="18"/>
  <c r="E504" i="18"/>
  <c r="H503" i="18"/>
  <c r="G503" i="18"/>
  <c r="F503" i="18"/>
  <c r="E503" i="18"/>
  <c r="H502" i="18"/>
  <c r="G502" i="18"/>
  <c r="F502" i="18"/>
  <c r="E502" i="18"/>
  <c r="H501" i="18"/>
  <c r="G501" i="18"/>
  <c r="F501" i="18"/>
  <c r="E501" i="18"/>
  <c r="H500" i="18"/>
  <c r="G500" i="18"/>
  <c r="E500" i="18"/>
  <c r="G499" i="18"/>
  <c r="F499" i="18"/>
  <c r="G498" i="18"/>
  <c r="F498" i="18"/>
  <c r="E498" i="18"/>
  <c r="H498" i="18" s="1"/>
  <c r="G497" i="18"/>
  <c r="F497" i="18"/>
  <c r="E497" i="18"/>
  <c r="H497" i="18" s="1"/>
  <c r="G496" i="18"/>
  <c r="F496" i="18"/>
  <c r="E496" i="18"/>
  <c r="H496" i="18" s="1"/>
  <c r="G495" i="18"/>
  <c r="E495" i="18"/>
  <c r="H495" i="18" s="1"/>
  <c r="H494" i="18"/>
  <c r="G494" i="18"/>
  <c r="E494" i="18"/>
  <c r="G493" i="18"/>
  <c r="H493" i="18" s="1"/>
  <c r="F493" i="18"/>
  <c r="E493" i="18"/>
  <c r="G492" i="18"/>
  <c r="H492" i="18" s="1"/>
  <c r="F492" i="18"/>
  <c r="E492" i="18"/>
  <c r="G491" i="18"/>
  <c r="H491" i="18" s="1"/>
  <c r="E491" i="18"/>
  <c r="G490" i="18"/>
  <c r="H490" i="18" s="1"/>
  <c r="F490" i="18"/>
  <c r="E490" i="18"/>
  <c r="G489" i="18"/>
  <c r="F489" i="18"/>
  <c r="G488" i="18"/>
  <c r="F488" i="18"/>
  <c r="E488" i="18"/>
  <c r="H488" i="18" s="1"/>
  <c r="G487" i="18"/>
  <c r="F487" i="18"/>
  <c r="E487" i="18"/>
  <c r="H487" i="18" s="1"/>
  <c r="H486" i="18"/>
  <c r="G486" i="18"/>
  <c r="E486" i="18"/>
  <c r="H485" i="18"/>
  <c r="G485" i="18"/>
  <c r="F485" i="18"/>
  <c r="E485" i="18"/>
  <c r="H484" i="18"/>
  <c r="G484" i="18"/>
  <c r="F484" i="18"/>
  <c r="E484" i="18"/>
  <c r="H483" i="18"/>
  <c r="G483" i="18"/>
  <c r="F483" i="18"/>
  <c r="E483" i="18"/>
  <c r="H482" i="18"/>
  <c r="G482" i="18"/>
  <c r="F482" i="18"/>
  <c r="E482" i="18"/>
  <c r="G481" i="18"/>
  <c r="G480" i="18"/>
  <c r="F480" i="18"/>
  <c r="E480" i="18"/>
  <c r="H480" i="18" s="1"/>
  <c r="G479" i="18"/>
  <c r="F479" i="18"/>
  <c r="G478" i="18"/>
  <c r="H477" i="18"/>
  <c r="G477" i="18"/>
  <c r="F477" i="18"/>
  <c r="E477" i="18"/>
  <c r="H476" i="18"/>
  <c r="G476" i="18"/>
  <c r="E476" i="18"/>
  <c r="G475" i="18"/>
  <c r="H474" i="18"/>
  <c r="G474" i="18"/>
  <c r="E474" i="18"/>
  <c r="G473" i="18"/>
  <c r="H473" i="18" s="1"/>
  <c r="F473" i="18"/>
  <c r="E473" i="18"/>
  <c r="G472" i="18"/>
  <c r="H472" i="18" s="1"/>
  <c r="F472" i="18"/>
  <c r="E472" i="18"/>
  <c r="G471" i="18"/>
  <c r="F471" i="18"/>
  <c r="H470" i="18"/>
  <c r="G470" i="18"/>
  <c r="F470" i="18"/>
  <c r="E470" i="18"/>
  <c r="G469" i="18"/>
  <c r="F469" i="18"/>
  <c r="G468" i="18"/>
  <c r="H468" i="18" s="1"/>
  <c r="F468" i="18"/>
  <c r="E468" i="18"/>
  <c r="G467" i="18"/>
  <c r="G466" i="18"/>
  <c r="H465" i="18"/>
  <c r="G465" i="18"/>
  <c r="E465" i="18"/>
  <c r="G464" i="18"/>
  <c r="H464" i="18" s="1"/>
  <c r="F464" i="18"/>
  <c r="E464" i="18"/>
  <c r="G463" i="18"/>
  <c r="F463" i="18"/>
  <c r="G462" i="18"/>
  <c r="F462" i="18"/>
  <c r="E462" i="18"/>
  <c r="H462" i="18" s="1"/>
  <c r="G461" i="18"/>
  <c r="F461" i="18"/>
  <c r="E461" i="18"/>
  <c r="H461" i="18" s="1"/>
  <c r="G460" i="18"/>
  <c r="F460" i="18"/>
  <c r="E460" i="18"/>
  <c r="H460" i="18" s="1"/>
  <c r="G459" i="18"/>
  <c r="F459" i="18"/>
  <c r="E459" i="18"/>
  <c r="H459" i="18" s="1"/>
  <c r="G458" i="18"/>
  <c r="F458" i="18"/>
  <c r="E458" i="18"/>
  <c r="H458" i="18" s="1"/>
  <c r="G457" i="18"/>
  <c r="F457" i="18"/>
  <c r="E457" i="18"/>
  <c r="H457" i="18" s="1"/>
  <c r="G456" i="18"/>
  <c r="F456" i="18"/>
  <c r="E456" i="18"/>
  <c r="H456" i="18" s="1"/>
  <c r="G455" i="18"/>
  <c r="F455" i="18"/>
  <c r="G454" i="18"/>
  <c r="H454" i="18" s="1"/>
  <c r="F454" i="18"/>
  <c r="E454" i="18"/>
  <c r="G453" i="18"/>
  <c r="H453" i="18" s="1"/>
  <c r="F453" i="18"/>
  <c r="E453" i="18"/>
  <c r="G452" i="18"/>
  <c r="H452" i="18" s="1"/>
  <c r="E452" i="18"/>
  <c r="G451" i="18"/>
  <c r="H451" i="18" s="1"/>
  <c r="F451" i="18"/>
  <c r="E451" i="18"/>
  <c r="G450" i="18"/>
  <c r="H450" i="18" s="1"/>
  <c r="F450" i="18"/>
  <c r="E450" i="18"/>
  <c r="G449" i="18"/>
  <c r="E449" i="18"/>
  <c r="G448" i="18"/>
  <c r="F448" i="18"/>
  <c r="E448" i="18"/>
  <c r="H448" i="18" s="1"/>
  <c r="G447" i="18"/>
  <c r="E447" i="18"/>
  <c r="H447" i="18" s="1"/>
  <c r="H446" i="18"/>
  <c r="G446" i="18"/>
  <c r="F446" i="18"/>
  <c r="E446" i="18"/>
  <c r="H445" i="18"/>
  <c r="G445" i="18"/>
  <c r="F445" i="18"/>
  <c r="E445" i="18"/>
  <c r="H444" i="18"/>
  <c r="G444" i="18"/>
  <c r="E444" i="18"/>
  <c r="G443" i="18"/>
  <c r="H443" i="18" s="1"/>
  <c r="F443" i="18"/>
  <c r="E443" i="18"/>
  <c r="G442" i="18"/>
  <c r="H441" i="18"/>
  <c r="G441" i="18"/>
  <c r="E441" i="18"/>
  <c r="G440" i="18"/>
  <c r="H440" i="18" s="1"/>
  <c r="F440" i="18"/>
  <c r="E440" i="18"/>
  <c r="G439" i="18"/>
  <c r="H439" i="18" s="1"/>
  <c r="F439" i="18"/>
  <c r="E439" i="18"/>
  <c r="G438" i="18"/>
  <c r="H438" i="18" s="1"/>
  <c r="F438" i="18"/>
  <c r="E438" i="18"/>
  <c r="G437" i="18"/>
  <c r="H437" i="18" s="1"/>
  <c r="E437" i="18"/>
  <c r="G436" i="18"/>
  <c r="H436" i="18" s="1"/>
  <c r="F436" i="18"/>
  <c r="E436" i="18"/>
  <c r="G435" i="18"/>
  <c r="H435" i="18" s="1"/>
  <c r="F435" i="18"/>
  <c r="E435" i="18"/>
  <c r="G434" i="18"/>
  <c r="H434" i="18" s="1"/>
  <c r="F434" i="18"/>
  <c r="E434" i="18"/>
  <c r="G433" i="18"/>
  <c r="H433" i="18" s="1"/>
  <c r="F433" i="18"/>
  <c r="E433" i="18"/>
  <c r="G432" i="18"/>
  <c r="H432" i="18" s="1"/>
  <c r="F432" i="18"/>
  <c r="E432" i="18"/>
  <c r="G431" i="18"/>
  <c r="H430" i="18"/>
  <c r="G430" i="18"/>
  <c r="F430" i="18"/>
  <c r="E430" i="18"/>
  <c r="H429" i="18"/>
  <c r="G429" i="18"/>
  <c r="F429" i="18"/>
  <c r="E429" i="18"/>
  <c r="G428" i="18"/>
  <c r="G427" i="18"/>
  <c r="F427" i="18"/>
  <c r="E427" i="18"/>
  <c r="H427" i="18" s="1"/>
  <c r="G426" i="18"/>
  <c r="F426" i="18"/>
  <c r="E426" i="18"/>
  <c r="H426" i="18" s="1"/>
  <c r="G425" i="18"/>
  <c r="F425" i="18"/>
  <c r="E425" i="18"/>
  <c r="H425" i="18" s="1"/>
  <c r="G424" i="18"/>
  <c r="F424" i="18"/>
  <c r="E424" i="18"/>
  <c r="H424" i="18" s="1"/>
  <c r="G423" i="18"/>
  <c r="F423" i="18"/>
  <c r="E423" i="18"/>
  <c r="H423" i="18" s="1"/>
  <c r="G422" i="18"/>
  <c r="F422" i="18"/>
  <c r="E422" i="18"/>
  <c r="H422" i="18" s="1"/>
  <c r="G421" i="18"/>
  <c r="F421" i="18"/>
  <c r="E421" i="18"/>
  <c r="H421" i="18" s="1"/>
  <c r="G420" i="18"/>
  <c r="G419" i="18"/>
  <c r="G418" i="18"/>
  <c r="G417" i="18"/>
  <c r="F417" i="18"/>
  <c r="G416" i="18"/>
  <c r="E416" i="18"/>
  <c r="H416" i="18" s="1"/>
  <c r="G415" i="18"/>
  <c r="F415" i="18"/>
  <c r="E415" i="18"/>
  <c r="H415" i="18" s="1"/>
  <c r="G414" i="18"/>
  <c r="F414" i="18"/>
  <c r="E414" i="18"/>
  <c r="H414" i="18" s="1"/>
  <c r="H413" i="18"/>
  <c r="G413" i="18"/>
  <c r="E413" i="18"/>
  <c r="H412" i="18"/>
  <c r="G412" i="18"/>
  <c r="F412" i="18"/>
  <c r="E412" i="18"/>
  <c r="H411" i="18"/>
  <c r="G411" i="18"/>
  <c r="E411" i="18"/>
  <c r="G410" i="18"/>
  <c r="H410" i="18" s="1"/>
  <c r="F410" i="18"/>
  <c r="E410" i="18"/>
  <c r="G409" i="18"/>
  <c r="H409" i="18" s="1"/>
  <c r="F409" i="18"/>
  <c r="E409" i="18"/>
  <c r="G408" i="18"/>
  <c r="H408" i="18" s="1"/>
  <c r="F408" i="18"/>
  <c r="E408" i="18"/>
  <c r="G407" i="18"/>
  <c r="G406" i="18"/>
  <c r="G405" i="18"/>
  <c r="G404" i="18"/>
  <c r="F404" i="18"/>
  <c r="E404" i="18"/>
  <c r="H404" i="18" s="1"/>
  <c r="G403" i="18"/>
  <c r="F403" i="18"/>
  <c r="E403" i="18"/>
  <c r="H403" i="18" s="1"/>
  <c r="G402" i="18"/>
  <c r="G401" i="18"/>
  <c r="H401" i="18" s="1"/>
  <c r="F401" i="18"/>
  <c r="E401" i="18"/>
  <c r="G400" i="18"/>
  <c r="H400" i="18" s="1"/>
  <c r="F400" i="18"/>
  <c r="E400" i="18"/>
  <c r="G399" i="18"/>
  <c r="H399" i="18" s="1"/>
  <c r="F399" i="18"/>
  <c r="E399" i="18"/>
  <c r="G398" i="18"/>
  <c r="F398" i="18"/>
  <c r="G397" i="18"/>
  <c r="F397" i="18"/>
  <c r="E397" i="18"/>
  <c r="H397" i="18" s="1"/>
  <c r="G396" i="18"/>
  <c r="G395" i="18"/>
  <c r="G394" i="18"/>
  <c r="F394" i="18"/>
  <c r="G393" i="18"/>
  <c r="H392" i="18"/>
  <c r="G392" i="18"/>
  <c r="E392" i="18"/>
  <c r="G391" i="18"/>
  <c r="G390" i="18"/>
  <c r="F390" i="18"/>
  <c r="H389" i="18"/>
  <c r="G389" i="18"/>
  <c r="E389" i="18"/>
  <c r="H388" i="18"/>
  <c r="G388" i="18"/>
  <c r="F388" i="18"/>
  <c r="E388" i="18"/>
  <c r="H387" i="18"/>
  <c r="G387" i="18"/>
  <c r="F387" i="18"/>
  <c r="E387" i="18"/>
  <c r="H386" i="18"/>
  <c r="G386" i="18"/>
  <c r="F386" i="18"/>
  <c r="E386" i="18"/>
  <c r="H385" i="18"/>
  <c r="G385" i="18"/>
  <c r="E385" i="18"/>
  <c r="G384" i="18"/>
  <c r="H384" i="18" s="1"/>
  <c r="F384" i="18"/>
  <c r="E384" i="18"/>
  <c r="G383" i="18"/>
  <c r="H383" i="18" s="1"/>
  <c r="F383" i="18"/>
  <c r="E383" i="18"/>
  <c r="G382" i="18"/>
  <c r="H382" i="18" s="1"/>
  <c r="F382" i="18"/>
  <c r="E382" i="18"/>
  <c r="G381" i="18"/>
  <c r="E381" i="18"/>
  <c r="G380" i="18"/>
  <c r="G379" i="18"/>
  <c r="F379" i="18"/>
  <c r="G378" i="18"/>
  <c r="F378" i="18"/>
  <c r="E378" i="18"/>
  <c r="H378" i="18" s="1"/>
  <c r="G377" i="18"/>
  <c r="F377" i="18"/>
  <c r="G376" i="18"/>
  <c r="G375" i="18"/>
  <c r="F375" i="18"/>
  <c r="E375" i="18"/>
  <c r="H375" i="18" s="1"/>
  <c r="G374" i="18"/>
  <c r="F374" i="18"/>
  <c r="G373" i="18"/>
  <c r="H373" i="18" s="1"/>
  <c r="F373" i="18"/>
  <c r="E373" i="18"/>
  <c r="G372" i="18"/>
  <c r="G371" i="18"/>
  <c r="F371" i="18"/>
  <c r="G370" i="18"/>
  <c r="H370" i="18" s="1"/>
  <c r="F370" i="18"/>
  <c r="E370" i="18"/>
  <c r="G369" i="18"/>
  <c r="F369" i="18"/>
  <c r="G368" i="18"/>
  <c r="G367" i="18"/>
  <c r="F367" i="18"/>
  <c r="E367" i="18"/>
  <c r="H367" i="18" s="1"/>
  <c r="G366" i="18"/>
  <c r="F366" i="18"/>
  <c r="E366" i="18"/>
  <c r="H366" i="18" s="1"/>
  <c r="G365" i="18"/>
  <c r="H364" i="18"/>
  <c r="G364" i="18"/>
  <c r="F364" i="18"/>
  <c r="E364" i="18"/>
  <c r="G363" i="18"/>
  <c r="G362" i="18"/>
  <c r="G361" i="18"/>
  <c r="H361" i="18" s="1"/>
  <c r="F361" i="18"/>
  <c r="E361" i="18"/>
  <c r="G360" i="18"/>
  <c r="G359" i="18"/>
  <c r="G358" i="18"/>
  <c r="G357" i="18"/>
  <c r="D356" i="18"/>
  <c r="C356" i="18"/>
  <c r="G350" i="18"/>
  <c r="F350" i="18"/>
  <c r="E350" i="18"/>
  <c r="H350" i="18" s="1"/>
  <c r="G349" i="18"/>
  <c r="F349" i="18"/>
  <c r="E349" i="18"/>
  <c r="H349" i="18" s="1"/>
  <c r="G348" i="18"/>
  <c r="F348" i="18"/>
  <c r="E348" i="18"/>
  <c r="H348" i="18" s="1"/>
  <c r="G347" i="18"/>
  <c r="F347" i="18"/>
  <c r="E347" i="18"/>
  <c r="H347" i="18" s="1"/>
  <c r="G346" i="18"/>
  <c r="F346" i="18"/>
  <c r="E346" i="18"/>
  <c r="H346" i="18" s="1"/>
  <c r="G345" i="18"/>
  <c r="F345" i="18"/>
  <c r="E345" i="18"/>
  <c r="H345" i="18" s="1"/>
  <c r="G344" i="18"/>
  <c r="F344" i="18"/>
  <c r="E344" i="18"/>
  <c r="H344" i="18" s="1"/>
  <c r="G343" i="18"/>
  <c r="F343" i="18"/>
  <c r="E343" i="18"/>
  <c r="H343" i="18" s="1"/>
  <c r="G342" i="18"/>
  <c r="F342" i="18"/>
  <c r="E342" i="18"/>
  <c r="H342" i="18" s="1"/>
  <c r="G341" i="18"/>
  <c r="F341" i="18"/>
  <c r="E341" i="18"/>
  <c r="H341" i="18" s="1"/>
  <c r="G340" i="18"/>
  <c r="F340" i="18"/>
  <c r="E340" i="18"/>
  <c r="H340" i="18" s="1"/>
  <c r="G339" i="18"/>
  <c r="F339" i="18"/>
  <c r="E339" i="18"/>
  <c r="H339" i="18" s="1"/>
  <c r="G338" i="18"/>
  <c r="F338" i="18"/>
  <c r="E338" i="18"/>
  <c r="H338" i="18" s="1"/>
  <c r="G337" i="18"/>
  <c r="F337" i="18"/>
  <c r="E337" i="18"/>
  <c r="H337" i="18" s="1"/>
  <c r="G336" i="18"/>
  <c r="F336" i="18"/>
  <c r="E336" i="18"/>
  <c r="H336" i="18" s="1"/>
  <c r="G335" i="18"/>
  <c r="F335" i="18"/>
  <c r="E335" i="18"/>
  <c r="H335" i="18" s="1"/>
  <c r="G334" i="18"/>
  <c r="F334" i="18"/>
  <c r="E334" i="18"/>
  <c r="H334" i="18" s="1"/>
  <c r="G333" i="18"/>
  <c r="F333" i="18"/>
  <c r="E333" i="18"/>
  <c r="H333" i="18" s="1"/>
  <c r="G332" i="18"/>
  <c r="F332" i="18"/>
  <c r="E332" i="18"/>
  <c r="H332" i="18" s="1"/>
  <c r="G331" i="18"/>
  <c r="F331" i="18"/>
  <c r="E331" i="18"/>
  <c r="H331" i="18" s="1"/>
  <c r="G330" i="18"/>
  <c r="E330" i="18"/>
  <c r="H330" i="18" s="1"/>
  <c r="H329" i="18"/>
  <c r="G329" i="18"/>
  <c r="F329" i="18"/>
  <c r="E329" i="18"/>
  <c r="H328" i="18"/>
  <c r="G328" i="18"/>
  <c r="F328" i="18"/>
  <c r="E328" i="18"/>
  <c r="H327" i="18"/>
  <c r="G327" i="18"/>
  <c r="F327" i="18"/>
  <c r="E327" i="18"/>
  <c r="H326" i="18"/>
  <c r="G326" i="18"/>
  <c r="F326" i="18"/>
  <c r="E326" i="18"/>
  <c r="H325" i="18"/>
  <c r="G325" i="18"/>
  <c r="E325" i="18"/>
  <c r="G324" i="18"/>
  <c r="H324" i="18" s="1"/>
  <c r="F324" i="18"/>
  <c r="E324" i="18"/>
  <c r="G323" i="18"/>
  <c r="H323" i="18" s="1"/>
  <c r="F323" i="18"/>
  <c r="E323" i="18"/>
  <c r="G322" i="18"/>
  <c r="H322" i="18" s="1"/>
  <c r="F322" i="18"/>
  <c r="E322" i="18"/>
  <c r="G321" i="18"/>
  <c r="H321" i="18" s="1"/>
  <c r="F321" i="18"/>
  <c r="E321" i="18"/>
  <c r="G320" i="18"/>
  <c r="H320" i="18" s="1"/>
  <c r="F320" i="18"/>
  <c r="E320" i="18"/>
  <c r="G319" i="18"/>
  <c r="H319" i="18" s="1"/>
  <c r="E319" i="18"/>
  <c r="G318" i="18"/>
  <c r="H318" i="18" s="1"/>
  <c r="F318" i="18"/>
  <c r="E318" i="18"/>
  <c r="G317" i="18"/>
  <c r="H317" i="18" s="1"/>
  <c r="F317" i="18"/>
  <c r="E317" i="18"/>
  <c r="G316" i="18"/>
  <c r="H316" i="18" s="1"/>
  <c r="F316" i="18"/>
  <c r="E316" i="18"/>
  <c r="G315" i="18"/>
  <c r="H315" i="18" s="1"/>
  <c r="F315" i="18"/>
  <c r="E315" i="18"/>
  <c r="G314" i="18"/>
  <c r="H314" i="18" s="1"/>
  <c r="F314" i="18"/>
  <c r="E314" i="18"/>
  <c r="G313" i="18"/>
  <c r="H313" i="18" s="1"/>
  <c r="F313" i="18"/>
  <c r="E313" i="18"/>
  <c r="G312" i="18"/>
  <c r="H312" i="18" s="1"/>
  <c r="F312" i="18"/>
  <c r="E312" i="18"/>
  <c r="G311" i="18"/>
  <c r="H311" i="18" s="1"/>
  <c r="F311" i="18"/>
  <c r="E311" i="18"/>
  <c r="G310" i="18"/>
  <c r="H310" i="18" s="1"/>
  <c r="F310" i="18"/>
  <c r="E310" i="18"/>
  <c r="G309" i="18"/>
  <c r="H309" i="18" s="1"/>
  <c r="F309" i="18"/>
  <c r="E309" i="18"/>
  <c r="G308" i="18"/>
  <c r="E308" i="18"/>
  <c r="G307" i="18"/>
  <c r="F307" i="18"/>
  <c r="E307" i="18"/>
  <c r="H307" i="18" s="1"/>
  <c r="G306" i="18"/>
  <c r="F306" i="18"/>
  <c r="E306" i="18"/>
  <c r="H306" i="18" s="1"/>
  <c r="G305" i="18"/>
  <c r="F305" i="18"/>
  <c r="E305" i="18"/>
  <c r="H305" i="18" s="1"/>
  <c r="G304" i="18"/>
  <c r="F304" i="18"/>
  <c r="E304" i="18"/>
  <c r="H304" i="18" s="1"/>
  <c r="G303" i="18"/>
  <c r="F303" i="18"/>
  <c r="E303" i="18"/>
  <c r="H303" i="18" s="1"/>
  <c r="G302" i="18"/>
  <c r="F302" i="18"/>
  <c r="E302" i="18"/>
  <c r="H302" i="18" s="1"/>
  <c r="G301" i="18"/>
  <c r="F301" i="18"/>
  <c r="E301" i="18"/>
  <c r="H301" i="18" s="1"/>
  <c r="G300" i="18"/>
  <c r="E300" i="18"/>
  <c r="H300" i="18" s="1"/>
  <c r="G299" i="18"/>
  <c r="F299" i="18"/>
  <c r="E299" i="18"/>
  <c r="H299" i="18" s="1"/>
  <c r="H298" i="18"/>
  <c r="G298" i="18"/>
  <c r="E298" i="18"/>
  <c r="H297" i="18"/>
  <c r="G297" i="18"/>
  <c r="F297" i="18"/>
  <c r="E297" i="18"/>
  <c r="H296" i="18"/>
  <c r="G296" i="18"/>
  <c r="E296" i="18"/>
  <c r="G295" i="18"/>
  <c r="H295" i="18" s="1"/>
  <c r="F295" i="18"/>
  <c r="E295" i="18"/>
  <c r="G294" i="18"/>
  <c r="H294" i="18" s="1"/>
  <c r="F294" i="18"/>
  <c r="E294" i="18"/>
  <c r="G293" i="18"/>
  <c r="H293" i="18" s="1"/>
  <c r="F293" i="18"/>
  <c r="E293" i="18"/>
  <c r="G292" i="18"/>
  <c r="H292" i="18" s="1"/>
  <c r="F292" i="18"/>
  <c r="E292" i="18"/>
  <c r="G291" i="18"/>
  <c r="H291" i="18" s="1"/>
  <c r="F291" i="18"/>
  <c r="E291" i="18"/>
  <c r="G290" i="18"/>
  <c r="H290" i="18" s="1"/>
  <c r="F290" i="18"/>
  <c r="E290" i="18"/>
  <c r="G289" i="18"/>
  <c r="E289" i="18"/>
  <c r="G288" i="18"/>
  <c r="E288" i="18"/>
  <c r="H288" i="18" s="1"/>
  <c r="G287" i="18"/>
  <c r="F287" i="18"/>
  <c r="E287" i="18"/>
  <c r="H287" i="18" s="1"/>
  <c r="G286" i="18"/>
  <c r="F286" i="18"/>
  <c r="E286" i="18"/>
  <c r="H286" i="18" s="1"/>
  <c r="G285" i="18"/>
  <c r="F285" i="18"/>
  <c r="E285" i="18"/>
  <c r="H285" i="18" s="1"/>
  <c r="H284" i="18"/>
  <c r="G284" i="18"/>
  <c r="E284" i="18"/>
  <c r="G283" i="18"/>
  <c r="G282" i="18"/>
  <c r="E282" i="18"/>
  <c r="H282" i="18" s="1"/>
  <c r="G281" i="18"/>
  <c r="F281" i="18"/>
  <c r="E281" i="18"/>
  <c r="H281" i="18" s="1"/>
  <c r="G280" i="18"/>
  <c r="F280" i="18"/>
  <c r="E280" i="18"/>
  <c r="H280" i="18" s="1"/>
  <c r="G279" i="18"/>
  <c r="F279" i="18"/>
  <c r="E279" i="18"/>
  <c r="H279" i="18" s="1"/>
  <c r="G278" i="18"/>
  <c r="F278" i="18"/>
  <c r="E278" i="18"/>
  <c r="H278" i="18" s="1"/>
  <c r="G277" i="18"/>
  <c r="F277" i="18"/>
  <c r="E277" i="18"/>
  <c r="H277" i="18" s="1"/>
  <c r="G276" i="18"/>
  <c r="F276" i="18"/>
  <c r="E276" i="18"/>
  <c r="H276" i="18" s="1"/>
  <c r="G275" i="18"/>
  <c r="F275" i="18"/>
  <c r="E275" i="18"/>
  <c r="H275" i="18" s="1"/>
  <c r="G274" i="18"/>
  <c r="F274" i="18"/>
  <c r="E274" i="18"/>
  <c r="H274" i="18" s="1"/>
  <c r="G273" i="18"/>
  <c r="F273" i="18"/>
  <c r="E273" i="18"/>
  <c r="H273" i="18" s="1"/>
  <c r="G272" i="18"/>
  <c r="F272" i="18"/>
  <c r="E272" i="18"/>
  <c r="H272" i="18" s="1"/>
  <c r="G271" i="18"/>
  <c r="F271" i="18"/>
  <c r="E271" i="18"/>
  <c r="H271" i="18" s="1"/>
  <c r="G270" i="18"/>
  <c r="E270" i="18"/>
  <c r="H270" i="18" s="1"/>
  <c r="H269" i="18"/>
  <c r="G269" i="18"/>
  <c r="F269" i="18"/>
  <c r="E269" i="18"/>
  <c r="H268" i="18"/>
  <c r="G268" i="18"/>
  <c r="F268" i="18"/>
  <c r="E268" i="18"/>
  <c r="H267" i="18"/>
  <c r="G267" i="18"/>
  <c r="F267" i="18"/>
  <c r="E267" i="18"/>
  <c r="H266" i="18"/>
  <c r="G266" i="18"/>
  <c r="F266" i="18"/>
  <c r="E266" i="18"/>
  <c r="H265" i="18"/>
  <c r="G265" i="18"/>
  <c r="F265" i="18"/>
  <c r="E265" i="18"/>
  <c r="H264" i="18"/>
  <c r="G264" i="18"/>
  <c r="F264" i="18"/>
  <c r="E264" i="18"/>
  <c r="H263" i="18"/>
  <c r="G263" i="18"/>
  <c r="F263" i="18"/>
  <c r="E263" i="18"/>
  <c r="H262" i="18"/>
  <c r="G262" i="18"/>
  <c r="F262" i="18"/>
  <c r="E262" i="18"/>
  <c r="H261" i="18"/>
  <c r="G261" i="18"/>
  <c r="F261" i="18"/>
  <c r="E261" i="18"/>
  <c r="H260" i="18"/>
  <c r="G260" i="18"/>
  <c r="F260" i="18"/>
  <c r="E260" i="18"/>
  <c r="H259" i="18"/>
  <c r="G259" i="18"/>
  <c r="F259" i="18"/>
  <c r="E259" i="18"/>
  <c r="H258" i="18"/>
  <c r="G258" i="18"/>
  <c r="F258" i="18"/>
  <c r="E258" i="18"/>
  <c r="H257" i="18"/>
  <c r="G257" i="18"/>
  <c r="F257" i="18"/>
  <c r="E257" i="18"/>
  <c r="H256" i="18"/>
  <c r="G256" i="18"/>
  <c r="F256" i="18"/>
  <c r="E256" i="18"/>
  <c r="H255" i="18"/>
  <c r="G255" i="18"/>
  <c r="F255" i="18"/>
  <c r="E255" i="18"/>
  <c r="H254" i="18"/>
  <c r="G254" i="18"/>
  <c r="F254" i="18"/>
  <c r="E254" i="18"/>
  <c r="H253" i="18"/>
  <c r="G253" i="18"/>
  <c r="F253" i="18"/>
  <c r="E253" i="18"/>
  <c r="H252" i="18"/>
  <c r="G252" i="18"/>
  <c r="E252" i="18"/>
  <c r="G251" i="18"/>
  <c r="H251" i="18" s="1"/>
  <c r="F251" i="18"/>
  <c r="E251" i="18"/>
  <c r="G250" i="18"/>
  <c r="H250" i="18" s="1"/>
  <c r="F250" i="18"/>
  <c r="E250" i="18"/>
  <c r="G249" i="18"/>
  <c r="H249" i="18" s="1"/>
  <c r="F249" i="18"/>
  <c r="E249" i="18"/>
  <c r="G248" i="18"/>
  <c r="H248" i="18" s="1"/>
  <c r="F248" i="18"/>
  <c r="E248" i="18"/>
  <c r="G247" i="18"/>
  <c r="G246" i="18"/>
  <c r="H246" i="18" s="1"/>
  <c r="F246" i="18"/>
  <c r="E246" i="18"/>
  <c r="G245" i="18"/>
  <c r="H245" i="18" s="1"/>
  <c r="F245" i="18"/>
  <c r="E245" i="18"/>
  <c r="G244" i="18"/>
  <c r="E244" i="18"/>
  <c r="H244" i="18" s="1"/>
  <c r="G243" i="18"/>
  <c r="E243" i="18"/>
  <c r="H243" i="18" s="1"/>
  <c r="G242" i="18"/>
  <c r="F242" i="18"/>
  <c r="E242" i="18"/>
  <c r="H242" i="18" s="1"/>
  <c r="G241" i="18"/>
  <c r="F241" i="18"/>
  <c r="E241" i="18"/>
  <c r="H241" i="18" s="1"/>
  <c r="G240" i="18"/>
  <c r="F240" i="18"/>
  <c r="E240" i="18"/>
  <c r="H240" i="18" s="1"/>
  <c r="G239" i="18"/>
  <c r="F239" i="18"/>
  <c r="E239" i="18"/>
  <c r="H239" i="18" s="1"/>
  <c r="G238" i="18"/>
  <c r="F238" i="18"/>
  <c r="E238" i="18"/>
  <c r="H238" i="18" s="1"/>
  <c r="H237" i="18"/>
  <c r="G237" i="18"/>
  <c r="E237" i="18"/>
  <c r="H236" i="18"/>
  <c r="G236" i="18"/>
  <c r="F236" i="18"/>
  <c r="E236" i="18"/>
  <c r="H235" i="18"/>
  <c r="G235" i="18"/>
  <c r="F235" i="18"/>
  <c r="E235" i="18"/>
  <c r="G234" i="18"/>
  <c r="G233" i="18"/>
  <c r="E233" i="18"/>
  <c r="H233" i="18" s="1"/>
  <c r="G232" i="18"/>
  <c r="F232" i="18"/>
  <c r="E232" i="18"/>
  <c r="H232" i="18" s="1"/>
  <c r="G231" i="18"/>
  <c r="F231" i="18"/>
  <c r="E231" i="18"/>
  <c r="H231" i="18" s="1"/>
  <c r="G230" i="18"/>
  <c r="F230" i="18"/>
  <c r="E230" i="18"/>
  <c r="H230" i="18" s="1"/>
  <c r="G229" i="18"/>
  <c r="F229" i="18"/>
  <c r="E229" i="18"/>
  <c r="H229" i="18" s="1"/>
  <c r="G228" i="18"/>
  <c r="E228" i="18"/>
  <c r="H228" i="18" s="1"/>
  <c r="H227" i="18"/>
  <c r="G227" i="18"/>
  <c r="F227" i="18"/>
  <c r="E227" i="18"/>
  <c r="H226" i="18"/>
  <c r="G226" i="18"/>
  <c r="F226" i="18"/>
  <c r="E226" i="18"/>
  <c r="H225" i="18"/>
  <c r="G225" i="18"/>
  <c r="F225" i="18"/>
  <c r="E225" i="18"/>
  <c r="H224" i="18"/>
  <c r="G224" i="18"/>
  <c r="E224" i="18"/>
  <c r="G223" i="18"/>
  <c r="H223" i="18" s="1"/>
  <c r="F223" i="18"/>
  <c r="E223" i="18"/>
  <c r="G222" i="18"/>
  <c r="H222" i="18" s="1"/>
  <c r="F222" i="18"/>
  <c r="E222" i="18"/>
  <c r="G221" i="18"/>
  <c r="H221" i="18" s="1"/>
  <c r="F221" i="18"/>
  <c r="E221" i="18"/>
  <c r="G220" i="18"/>
  <c r="H220" i="18" s="1"/>
  <c r="E220" i="18"/>
  <c r="G219" i="18"/>
  <c r="E219" i="18"/>
  <c r="G218" i="18"/>
  <c r="F218" i="18"/>
  <c r="E218" i="18"/>
  <c r="H218" i="18" s="1"/>
  <c r="G217" i="18"/>
  <c r="F217" i="18"/>
  <c r="E217" i="18"/>
  <c r="H217" i="18" s="1"/>
  <c r="G216" i="18"/>
  <c r="E216" i="18"/>
  <c r="H216" i="18" s="1"/>
  <c r="H215" i="18"/>
  <c r="G215" i="18"/>
  <c r="F215" i="18"/>
  <c r="E215" i="18"/>
  <c r="H214" i="18"/>
  <c r="G214" i="18"/>
  <c r="E214" i="18"/>
  <c r="G213" i="18"/>
  <c r="H213" i="18" s="1"/>
  <c r="F213" i="18"/>
  <c r="E213" i="18"/>
  <c r="G212" i="18"/>
  <c r="G211" i="18"/>
  <c r="F211" i="18"/>
  <c r="G210" i="18"/>
  <c r="E210" i="18"/>
  <c r="H210" i="18" s="1"/>
  <c r="G209" i="18"/>
  <c r="E209" i="18"/>
  <c r="H209" i="18" s="1"/>
  <c r="H208" i="18"/>
  <c r="G208" i="18"/>
  <c r="E208" i="18"/>
  <c r="H207" i="18"/>
  <c r="G207" i="18"/>
  <c r="F207" i="18"/>
  <c r="E207" i="18"/>
  <c r="H206" i="18"/>
  <c r="G206" i="18"/>
  <c r="F206" i="18"/>
  <c r="E206" i="18"/>
  <c r="H205" i="18"/>
  <c r="G205" i="18"/>
  <c r="F205" i="18"/>
  <c r="E205" i="18"/>
  <c r="H204" i="18"/>
  <c r="G204" i="18"/>
  <c r="E204" i="18"/>
  <c r="G203" i="18"/>
  <c r="H203" i="18" s="1"/>
  <c r="F203" i="18"/>
  <c r="E203" i="18"/>
  <c r="G202" i="18"/>
  <c r="H202" i="18" s="1"/>
  <c r="F202" i="18"/>
  <c r="E202" i="18"/>
  <c r="G201" i="18"/>
  <c r="H201" i="18" s="1"/>
  <c r="F201" i="18"/>
  <c r="E201" i="18"/>
  <c r="G200" i="18"/>
  <c r="H200" i="18" s="1"/>
  <c r="F200" i="18"/>
  <c r="E200" i="18"/>
  <c r="G199" i="18"/>
  <c r="H199" i="18" s="1"/>
  <c r="F199" i="18"/>
  <c r="E199" i="18"/>
  <c r="G198" i="18"/>
  <c r="F198" i="18"/>
  <c r="G197" i="18"/>
  <c r="H197" i="18" s="1"/>
  <c r="F197" i="18"/>
  <c r="E197" i="18"/>
  <c r="G196" i="18"/>
  <c r="H196" i="18" s="1"/>
  <c r="F196" i="18"/>
  <c r="E196" i="18"/>
  <c r="G195" i="18"/>
  <c r="H195" i="18" s="1"/>
  <c r="F195" i="18"/>
  <c r="E195" i="18"/>
  <c r="G194" i="18"/>
  <c r="H194" i="18" s="1"/>
  <c r="F194" i="18"/>
  <c r="E194" i="18"/>
  <c r="G193" i="18"/>
  <c r="E193" i="18"/>
  <c r="G192" i="18"/>
  <c r="E192" i="18"/>
  <c r="H192" i="18" s="1"/>
  <c r="G191" i="18"/>
  <c r="F191" i="18"/>
  <c r="E191" i="18"/>
  <c r="H191" i="18" s="1"/>
  <c r="G190" i="18"/>
  <c r="F190" i="18"/>
  <c r="E190" i="18"/>
  <c r="H190" i="18" s="1"/>
  <c r="G189" i="18"/>
  <c r="F189" i="18"/>
  <c r="E189" i="18"/>
  <c r="H189" i="18" s="1"/>
  <c r="G188" i="18"/>
  <c r="F188" i="18"/>
  <c r="E188" i="18"/>
  <c r="H188" i="18" s="1"/>
  <c r="G187" i="18"/>
  <c r="F187" i="18"/>
  <c r="E187" i="18"/>
  <c r="H187" i="18" s="1"/>
  <c r="H186" i="18"/>
  <c r="G186" i="18"/>
  <c r="E186" i="18"/>
  <c r="H185" i="18"/>
  <c r="G185" i="18"/>
  <c r="F185" i="18"/>
  <c r="E185" i="18"/>
  <c r="G184" i="18"/>
  <c r="G183" i="18"/>
  <c r="H183" i="18" s="1"/>
  <c r="F183" i="18"/>
  <c r="E183" i="18"/>
  <c r="G182" i="18"/>
  <c r="E182" i="18"/>
  <c r="G181" i="18"/>
  <c r="F181" i="18"/>
  <c r="E181" i="18"/>
  <c r="H181" i="18" s="1"/>
  <c r="G180" i="18"/>
  <c r="F180" i="18"/>
  <c r="E180" i="18"/>
  <c r="H180" i="18" s="1"/>
  <c r="G179" i="18"/>
  <c r="E179" i="18"/>
  <c r="H179" i="18" s="1"/>
  <c r="H178" i="18"/>
  <c r="G178" i="18"/>
  <c r="E178" i="18"/>
  <c r="E177" i="18"/>
  <c r="D177" i="18"/>
  <c r="F177" i="18" s="1"/>
  <c r="C177" i="18"/>
  <c r="G171" i="18"/>
  <c r="H171" i="18" s="1"/>
  <c r="F171" i="18"/>
  <c r="E171" i="18"/>
  <c r="G170" i="18"/>
  <c r="H170" i="18" s="1"/>
  <c r="F170" i="18"/>
  <c r="E170" i="18"/>
  <c r="G169" i="18"/>
  <c r="E169" i="18"/>
  <c r="H169" i="18" s="1"/>
  <c r="G168" i="18"/>
  <c r="E168" i="18"/>
  <c r="H168" i="18" s="1"/>
  <c r="H167" i="18"/>
  <c r="G167" i="18"/>
  <c r="F167" i="18"/>
  <c r="E167" i="18"/>
  <c r="H166" i="18"/>
  <c r="G166" i="18"/>
  <c r="F166" i="18"/>
  <c r="E166" i="18"/>
  <c r="H165" i="18"/>
  <c r="G165" i="18"/>
  <c r="F165" i="18"/>
  <c r="E165" i="18"/>
  <c r="H164" i="18"/>
  <c r="G164" i="18"/>
  <c r="F164" i="18"/>
  <c r="E164" i="18"/>
  <c r="H163" i="18"/>
  <c r="G163" i="18"/>
  <c r="F163" i="18"/>
  <c r="E163" i="18"/>
  <c r="G162" i="18"/>
  <c r="F162" i="18"/>
  <c r="G161" i="18"/>
  <c r="H161" i="18" s="1"/>
  <c r="F161" i="18"/>
  <c r="E161" i="18"/>
  <c r="G160" i="18"/>
  <c r="H160" i="18" s="1"/>
  <c r="F160" i="18"/>
  <c r="E160" i="18"/>
  <c r="G159" i="18"/>
  <c r="H159" i="18" s="1"/>
  <c r="F159" i="18"/>
  <c r="E159" i="18"/>
  <c r="G158" i="18"/>
  <c r="G157" i="18"/>
  <c r="E157" i="18"/>
  <c r="G156" i="18"/>
  <c r="F156" i="18"/>
  <c r="E156" i="18"/>
  <c r="G155" i="18"/>
  <c r="H155" i="18" s="1"/>
  <c r="F155" i="18"/>
  <c r="E155" i="18"/>
  <c r="G154" i="18"/>
  <c r="H154" i="18" s="1"/>
  <c r="F154" i="18"/>
  <c r="E154" i="18"/>
  <c r="G153" i="18"/>
  <c r="F153" i="18"/>
  <c r="E153" i="18"/>
  <c r="G152" i="18"/>
  <c r="F152" i="18"/>
  <c r="E152" i="18"/>
  <c r="G151" i="18"/>
  <c r="H151" i="18" s="1"/>
  <c r="F151" i="18"/>
  <c r="E151" i="18"/>
  <c r="G150" i="18"/>
  <c r="E150" i="18"/>
  <c r="G149" i="18"/>
  <c r="F149" i="18"/>
  <c r="E149" i="18"/>
  <c r="G148" i="18"/>
  <c r="H148" i="18" s="1"/>
  <c r="F148" i="18"/>
  <c r="E148" i="18"/>
  <c r="G147" i="18"/>
  <c r="G146" i="18"/>
  <c r="H146" i="18" s="1"/>
  <c r="F146" i="18"/>
  <c r="E146" i="18"/>
  <c r="G145" i="18"/>
  <c r="H145" i="18" s="1"/>
  <c r="F145" i="18"/>
  <c r="E145" i="18"/>
  <c r="G144" i="18"/>
  <c r="F144" i="18"/>
  <c r="E144" i="18"/>
  <c r="G143" i="18"/>
  <c r="F143" i="18"/>
  <c r="G142" i="18"/>
  <c r="H142" i="18" s="1"/>
  <c r="F142" i="18"/>
  <c r="E142" i="18"/>
  <c r="G141" i="18"/>
  <c r="G140" i="18"/>
  <c r="G139" i="18"/>
  <c r="G138" i="18"/>
  <c r="F138" i="18"/>
  <c r="G137" i="18"/>
  <c r="G136" i="18"/>
  <c r="G135" i="18"/>
  <c r="G134" i="18"/>
  <c r="H134" i="18" s="1"/>
  <c r="F134" i="18"/>
  <c r="E134" i="18"/>
  <c r="G133" i="18"/>
  <c r="F133" i="18"/>
  <c r="G132" i="18"/>
  <c r="G131" i="18"/>
  <c r="F131" i="18"/>
  <c r="E131" i="18"/>
  <c r="H131" i="18" s="1"/>
  <c r="G130" i="18"/>
  <c r="G129" i="18"/>
  <c r="G128" i="18"/>
  <c r="F128" i="18"/>
  <c r="G127" i="18"/>
  <c r="G126" i="18"/>
  <c r="G125" i="18"/>
  <c r="E125" i="18"/>
  <c r="G124" i="18"/>
  <c r="G123" i="18"/>
  <c r="F123" i="18"/>
  <c r="H122" i="18"/>
  <c r="G122" i="18"/>
  <c r="F122" i="18"/>
  <c r="E122" i="18"/>
  <c r="H121" i="18"/>
  <c r="G121" i="18"/>
  <c r="F121" i="18"/>
  <c r="E121" i="18"/>
  <c r="H120" i="18"/>
  <c r="G120" i="18"/>
  <c r="F120" i="18"/>
  <c r="E120" i="18"/>
  <c r="G119" i="18"/>
  <c r="G118" i="18"/>
  <c r="G117" i="18"/>
  <c r="G116" i="18"/>
  <c r="H116" i="18" s="1"/>
  <c r="F116" i="18"/>
  <c r="E116" i="18"/>
  <c r="G115" i="18"/>
  <c r="F115" i="18"/>
  <c r="E115" i="18"/>
  <c r="G114" i="18"/>
  <c r="F114" i="18"/>
  <c r="G113" i="18"/>
  <c r="H113" i="18" s="1"/>
  <c r="F113" i="18"/>
  <c r="E113" i="18"/>
  <c r="G112" i="18"/>
  <c r="H112" i="18" s="1"/>
  <c r="F112" i="18"/>
  <c r="E112" i="18"/>
  <c r="G111" i="18"/>
  <c r="H111" i="18" s="1"/>
  <c r="F111" i="18"/>
  <c r="E111" i="18"/>
  <c r="G110" i="18"/>
  <c r="H110" i="18" s="1"/>
  <c r="F110" i="18"/>
  <c r="E110" i="18"/>
  <c r="G109" i="18"/>
  <c r="H109" i="18" s="1"/>
  <c r="E109" i="18"/>
  <c r="G108" i="18"/>
  <c r="H108" i="18" s="1"/>
  <c r="F108" i="18"/>
  <c r="E108" i="18"/>
  <c r="G107" i="18"/>
  <c r="H106" i="18"/>
  <c r="G106" i="18"/>
  <c r="E106" i="18"/>
  <c r="G105" i="18"/>
  <c r="H105" i="18" s="1"/>
  <c r="F105" i="18"/>
  <c r="E105" i="18"/>
  <c r="G104" i="18"/>
  <c r="E104" i="18"/>
  <c r="H104" i="18" s="1"/>
  <c r="G103" i="18"/>
  <c r="F103" i="18"/>
  <c r="E103" i="18"/>
  <c r="H103" i="18" s="1"/>
  <c r="G102" i="18"/>
  <c r="F102" i="18"/>
  <c r="E102" i="18"/>
  <c r="H102" i="18" s="1"/>
  <c r="G101" i="18"/>
  <c r="F101" i="18"/>
  <c r="E101" i="18"/>
  <c r="H101" i="18" s="1"/>
  <c r="G100" i="18"/>
  <c r="F100" i="18"/>
  <c r="E100" i="18"/>
  <c r="H100" i="18" s="1"/>
  <c r="G99" i="18"/>
  <c r="E99" i="18"/>
  <c r="H99" i="18" s="1"/>
  <c r="H98" i="18"/>
  <c r="G98" i="18"/>
  <c r="F98" i="18"/>
  <c r="E98" i="18"/>
  <c r="H97" i="18"/>
  <c r="G97" i="18"/>
  <c r="F97" i="18"/>
  <c r="E97" i="18"/>
  <c r="G96" i="18"/>
  <c r="G95" i="18"/>
  <c r="E95" i="18"/>
  <c r="G94" i="18"/>
  <c r="G93" i="18"/>
  <c r="H93" i="18" s="1"/>
  <c r="F93" i="18"/>
  <c r="E93" i="18"/>
  <c r="G92" i="18"/>
  <c r="H92" i="18" s="1"/>
  <c r="F92" i="18"/>
  <c r="E92" i="18"/>
  <c r="G91" i="18"/>
  <c r="F91" i="18"/>
  <c r="H90" i="18"/>
  <c r="G90" i="18"/>
  <c r="E90" i="18"/>
  <c r="G89" i="18"/>
  <c r="H88" i="18"/>
  <c r="G88" i="18"/>
  <c r="F88" i="18"/>
  <c r="E88" i="18"/>
  <c r="H87" i="18"/>
  <c r="G87" i="18"/>
  <c r="F87" i="18"/>
  <c r="E87" i="18"/>
  <c r="H86" i="18"/>
  <c r="G86" i="18"/>
  <c r="F86" i="18"/>
  <c r="E86" i="18"/>
  <c r="H85" i="18"/>
  <c r="G85" i="18"/>
  <c r="F85" i="18"/>
  <c r="E85" i="18"/>
  <c r="H84" i="18"/>
  <c r="G84" i="18"/>
  <c r="F84" i="18"/>
  <c r="E84" i="18"/>
  <c r="H83" i="18"/>
  <c r="G83" i="18"/>
  <c r="F83" i="18"/>
  <c r="E83" i="18"/>
  <c r="H82" i="18"/>
  <c r="G82" i="18"/>
  <c r="F82" i="18"/>
  <c r="E82" i="18"/>
  <c r="G81" i="18"/>
  <c r="G80" i="18"/>
  <c r="G79" i="18"/>
  <c r="F79" i="18"/>
  <c r="H78" i="18"/>
  <c r="G78" i="18"/>
  <c r="F78" i="18"/>
  <c r="E78" i="18"/>
  <c r="G77" i="18"/>
  <c r="D76" i="18"/>
  <c r="F157" i="18" s="1"/>
  <c r="C76" i="18"/>
  <c r="G70" i="18"/>
  <c r="F70" i="18"/>
  <c r="E70" i="18"/>
  <c r="G69" i="18"/>
  <c r="F69" i="18"/>
  <c r="E69" i="18"/>
  <c r="H69" i="18" s="1"/>
  <c r="G68" i="18"/>
  <c r="F68" i="18"/>
  <c r="E68" i="18"/>
  <c r="H68" i="18" s="1"/>
  <c r="G67" i="18"/>
  <c r="F67" i="18"/>
  <c r="E67" i="18"/>
  <c r="G66" i="18"/>
  <c r="F66" i="18"/>
  <c r="E66" i="18"/>
  <c r="G65" i="18"/>
  <c r="F65" i="18"/>
  <c r="E65" i="18"/>
  <c r="H65" i="18" s="1"/>
  <c r="G64" i="18"/>
  <c r="F64" i="18"/>
  <c r="E64" i="18"/>
  <c r="H64" i="18" s="1"/>
  <c r="G63" i="18"/>
  <c r="F63" i="18"/>
  <c r="E63" i="18"/>
  <c r="G62" i="18"/>
  <c r="E62" i="18"/>
  <c r="H62" i="18" s="1"/>
  <c r="G61" i="18"/>
  <c r="F61" i="18"/>
  <c r="E61" i="18"/>
  <c r="H61" i="18" s="1"/>
  <c r="G60" i="18"/>
  <c r="F60" i="18"/>
  <c r="E60" i="18"/>
  <c r="G59" i="18"/>
  <c r="F59" i="18"/>
  <c r="E59" i="18"/>
  <c r="G58" i="18"/>
  <c r="F58" i="18"/>
  <c r="E58" i="18"/>
  <c r="H58" i="18" s="1"/>
  <c r="G57" i="18"/>
  <c r="F57" i="18"/>
  <c r="E57" i="18"/>
  <c r="H57" i="18" s="1"/>
  <c r="G56" i="18"/>
  <c r="F56" i="18"/>
  <c r="E56" i="18"/>
  <c r="G55" i="18"/>
  <c r="F55" i="18"/>
  <c r="E55" i="18"/>
  <c r="G54" i="18"/>
  <c r="E54" i="18"/>
  <c r="H54" i="18" s="1"/>
  <c r="G53" i="18"/>
  <c r="F53" i="18"/>
  <c r="E53" i="18"/>
  <c r="G52" i="18"/>
  <c r="F52" i="18"/>
  <c r="E52" i="18"/>
  <c r="G51" i="18"/>
  <c r="F51" i="18"/>
  <c r="E51" i="18"/>
  <c r="H51" i="18" s="1"/>
  <c r="G50" i="18"/>
  <c r="F50" i="18"/>
  <c r="E50" i="18"/>
  <c r="H50" i="18" s="1"/>
  <c r="G49" i="18"/>
  <c r="F49" i="18"/>
  <c r="E49" i="18"/>
  <c r="G48" i="18"/>
  <c r="F48" i="18"/>
  <c r="G47" i="18"/>
  <c r="F47" i="18"/>
  <c r="E47" i="18"/>
  <c r="H47" i="18" s="1"/>
  <c r="G46" i="18"/>
  <c r="F46" i="18"/>
  <c r="E46" i="18"/>
  <c r="H46" i="18" s="1"/>
  <c r="G45" i="18"/>
  <c r="G44" i="18"/>
  <c r="E44" i="18"/>
  <c r="H44" i="18" s="1"/>
  <c r="G43" i="18"/>
  <c r="F43" i="18"/>
  <c r="E43" i="18"/>
  <c r="G42" i="18"/>
  <c r="F42" i="18"/>
  <c r="E42" i="18"/>
  <c r="G41" i="18"/>
  <c r="F41" i="18"/>
  <c r="E41" i="18"/>
  <c r="H41" i="18" s="1"/>
  <c r="G40" i="18"/>
  <c r="F40" i="18"/>
  <c r="E40" i="18"/>
  <c r="H40" i="18" s="1"/>
  <c r="G39" i="18"/>
  <c r="G38" i="18"/>
  <c r="F38" i="18"/>
  <c r="E38" i="18"/>
  <c r="H38" i="18" s="1"/>
  <c r="G37" i="18"/>
  <c r="F37" i="18"/>
  <c r="E37" i="18"/>
  <c r="H37" i="18" s="1"/>
  <c r="G36" i="18"/>
  <c r="E36" i="18"/>
  <c r="G35" i="18"/>
  <c r="F35" i="18"/>
  <c r="E35" i="18"/>
  <c r="H35" i="18" s="1"/>
  <c r="G34" i="18"/>
  <c r="F34" i="18"/>
  <c r="E34" i="18"/>
  <c r="H34" i="18" s="1"/>
  <c r="G33" i="18"/>
  <c r="F33" i="18"/>
  <c r="E33" i="18"/>
  <c r="G32" i="18"/>
  <c r="F32" i="18"/>
  <c r="E32" i="18"/>
  <c r="G31" i="18"/>
  <c r="F31" i="18"/>
  <c r="E31" i="18"/>
  <c r="H31" i="18" s="1"/>
  <c r="G30" i="18"/>
  <c r="G29" i="18"/>
  <c r="F29" i="18"/>
  <c r="G28" i="18"/>
  <c r="F28" i="18"/>
  <c r="E28" i="18"/>
  <c r="H28" i="18" s="1"/>
  <c r="G27" i="18"/>
  <c r="E27" i="18"/>
  <c r="H27" i="18" s="1"/>
  <c r="G26" i="18"/>
  <c r="F26" i="18"/>
  <c r="E26" i="18"/>
  <c r="G25" i="18"/>
  <c r="F25" i="18"/>
  <c r="E25" i="18"/>
  <c r="H25" i="18" s="1"/>
  <c r="G24" i="18"/>
  <c r="F24" i="18"/>
  <c r="E24" i="18"/>
  <c r="H24" i="18" s="1"/>
  <c r="G23" i="18"/>
  <c r="F23" i="18"/>
  <c r="E23" i="18"/>
  <c r="G22" i="18"/>
  <c r="F22" i="18"/>
  <c r="E22" i="18"/>
  <c r="G21" i="18"/>
  <c r="F21" i="18"/>
  <c r="E21" i="18"/>
  <c r="H21" i="18" s="1"/>
  <c r="G20" i="18"/>
  <c r="F20" i="18"/>
  <c r="E20" i="18"/>
  <c r="H20" i="18" s="1"/>
  <c r="E19" i="18"/>
  <c r="D19" i="18"/>
  <c r="C19" i="18"/>
  <c r="E48" i="18" s="1"/>
  <c r="H48" i="18" s="1"/>
  <c r="D13" i="18"/>
  <c r="C11" i="18"/>
  <c r="D10" i="18"/>
  <c r="C9" i="18"/>
  <c r="H618" i="17"/>
  <c r="G618" i="17"/>
  <c r="F618" i="17"/>
  <c r="E618" i="17"/>
  <c r="H617" i="17"/>
  <c r="G617" i="17"/>
  <c r="F617" i="17"/>
  <c r="E617" i="17"/>
  <c r="H616" i="17"/>
  <c r="G616" i="17"/>
  <c r="F616" i="17"/>
  <c r="E616" i="17"/>
  <c r="H615" i="17"/>
  <c r="G615" i="17"/>
  <c r="F615" i="17"/>
  <c r="E615" i="17"/>
  <c r="H614" i="17"/>
  <c r="G614" i="17"/>
  <c r="F614" i="17"/>
  <c r="E614" i="17"/>
  <c r="H613" i="17"/>
  <c r="G613" i="17"/>
  <c r="F613" i="17"/>
  <c r="E613" i="17"/>
  <c r="H612" i="17"/>
  <c r="G612" i="17"/>
  <c r="F612" i="17"/>
  <c r="E612" i="17"/>
  <c r="H611" i="17"/>
  <c r="G611" i="17"/>
  <c r="F611" i="17"/>
  <c r="E611" i="17"/>
  <c r="H610" i="17"/>
  <c r="G610" i="17"/>
  <c r="F610" i="17"/>
  <c r="E610" i="17"/>
  <c r="H609" i="17"/>
  <c r="G609" i="17"/>
  <c r="F609" i="17"/>
  <c r="E609" i="17"/>
  <c r="H608" i="17"/>
  <c r="G608" i="17"/>
  <c r="F608" i="17"/>
  <c r="E608" i="17"/>
  <c r="H607" i="17"/>
  <c r="G607" i="17"/>
  <c r="F607" i="17"/>
  <c r="E607" i="17"/>
  <c r="H606" i="17"/>
  <c r="G606" i="17"/>
  <c r="F606" i="17"/>
  <c r="E606" i="17"/>
  <c r="H605" i="17"/>
  <c r="G605" i="17"/>
  <c r="F605" i="17"/>
  <c r="E605" i="17"/>
  <c r="H604" i="17"/>
  <c r="G604" i="17"/>
  <c r="F604" i="17"/>
  <c r="E604" i="17"/>
  <c r="H603" i="17"/>
  <c r="G603" i="17"/>
  <c r="F603" i="17"/>
  <c r="E603" i="17"/>
  <c r="H602" i="17"/>
  <c r="G602" i="17"/>
  <c r="F602" i="17"/>
  <c r="E602" i="17"/>
  <c r="H601" i="17"/>
  <c r="G601" i="17"/>
  <c r="F601" i="17"/>
  <c r="E601" i="17"/>
  <c r="H600" i="17"/>
  <c r="G600" i="17"/>
  <c r="F600" i="17"/>
  <c r="E600" i="17"/>
  <c r="H599" i="17"/>
  <c r="G599" i="17"/>
  <c r="F599" i="17"/>
  <c r="E599" i="17"/>
  <c r="H598" i="17"/>
  <c r="G598" i="17"/>
  <c r="F598" i="17"/>
  <c r="E598" i="17"/>
  <c r="H597" i="17"/>
  <c r="G597" i="17"/>
  <c r="F597" i="17"/>
  <c r="E597" i="17"/>
  <c r="H596" i="17"/>
  <c r="G596" i="17"/>
  <c r="F596" i="17"/>
  <c r="E596" i="17"/>
  <c r="H595" i="17"/>
  <c r="G595" i="17"/>
  <c r="E595" i="17"/>
  <c r="G594" i="17"/>
  <c r="H593" i="17"/>
  <c r="G593" i="17"/>
  <c r="F593" i="17"/>
  <c r="E593" i="17"/>
  <c r="H592" i="17"/>
  <c r="G592" i="17"/>
  <c r="F592" i="17"/>
  <c r="E592" i="17"/>
  <c r="D591" i="17"/>
  <c r="F591" i="17" s="1"/>
  <c r="C591" i="17"/>
  <c r="G585" i="17"/>
  <c r="F585" i="17"/>
  <c r="E585" i="17"/>
  <c r="H585" i="17" s="1"/>
  <c r="G584" i="17"/>
  <c r="F584" i="17"/>
  <c r="E584" i="17"/>
  <c r="H584" i="17" s="1"/>
  <c r="G583" i="17"/>
  <c r="F583" i="17"/>
  <c r="E583" i="17"/>
  <c r="G582" i="17"/>
  <c r="F582" i="17"/>
  <c r="E582" i="17"/>
  <c r="G581" i="17"/>
  <c r="F581" i="17"/>
  <c r="E581" i="17"/>
  <c r="H581" i="17" s="1"/>
  <c r="G580" i="17"/>
  <c r="F580" i="17"/>
  <c r="E580" i="17"/>
  <c r="H580" i="17" s="1"/>
  <c r="G579" i="17"/>
  <c r="F579" i="17"/>
  <c r="E579" i="17"/>
  <c r="G578" i="17"/>
  <c r="F578" i="17"/>
  <c r="E578" i="17"/>
  <c r="G577" i="17"/>
  <c r="F577" i="17"/>
  <c r="E577" i="17"/>
  <c r="H577" i="17" s="1"/>
  <c r="G576" i="17"/>
  <c r="F576" i="17"/>
  <c r="E576" i="17"/>
  <c r="H576" i="17" s="1"/>
  <c r="G575" i="17"/>
  <c r="F575" i="17"/>
  <c r="E575" i="17"/>
  <c r="G574" i="17"/>
  <c r="F574" i="17"/>
  <c r="E574" i="17"/>
  <c r="G573" i="17"/>
  <c r="F573" i="17"/>
  <c r="E573" i="17"/>
  <c r="H573" i="17" s="1"/>
  <c r="G572" i="17"/>
  <c r="F572" i="17"/>
  <c r="E572" i="17"/>
  <c r="H572" i="17" s="1"/>
  <c r="G571" i="17"/>
  <c r="E571" i="17"/>
  <c r="G570" i="17"/>
  <c r="F570" i="17"/>
  <c r="E570" i="17"/>
  <c r="H570" i="17" s="1"/>
  <c r="G569" i="17"/>
  <c r="F569" i="17"/>
  <c r="E569" i="17"/>
  <c r="H569" i="17" s="1"/>
  <c r="G568" i="17"/>
  <c r="F568" i="17"/>
  <c r="E568" i="17"/>
  <c r="G567" i="17"/>
  <c r="F567" i="17"/>
  <c r="E567" i="17"/>
  <c r="G566" i="17"/>
  <c r="F566" i="17"/>
  <c r="E566" i="17"/>
  <c r="H566" i="17" s="1"/>
  <c r="G565" i="17"/>
  <c r="F565" i="17"/>
  <c r="E565" i="17"/>
  <c r="H565" i="17" s="1"/>
  <c r="G564" i="17"/>
  <c r="F564" i="17"/>
  <c r="E564" i="17"/>
  <c r="G563" i="17"/>
  <c r="F563" i="17"/>
  <c r="E563" i="17"/>
  <c r="G562" i="17"/>
  <c r="F562" i="17"/>
  <c r="E562" i="17"/>
  <c r="H562" i="17" s="1"/>
  <c r="G561" i="17"/>
  <c r="F561" i="17"/>
  <c r="E561" i="17"/>
  <c r="H561" i="17" s="1"/>
  <c r="G560" i="17"/>
  <c r="F560" i="17"/>
  <c r="E560" i="17"/>
  <c r="G559" i="17"/>
  <c r="F559" i="17"/>
  <c r="E559" i="17"/>
  <c r="G558" i="17"/>
  <c r="F558" i="17"/>
  <c r="E558" i="17"/>
  <c r="H558" i="17" s="1"/>
  <c r="G557" i="17"/>
  <c r="F557" i="17"/>
  <c r="E557" i="17"/>
  <c r="H557" i="17" s="1"/>
  <c r="G556" i="17"/>
  <c r="F556" i="17"/>
  <c r="E556" i="17"/>
  <c r="G555" i="17"/>
  <c r="F555" i="17"/>
  <c r="E555" i="17"/>
  <c r="G554" i="17"/>
  <c r="F554" i="17"/>
  <c r="E554" i="17"/>
  <c r="H554" i="17" s="1"/>
  <c r="G553" i="17"/>
  <c r="F553" i="17"/>
  <c r="E553" i="17"/>
  <c r="H553" i="17" s="1"/>
  <c r="G552" i="17"/>
  <c r="F552" i="17"/>
  <c r="E552" i="17"/>
  <c r="G551" i="17"/>
  <c r="F551" i="17"/>
  <c r="E551" i="17"/>
  <c r="G550" i="17"/>
  <c r="F550" i="17"/>
  <c r="E550" i="17"/>
  <c r="H550" i="17" s="1"/>
  <c r="G549" i="17"/>
  <c r="F549" i="17"/>
  <c r="E549" i="17"/>
  <c r="H549" i="17" s="1"/>
  <c r="G548" i="17"/>
  <c r="F548" i="17"/>
  <c r="E548" i="17"/>
  <c r="G547" i="17"/>
  <c r="F547" i="17"/>
  <c r="E547" i="17"/>
  <c r="G546" i="17"/>
  <c r="F546" i="17"/>
  <c r="E546" i="17"/>
  <c r="H546" i="17" s="1"/>
  <c r="G545" i="17"/>
  <c r="F545" i="17"/>
  <c r="E545" i="17"/>
  <c r="H545" i="17" s="1"/>
  <c r="G544" i="17"/>
  <c r="F544" i="17"/>
  <c r="E544" i="17"/>
  <c r="G543" i="17"/>
  <c r="F543" i="17"/>
  <c r="E543" i="17"/>
  <c r="G542" i="17"/>
  <c r="F542" i="17"/>
  <c r="E542" i="17"/>
  <c r="H542" i="17" s="1"/>
  <c r="G541" i="17"/>
  <c r="F541" i="17"/>
  <c r="E541" i="17"/>
  <c r="H541" i="17" s="1"/>
  <c r="G540" i="17"/>
  <c r="F540" i="17"/>
  <c r="E540" i="17"/>
  <c r="G539" i="17"/>
  <c r="F539" i="17"/>
  <c r="E539" i="17"/>
  <c r="G538" i="17"/>
  <c r="F538" i="17"/>
  <c r="E538" i="17"/>
  <c r="H538" i="17" s="1"/>
  <c r="G537" i="17"/>
  <c r="F537" i="17"/>
  <c r="E537" i="17"/>
  <c r="H537" i="17" s="1"/>
  <c r="G536" i="17"/>
  <c r="F536" i="17"/>
  <c r="E536" i="17"/>
  <c r="G535" i="17"/>
  <c r="F535" i="17"/>
  <c r="E535" i="17"/>
  <c r="G534" i="17"/>
  <c r="F534" i="17"/>
  <c r="E534" i="17"/>
  <c r="H534" i="17" s="1"/>
  <c r="G533" i="17"/>
  <c r="F533" i="17"/>
  <c r="E533" i="17"/>
  <c r="H533" i="17" s="1"/>
  <c r="G532" i="17"/>
  <c r="F532" i="17"/>
  <c r="E532" i="17"/>
  <c r="G531" i="17"/>
  <c r="F531" i="17"/>
  <c r="E531" i="17"/>
  <c r="G530" i="17"/>
  <c r="F530" i="17"/>
  <c r="E530" i="17"/>
  <c r="H530" i="17" s="1"/>
  <c r="G529" i="17"/>
  <c r="F529" i="17"/>
  <c r="E529" i="17"/>
  <c r="H529" i="17" s="1"/>
  <c r="G528" i="17"/>
  <c r="F528" i="17"/>
  <c r="E528" i="17"/>
  <c r="G527" i="17"/>
  <c r="F527" i="17"/>
  <c r="G526" i="17"/>
  <c r="F526" i="17"/>
  <c r="E526" i="17"/>
  <c r="H526" i="17" s="1"/>
  <c r="G525" i="17"/>
  <c r="F525" i="17"/>
  <c r="E525" i="17"/>
  <c r="H525" i="17" s="1"/>
  <c r="G524" i="17"/>
  <c r="F524" i="17"/>
  <c r="E524" i="17"/>
  <c r="G523" i="17"/>
  <c r="F523" i="17"/>
  <c r="E523" i="17"/>
  <c r="G522" i="17"/>
  <c r="F522" i="17"/>
  <c r="E522" i="17"/>
  <c r="H522" i="17" s="1"/>
  <c r="G521" i="17"/>
  <c r="F521" i="17"/>
  <c r="E521" i="17"/>
  <c r="H521" i="17" s="1"/>
  <c r="G520" i="17"/>
  <c r="F520" i="17"/>
  <c r="E520" i="17"/>
  <c r="G519" i="17"/>
  <c r="F519" i="17"/>
  <c r="E519" i="17"/>
  <c r="G518" i="17"/>
  <c r="F518" i="17"/>
  <c r="E518" i="17"/>
  <c r="H518" i="17" s="1"/>
  <c r="G517" i="17"/>
  <c r="F517" i="17"/>
  <c r="E517" i="17"/>
  <c r="H517" i="17" s="1"/>
  <c r="G516" i="17"/>
  <c r="F516" i="17"/>
  <c r="E516" i="17"/>
  <c r="G515" i="17"/>
  <c r="F515" i="17"/>
  <c r="E515" i="17"/>
  <c r="G514" i="17"/>
  <c r="F514" i="17"/>
  <c r="E514" i="17"/>
  <c r="H514" i="17" s="1"/>
  <c r="G513" i="17"/>
  <c r="F513" i="17"/>
  <c r="E513" i="17"/>
  <c r="H513" i="17" s="1"/>
  <c r="G512" i="17"/>
  <c r="F512" i="17"/>
  <c r="E512" i="17"/>
  <c r="G511" i="17"/>
  <c r="F511" i="17"/>
  <c r="E511" i="17"/>
  <c r="G510" i="17"/>
  <c r="F510" i="17"/>
  <c r="E510" i="17"/>
  <c r="H510" i="17" s="1"/>
  <c r="G509" i="17"/>
  <c r="F509" i="17"/>
  <c r="E509" i="17"/>
  <c r="H509" i="17" s="1"/>
  <c r="G508" i="17"/>
  <c r="F508" i="17"/>
  <c r="E508" i="17"/>
  <c r="G507" i="17"/>
  <c r="F507" i="17"/>
  <c r="E507" i="17"/>
  <c r="G506" i="17"/>
  <c r="F506" i="17"/>
  <c r="E506" i="17"/>
  <c r="H506" i="17" s="1"/>
  <c r="G505" i="17"/>
  <c r="F505" i="17"/>
  <c r="E505" i="17"/>
  <c r="H505" i="17" s="1"/>
  <c r="G504" i="17"/>
  <c r="F504" i="17"/>
  <c r="E504" i="17"/>
  <c r="G503" i="17"/>
  <c r="F503" i="17"/>
  <c r="E503" i="17"/>
  <c r="G502" i="17"/>
  <c r="F502" i="17"/>
  <c r="E502" i="17"/>
  <c r="H502" i="17" s="1"/>
  <c r="G501" i="17"/>
  <c r="F501" i="17"/>
  <c r="E501" i="17"/>
  <c r="H501" i="17" s="1"/>
  <c r="G500" i="17"/>
  <c r="F500" i="17"/>
  <c r="E500" i="17"/>
  <c r="G499" i="17"/>
  <c r="F499" i="17"/>
  <c r="E499" i="17"/>
  <c r="G498" i="17"/>
  <c r="F498" i="17"/>
  <c r="E498" i="17"/>
  <c r="H498" i="17" s="1"/>
  <c r="G497" i="17"/>
  <c r="F497" i="17"/>
  <c r="E497" i="17"/>
  <c r="H497" i="17" s="1"/>
  <c r="G496" i="17"/>
  <c r="F496" i="17"/>
  <c r="E496" i="17"/>
  <c r="G495" i="17"/>
  <c r="F495" i="17"/>
  <c r="E495" i="17"/>
  <c r="G494" i="17"/>
  <c r="F494" i="17"/>
  <c r="E494" i="17"/>
  <c r="H494" i="17" s="1"/>
  <c r="G493" i="17"/>
  <c r="F493" i="17"/>
  <c r="E493" i="17"/>
  <c r="H493" i="17" s="1"/>
  <c r="G492" i="17"/>
  <c r="F492" i="17"/>
  <c r="E492" i="17"/>
  <c r="G491" i="17"/>
  <c r="F491" i="17"/>
  <c r="E491" i="17"/>
  <c r="G490" i="17"/>
  <c r="F490" i="17"/>
  <c r="E490" i="17"/>
  <c r="H490" i="17" s="1"/>
  <c r="G489" i="17"/>
  <c r="F489" i="17"/>
  <c r="E489" i="17"/>
  <c r="H489" i="17" s="1"/>
  <c r="G488" i="17"/>
  <c r="F488" i="17"/>
  <c r="E488" i="17"/>
  <c r="G487" i="17"/>
  <c r="F487" i="17"/>
  <c r="E487" i="17"/>
  <c r="G486" i="17"/>
  <c r="F486" i="17"/>
  <c r="E486" i="17"/>
  <c r="H486" i="17" s="1"/>
  <c r="G485" i="17"/>
  <c r="F485" i="17"/>
  <c r="E485" i="17"/>
  <c r="H485" i="17" s="1"/>
  <c r="G484" i="17"/>
  <c r="F484" i="17"/>
  <c r="E484" i="17"/>
  <c r="G483" i="17"/>
  <c r="F483" i="17"/>
  <c r="E483" i="17"/>
  <c r="G482" i="17"/>
  <c r="F482" i="17"/>
  <c r="E482" i="17"/>
  <c r="H482" i="17" s="1"/>
  <c r="G481" i="17"/>
  <c r="E481" i="17"/>
  <c r="H481" i="17" s="1"/>
  <c r="G480" i="17"/>
  <c r="F480" i="17"/>
  <c r="E480" i="17"/>
  <c r="G479" i="17"/>
  <c r="F479" i="17"/>
  <c r="E479" i="17"/>
  <c r="H479" i="17" s="1"/>
  <c r="G478" i="17"/>
  <c r="F478" i="17"/>
  <c r="E478" i="17"/>
  <c r="H478" i="17" s="1"/>
  <c r="G477" i="17"/>
  <c r="F477" i="17"/>
  <c r="E477" i="17"/>
  <c r="G476" i="17"/>
  <c r="F476" i="17"/>
  <c r="E476" i="17"/>
  <c r="G475" i="17"/>
  <c r="F475" i="17"/>
  <c r="E475" i="17"/>
  <c r="H475" i="17" s="1"/>
  <c r="G474" i="17"/>
  <c r="F474" i="17"/>
  <c r="E474" i="17"/>
  <c r="H474" i="17" s="1"/>
  <c r="G473" i="17"/>
  <c r="F473" i="17"/>
  <c r="E473" i="17"/>
  <c r="G472" i="17"/>
  <c r="F472" i="17"/>
  <c r="E472" i="17"/>
  <c r="G471" i="17"/>
  <c r="F471" i="17"/>
  <c r="E471" i="17"/>
  <c r="H471" i="17" s="1"/>
  <c r="G470" i="17"/>
  <c r="F470" i="17"/>
  <c r="E470" i="17"/>
  <c r="H470" i="17" s="1"/>
  <c r="G469" i="17"/>
  <c r="F469" i="17"/>
  <c r="E469" i="17"/>
  <c r="G468" i="17"/>
  <c r="F468" i="17"/>
  <c r="G467" i="17"/>
  <c r="F467" i="17"/>
  <c r="E467" i="17"/>
  <c r="H467" i="17" s="1"/>
  <c r="G466" i="17"/>
  <c r="F466" i="17"/>
  <c r="E466" i="17"/>
  <c r="H466" i="17" s="1"/>
  <c r="G465" i="17"/>
  <c r="F465" i="17"/>
  <c r="E465" i="17"/>
  <c r="G464" i="17"/>
  <c r="F464" i="17"/>
  <c r="E464" i="17"/>
  <c r="G463" i="17"/>
  <c r="F463" i="17"/>
  <c r="E463" i="17"/>
  <c r="H463" i="17" s="1"/>
  <c r="G462" i="17"/>
  <c r="F462" i="17"/>
  <c r="E462" i="17"/>
  <c r="H462" i="17" s="1"/>
  <c r="G461" i="17"/>
  <c r="F461" i="17"/>
  <c r="E461" i="17"/>
  <c r="G460" i="17"/>
  <c r="F460" i="17"/>
  <c r="E460" i="17"/>
  <c r="G459" i="17"/>
  <c r="F459" i="17"/>
  <c r="E459" i="17"/>
  <c r="H459" i="17" s="1"/>
  <c r="G458" i="17"/>
  <c r="F458" i="17"/>
  <c r="E458" i="17"/>
  <c r="H458" i="17" s="1"/>
  <c r="G457" i="17"/>
  <c r="F457" i="17"/>
  <c r="E457" i="17"/>
  <c r="G456" i="17"/>
  <c r="F456" i="17"/>
  <c r="E456" i="17"/>
  <c r="G455" i="17"/>
  <c r="F455" i="17"/>
  <c r="E455" i="17"/>
  <c r="H455" i="17" s="1"/>
  <c r="G454" i="17"/>
  <c r="F454" i="17"/>
  <c r="E454" i="17"/>
  <c r="H454" i="17" s="1"/>
  <c r="G453" i="17"/>
  <c r="F453" i="17"/>
  <c r="G452" i="17"/>
  <c r="F452" i="17"/>
  <c r="E452" i="17"/>
  <c r="G451" i="17"/>
  <c r="F451" i="17"/>
  <c r="E451" i="17"/>
  <c r="H451" i="17" s="1"/>
  <c r="G450" i="17"/>
  <c r="F450" i="17"/>
  <c r="E450" i="17"/>
  <c r="H450" i="17" s="1"/>
  <c r="G449" i="17"/>
  <c r="F449" i="17"/>
  <c r="E449" i="17"/>
  <c r="G448" i="17"/>
  <c r="F448" i="17"/>
  <c r="E448" i="17"/>
  <c r="G447" i="17"/>
  <c r="F447" i="17"/>
  <c r="E447" i="17"/>
  <c r="H447" i="17" s="1"/>
  <c r="G446" i="17"/>
  <c r="F446" i="17"/>
  <c r="E446" i="17"/>
  <c r="H446" i="17" s="1"/>
  <c r="G445" i="17"/>
  <c r="F445" i="17"/>
  <c r="E445" i="17"/>
  <c r="G444" i="17"/>
  <c r="F444" i="17"/>
  <c r="E444" i="17"/>
  <c r="G443" i="17"/>
  <c r="F443" i="17"/>
  <c r="E443" i="17"/>
  <c r="H443" i="17" s="1"/>
  <c r="G442" i="17"/>
  <c r="F442" i="17"/>
  <c r="E442" i="17"/>
  <c r="H442" i="17" s="1"/>
  <c r="G441" i="17"/>
  <c r="F441" i="17"/>
  <c r="E441" i="17"/>
  <c r="G440" i="17"/>
  <c r="F440" i="17"/>
  <c r="E440" i="17"/>
  <c r="G439" i="17"/>
  <c r="F439" i="17"/>
  <c r="E439" i="17"/>
  <c r="H439" i="17" s="1"/>
  <c r="G438" i="17"/>
  <c r="F438" i="17"/>
  <c r="E438" i="17"/>
  <c r="H438" i="17" s="1"/>
  <c r="G437" i="17"/>
  <c r="F437" i="17"/>
  <c r="E437" i="17"/>
  <c r="G436" i="17"/>
  <c r="F436" i="17"/>
  <c r="E436" i="17"/>
  <c r="G435" i="17"/>
  <c r="F435" i="17"/>
  <c r="E435" i="17"/>
  <c r="H435" i="17" s="1"/>
  <c r="G434" i="17"/>
  <c r="F434" i="17"/>
  <c r="E434" i="17"/>
  <c r="H434" i="17" s="1"/>
  <c r="G433" i="17"/>
  <c r="F433" i="17"/>
  <c r="E433" i="17"/>
  <c r="G432" i="17"/>
  <c r="F432" i="17"/>
  <c r="E432" i="17"/>
  <c r="G431" i="17"/>
  <c r="F431" i="17"/>
  <c r="E431" i="17"/>
  <c r="G430" i="17"/>
  <c r="F430" i="17"/>
  <c r="E430" i="17"/>
  <c r="H430" i="17" s="1"/>
  <c r="G429" i="17"/>
  <c r="F429" i="17"/>
  <c r="E429" i="17"/>
  <c r="H429" i="17" s="1"/>
  <c r="G428" i="17"/>
  <c r="F428" i="17"/>
  <c r="E428" i="17"/>
  <c r="G427" i="17"/>
  <c r="F427" i="17"/>
  <c r="E427" i="17"/>
  <c r="G426" i="17"/>
  <c r="E426" i="17"/>
  <c r="H426" i="17" s="1"/>
  <c r="G425" i="17"/>
  <c r="F425" i="17"/>
  <c r="E425" i="17"/>
  <c r="G424" i="17"/>
  <c r="E424" i="17"/>
  <c r="H424" i="17" s="1"/>
  <c r="G423" i="17"/>
  <c r="F423" i="17"/>
  <c r="E423" i="17"/>
  <c r="H423" i="17" s="1"/>
  <c r="G422" i="17"/>
  <c r="F422" i="17"/>
  <c r="E422" i="17"/>
  <c r="G421" i="17"/>
  <c r="F421" i="17"/>
  <c r="E421" i="17"/>
  <c r="G420" i="17"/>
  <c r="E420" i="17"/>
  <c r="H420" i="17" s="1"/>
  <c r="G419" i="17"/>
  <c r="F419" i="17"/>
  <c r="E419" i="17"/>
  <c r="G418" i="17"/>
  <c r="E418" i="17"/>
  <c r="H418" i="17" s="1"/>
  <c r="G417" i="17"/>
  <c r="F417" i="17"/>
  <c r="E417" i="17"/>
  <c r="H417" i="17" s="1"/>
  <c r="G416" i="17"/>
  <c r="F416" i="17"/>
  <c r="E416" i="17"/>
  <c r="G415" i="17"/>
  <c r="F415" i="17"/>
  <c r="E415" i="17"/>
  <c r="G414" i="17"/>
  <c r="F414" i="17"/>
  <c r="E414" i="17"/>
  <c r="H414" i="17" s="1"/>
  <c r="G413" i="17"/>
  <c r="F413" i="17"/>
  <c r="E413" i="17"/>
  <c r="H413" i="17" s="1"/>
  <c r="G412" i="17"/>
  <c r="F412" i="17"/>
  <c r="E412" i="17"/>
  <c r="G411" i="17"/>
  <c r="F411" i="17"/>
  <c r="E411" i="17"/>
  <c r="G410" i="17"/>
  <c r="F410" i="17"/>
  <c r="E410" i="17"/>
  <c r="H410" i="17" s="1"/>
  <c r="G409" i="17"/>
  <c r="F409" i="17"/>
  <c r="E409" i="17"/>
  <c r="H409" i="17" s="1"/>
  <c r="G408" i="17"/>
  <c r="F408" i="17"/>
  <c r="E408" i="17"/>
  <c r="G407" i="17"/>
  <c r="F407" i="17"/>
  <c r="E407" i="17"/>
  <c r="G406" i="17"/>
  <c r="E406" i="17"/>
  <c r="H406" i="17" s="1"/>
  <c r="G405" i="17"/>
  <c r="E405" i="17"/>
  <c r="G404" i="17"/>
  <c r="F404" i="17"/>
  <c r="E404" i="17"/>
  <c r="H404" i="17" s="1"/>
  <c r="G403" i="17"/>
  <c r="F403" i="17"/>
  <c r="E403" i="17"/>
  <c r="H403" i="17" s="1"/>
  <c r="G402" i="17"/>
  <c r="G401" i="17"/>
  <c r="F401" i="17"/>
  <c r="E401" i="17"/>
  <c r="H401" i="17" s="1"/>
  <c r="G400" i="17"/>
  <c r="F400" i="17"/>
  <c r="E400" i="17"/>
  <c r="H400" i="17" s="1"/>
  <c r="G399" i="17"/>
  <c r="F399" i="17"/>
  <c r="E399" i="17"/>
  <c r="G398" i="17"/>
  <c r="E398" i="17"/>
  <c r="H398" i="17" s="1"/>
  <c r="G397" i="17"/>
  <c r="F397" i="17"/>
  <c r="E397" i="17"/>
  <c r="H397" i="17" s="1"/>
  <c r="G396" i="17"/>
  <c r="F396" i="17"/>
  <c r="E396" i="17"/>
  <c r="G395" i="17"/>
  <c r="F395" i="17"/>
  <c r="E395" i="17"/>
  <c r="G394" i="17"/>
  <c r="F394" i="17"/>
  <c r="E394" i="17"/>
  <c r="H394" i="17" s="1"/>
  <c r="G393" i="17"/>
  <c r="G392" i="17"/>
  <c r="E392" i="17"/>
  <c r="H392" i="17" s="1"/>
  <c r="G391" i="17"/>
  <c r="G390" i="17"/>
  <c r="E390" i="17"/>
  <c r="G389" i="17"/>
  <c r="F389" i="17"/>
  <c r="E389" i="17"/>
  <c r="G388" i="17"/>
  <c r="F388" i="17"/>
  <c r="E388" i="17"/>
  <c r="G387" i="17"/>
  <c r="F387" i="17"/>
  <c r="E387" i="17"/>
  <c r="H387" i="17" s="1"/>
  <c r="G386" i="17"/>
  <c r="F386" i="17"/>
  <c r="E386" i="17"/>
  <c r="H386" i="17" s="1"/>
  <c r="G385" i="17"/>
  <c r="F385" i="17"/>
  <c r="E385" i="17"/>
  <c r="G384" i="17"/>
  <c r="F384" i="17"/>
  <c r="E384" i="17"/>
  <c r="G383" i="17"/>
  <c r="F383" i="17"/>
  <c r="E383" i="17"/>
  <c r="H383" i="17" s="1"/>
  <c r="G382" i="17"/>
  <c r="F382" i="17"/>
  <c r="E382" i="17"/>
  <c r="H382" i="17" s="1"/>
  <c r="G381" i="17"/>
  <c r="E381" i="17"/>
  <c r="G380" i="17"/>
  <c r="F380" i="17"/>
  <c r="E380" i="17"/>
  <c r="H380" i="17" s="1"/>
  <c r="G379" i="17"/>
  <c r="F379" i="17"/>
  <c r="E379" i="17"/>
  <c r="H379" i="17" s="1"/>
  <c r="G378" i="17"/>
  <c r="F378" i="17"/>
  <c r="E378" i="17"/>
  <c r="G377" i="17"/>
  <c r="E377" i="17"/>
  <c r="H377" i="17" s="1"/>
  <c r="G376" i="17"/>
  <c r="G375" i="17"/>
  <c r="F375" i="17"/>
  <c r="E375" i="17"/>
  <c r="G374" i="17"/>
  <c r="F374" i="17"/>
  <c r="E374" i="17"/>
  <c r="H374" i="17" s="1"/>
  <c r="G373" i="17"/>
  <c r="F373" i="17"/>
  <c r="E373" i="17"/>
  <c r="H373" i="17" s="1"/>
  <c r="G372" i="17"/>
  <c r="E372" i="17"/>
  <c r="G371" i="17"/>
  <c r="G370" i="17"/>
  <c r="F370" i="17"/>
  <c r="E370" i="17"/>
  <c r="G369" i="17"/>
  <c r="E369" i="17"/>
  <c r="H369" i="17" s="1"/>
  <c r="G368" i="17"/>
  <c r="G367" i="17"/>
  <c r="F367" i="17"/>
  <c r="E367" i="17"/>
  <c r="G366" i="17"/>
  <c r="F366" i="17"/>
  <c r="E366" i="17"/>
  <c r="H366" i="17" s="1"/>
  <c r="G365" i="17"/>
  <c r="F365" i="17"/>
  <c r="E365" i="17"/>
  <c r="H365" i="17" s="1"/>
  <c r="G364" i="17"/>
  <c r="F364" i="17"/>
  <c r="E364" i="17"/>
  <c r="G363" i="17"/>
  <c r="F363" i="17"/>
  <c r="E363" i="17"/>
  <c r="G362" i="17"/>
  <c r="G361" i="17"/>
  <c r="F361" i="17"/>
  <c r="E361" i="17"/>
  <c r="G360" i="17"/>
  <c r="F360" i="17"/>
  <c r="E360" i="17"/>
  <c r="G359" i="17"/>
  <c r="G358" i="17"/>
  <c r="F358" i="17"/>
  <c r="E358" i="17"/>
  <c r="G357" i="17"/>
  <c r="E357" i="17"/>
  <c r="H357" i="17" s="1"/>
  <c r="D356" i="17"/>
  <c r="C356" i="17"/>
  <c r="E371" i="17" s="1"/>
  <c r="H371" i="17" s="1"/>
  <c r="G350" i="17"/>
  <c r="F350" i="17"/>
  <c r="E350" i="17"/>
  <c r="G349" i="17"/>
  <c r="H349" i="17" s="1"/>
  <c r="F349" i="17"/>
  <c r="E349" i="17"/>
  <c r="G348" i="17"/>
  <c r="F348" i="17"/>
  <c r="G347" i="17"/>
  <c r="F347" i="17"/>
  <c r="E347" i="17"/>
  <c r="H347" i="17" s="1"/>
  <c r="G346" i="17"/>
  <c r="F346" i="17"/>
  <c r="E346" i="17"/>
  <c r="H346" i="17" s="1"/>
  <c r="G345" i="17"/>
  <c r="F345" i="17"/>
  <c r="E345" i="17"/>
  <c r="H345" i="17" s="1"/>
  <c r="G344" i="17"/>
  <c r="F344" i="17"/>
  <c r="E344" i="17"/>
  <c r="H344" i="17" s="1"/>
  <c r="G343" i="17"/>
  <c r="F343" i="17"/>
  <c r="E343" i="17"/>
  <c r="H343" i="17" s="1"/>
  <c r="G342" i="17"/>
  <c r="F342" i="17"/>
  <c r="E342" i="17"/>
  <c r="H342" i="17" s="1"/>
  <c r="G341" i="17"/>
  <c r="F341" i="17"/>
  <c r="E341" i="17"/>
  <c r="H341" i="17" s="1"/>
  <c r="G340" i="17"/>
  <c r="F340" i="17"/>
  <c r="E340" i="17"/>
  <c r="H340" i="17" s="1"/>
  <c r="G339" i="17"/>
  <c r="F339" i="17"/>
  <c r="E339" i="17"/>
  <c r="H339" i="17" s="1"/>
  <c r="G338" i="17"/>
  <c r="F338" i="17"/>
  <c r="E338" i="17"/>
  <c r="H338" i="17" s="1"/>
  <c r="G337" i="17"/>
  <c r="F337" i="17"/>
  <c r="E337" i="17"/>
  <c r="H337" i="17" s="1"/>
  <c r="G336" i="17"/>
  <c r="F336" i="17"/>
  <c r="E336" i="17"/>
  <c r="H336" i="17" s="1"/>
  <c r="G335" i="17"/>
  <c r="F335" i="17"/>
  <c r="E335" i="17"/>
  <c r="H335" i="17" s="1"/>
  <c r="G334" i="17"/>
  <c r="F334" i="17"/>
  <c r="E334" i="17"/>
  <c r="H334" i="17" s="1"/>
  <c r="G333" i="17"/>
  <c r="F333" i="17"/>
  <c r="E333" i="17"/>
  <c r="H333" i="17" s="1"/>
  <c r="G332" i="17"/>
  <c r="F332" i="17"/>
  <c r="E332" i="17"/>
  <c r="H332" i="17" s="1"/>
  <c r="G331" i="17"/>
  <c r="F331" i="17"/>
  <c r="E331" i="17"/>
  <c r="H331" i="17" s="1"/>
  <c r="G330" i="17"/>
  <c r="F330" i="17"/>
  <c r="E330" i="17"/>
  <c r="H330" i="17" s="1"/>
  <c r="G329" i="17"/>
  <c r="F329" i="17"/>
  <c r="E329" i="17"/>
  <c r="H329" i="17" s="1"/>
  <c r="G328" i="17"/>
  <c r="F328" i="17"/>
  <c r="E328" i="17"/>
  <c r="H328" i="17" s="1"/>
  <c r="G327" i="17"/>
  <c r="F327" i="17"/>
  <c r="E327" i="17"/>
  <c r="H327" i="17" s="1"/>
  <c r="G326" i="17"/>
  <c r="F326" i="17"/>
  <c r="E326" i="17"/>
  <c r="H326" i="17" s="1"/>
  <c r="G325" i="17"/>
  <c r="F325" i="17"/>
  <c r="E325" i="17"/>
  <c r="H325" i="17" s="1"/>
  <c r="G324" i="17"/>
  <c r="F324" i="17"/>
  <c r="E324" i="17"/>
  <c r="H324" i="17" s="1"/>
  <c r="G323" i="17"/>
  <c r="F323" i="17"/>
  <c r="E323" i="17"/>
  <c r="H323" i="17" s="1"/>
  <c r="G322" i="17"/>
  <c r="F322" i="17"/>
  <c r="E322" i="17"/>
  <c r="H322" i="17" s="1"/>
  <c r="G321" i="17"/>
  <c r="F321" i="17"/>
  <c r="E321" i="17"/>
  <c r="H321" i="17" s="1"/>
  <c r="G320" i="17"/>
  <c r="F320" i="17"/>
  <c r="E320" i="17"/>
  <c r="H320" i="17" s="1"/>
  <c r="G319" i="17"/>
  <c r="F319" i="17"/>
  <c r="E319" i="17"/>
  <c r="H319" i="17" s="1"/>
  <c r="G318" i="17"/>
  <c r="F318" i="17"/>
  <c r="E318" i="17"/>
  <c r="H318" i="17" s="1"/>
  <c r="G317" i="17"/>
  <c r="F317" i="17"/>
  <c r="E317" i="17"/>
  <c r="H317" i="17" s="1"/>
  <c r="G316" i="17"/>
  <c r="F316" i="17"/>
  <c r="E316" i="17"/>
  <c r="H316" i="17" s="1"/>
  <c r="G315" i="17"/>
  <c r="F315" i="17"/>
  <c r="E315" i="17"/>
  <c r="H315" i="17" s="1"/>
  <c r="G314" i="17"/>
  <c r="F314" i="17"/>
  <c r="E314" i="17"/>
  <c r="H314" i="17" s="1"/>
  <c r="G313" i="17"/>
  <c r="F313" i="17"/>
  <c r="E313" i="17"/>
  <c r="H313" i="17" s="1"/>
  <c r="G312" i="17"/>
  <c r="F312" i="17"/>
  <c r="H311" i="17"/>
  <c r="G311" i="17"/>
  <c r="F311" i="17"/>
  <c r="E311" i="17"/>
  <c r="H310" i="17"/>
  <c r="G310" i="17"/>
  <c r="F310" i="17"/>
  <c r="E310" i="17"/>
  <c r="H309" i="17"/>
  <c r="G309" i="17"/>
  <c r="F309" i="17"/>
  <c r="E309" i="17"/>
  <c r="H308" i="17"/>
  <c r="G308" i="17"/>
  <c r="F308" i="17"/>
  <c r="E308" i="17"/>
  <c r="H307" i="17"/>
  <c r="G307" i="17"/>
  <c r="F307" i="17"/>
  <c r="E307" i="17"/>
  <c r="H306" i="17"/>
  <c r="G306" i="17"/>
  <c r="F306" i="17"/>
  <c r="E306" i="17"/>
  <c r="H305" i="17"/>
  <c r="G305" i="17"/>
  <c r="F305" i="17"/>
  <c r="E305" i="17"/>
  <c r="H304" i="17"/>
  <c r="G304" i="17"/>
  <c r="F304" i="17"/>
  <c r="E304" i="17"/>
  <c r="H303" i="17"/>
  <c r="G303" i="17"/>
  <c r="F303" i="17"/>
  <c r="E303" i="17"/>
  <c r="H302" i="17"/>
  <c r="G302" i="17"/>
  <c r="F302" i="17"/>
  <c r="E302" i="17"/>
  <c r="H301" i="17"/>
  <c r="G301" i="17"/>
  <c r="F301" i="17"/>
  <c r="E301" i="17"/>
  <c r="G300" i="17"/>
  <c r="G299" i="17"/>
  <c r="H299" i="17" s="1"/>
  <c r="F299" i="17"/>
  <c r="E299" i="17"/>
  <c r="G298" i="17"/>
  <c r="H298" i="17" s="1"/>
  <c r="F298" i="17"/>
  <c r="E298" i="17"/>
  <c r="G297" i="17"/>
  <c r="F297" i="17"/>
  <c r="E297" i="17"/>
  <c r="G296" i="17"/>
  <c r="F296" i="17"/>
  <c r="G295" i="17"/>
  <c r="F295" i="17"/>
  <c r="G294" i="17"/>
  <c r="F294" i="17"/>
  <c r="E294" i="17"/>
  <c r="H294" i="17" s="1"/>
  <c r="G293" i="17"/>
  <c r="F293" i="17"/>
  <c r="E293" i="17"/>
  <c r="H293" i="17" s="1"/>
  <c r="G292" i="17"/>
  <c r="F292" i="17"/>
  <c r="E292" i="17"/>
  <c r="H292" i="17" s="1"/>
  <c r="G291" i="17"/>
  <c r="F291" i="17"/>
  <c r="E291" i="17"/>
  <c r="H291" i="17" s="1"/>
  <c r="G290" i="17"/>
  <c r="F290" i="17"/>
  <c r="E290" i="17"/>
  <c r="H290" i="17" s="1"/>
  <c r="G289" i="17"/>
  <c r="F289" i="17"/>
  <c r="E289" i="17"/>
  <c r="H289" i="17" s="1"/>
  <c r="G288" i="17"/>
  <c r="F288" i="17"/>
  <c r="E288" i="17"/>
  <c r="H288" i="17" s="1"/>
  <c r="G287" i="17"/>
  <c r="F287" i="17"/>
  <c r="E287" i="17"/>
  <c r="H287" i="17" s="1"/>
  <c r="G286" i="17"/>
  <c r="F286" i="17"/>
  <c r="E286" i="17"/>
  <c r="H286" i="17" s="1"/>
  <c r="G285" i="17"/>
  <c r="F285" i="17"/>
  <c r="E285" i="17"/>
  <c r="H285" i="17" s="1"/>
  <c r="G284" i="17"/>
  <c r="F284" i="17"/>
  <c r="E284" i="17"/>
  <c r="H284" i="17" s="1"/>
  <c r="G283" i="17"/>
  <c r="G282" i="17"/>
  <c r="H282" i="17" s="1"/>
  <c r="E282" i="17"/>
  <c r="G281" i="17"/>
  <c r="F281" i="17"/>
  <c r="E281" i="17"/>
  <c r="H281" i="17" s="1"/>
  <c r="G280" i="17"/>
  <c r="F280" i="17"/>
  <c r="E280" i="17"/>
  <c r="H280" i="17" s="1"/>
  <c r="G279" i="17"/>
  <c r="F279" i="17"/>
  <c r="E279" i="17"/>
  <c r="G278" i="17"/>
  <c r="F278" i="17"/>
  <c r="E278" i="17"/>
  <c r="G277" i="17"/>
  <c r="F277" i="17"/>
  <c r="E277" i="17"/>
  <c r="H277" i="17" s="1"/>
  <c r="G276" i="17"/>
  <c r="F276" i="17"/>
  <c r="E276" i="17"/>
  <c r="H276" i="17" s="1"/>
  <c r="G275" i="17"/>
  <c r="F275" i="17"/>
  <c r="E275" i="17"/>
  <c r="G274" i="17"/>
  <c r="F274" i="17"/>
  <c r="E274" i="17"/>
  <c r="G273" i="17"/>
  <c r="F273" i="17"/>
  <c r="E273" i="17"/>
  <c r="H273" i="17" s="1"/>
  <c r="G272" i="17"/>
  <c r="F272" i="17"/>
  <c r="E272" i="17"/>
  <c r="H272" i="17" s="1"/>
  <c r="G271" i="17"/>
  <c r="F271" i="17"/>
  <c r="E271" i="17"/>
  <c r="G270" i="17"/>
  <c r="G269" i="17"/>
  <c r="H269" i="17" s="1"/>
  <c r="F269" i="17"/>
  <c r="E269" i="17"/>
  <c r="G268" i="17"/>
  <c r="F268" i="17"/>
  <c r="E268" i="17"/>
  <c r="G267" i="17"/>
  <c r="F267" i="17"/>
  <c r="E267" i="17"/>
  <c r="G266" i="17"/>
  <c r="H266" i="17" s="1"/>
  <c r="F266" i="17"/>
  <c r="E266" i="17"/>
  <c r="G265" i="17"/>
  <c r="H265" i="17" s="1"/>
  <c r="F265" i="17"/>
  <c r="E265" i="17"/>
  <c r="G264" i="17"/>
  <c r="F264" i="17"/>
  <c r="E264" i="17"/>
  <c r="G263" i="17"/>
  <c r="F263" i="17"/>
  <c r="E263" i="17"/>
  <c r="G262" i="17"/>
  <c r="H262" i="17" s="1"/>
  <c r="F262" i="17"/>
  <c r="E262" i="17"/>
  <c r="G261" i="17"/>
  <c r="H261" i="17" s="1"/>
  <c r="F261" i="17"/>
  <c r="E261" i="17"/>
  <c r="G260" i="17"/>
  <c r="F260" i="17"/>
  <c r="E260" i="17"/>
  <c r="G259" i="17"/>
  <c r="F259" i="17"/>
  <c r="E259" i="17"/>
  <c r="G258" i="17"/>
  <c r="H258" i="17" s="1"/>
  <c r="F258" i="17"/>
  <c r="E258" i="17"/>
  <c r="G257" i="17"/>
  <c r="H257" i="17" s="1"/>
  <c r="F257" i="17"/>
  <c r="E257" i="17"/>
  <c r="G256" i="17"/>
  <c r="F256" i="17"/>
  <c r="E256" i="17"/>
  <c r="G255" i="17"/>
  <c r="F255" i="17"/>
  <c r="E255" i="17"/>
  <c r="G254" i="17"/>
  <c r="H254" i="17" s="1"/>
  <c r="F254" i="17"/>
  <c r="E254" i="17"/>
  <c r="G253" i="17"/>
  <c r="H253" i="17" s="1"/>
  <c r="F253" i="17"/>
  <c r="E253" i="17"/>
  <c r="G252" i="17"/>
  <c r="F252" i="17"/>
  <c r="E252" i="17"/>
  <c r="G251" i="17"/>
  <c r="F251" i="17"/>
  <c r="E251" i="17"/>
  <c r="G250" i="17"/>
  <c r="H250" i="17" s="1"/>
  <c r="F250" i="17"/>
  <c r="E250" i="17"/>
  <c r="G249" i="17"/>
  <c r="H249" i="17" s="1"/>
  <c r="F249" i="17"/>
  <c r="E249" i="17"/>
  <c r="G248" i="17"/>
  <c r="F248" i="17"/>
  <c r="E248" i="17"/>
  <c r="G247" i="17"/>
  <c r="G246" i="17"/>
  <c r="F246" i="17"/>
  <c r="E246" i="17"/>
  <c r="G245" i="17"/>
  <c r="G244" i="17"/>
  <c r="H244" i="17" s="1"/>
  <c r="E244" i="17"/>
  <c r="G243" i="17"/>
  <c r="H243" i="17" s="1"/>
  <c r="F243" i="17"/>
  <c r="E243" i="17"/>
  <c r="G242" i="17"/>
  <c r="H242" i="17" s="1"/>
  <c r="F242" i="17"/>
  <c r="E242" i="17"/>
  <c r="G241" i="17"/>
  <c r="H241" i="17" s="1"/>
  <c r="F241" i="17"/>
  <c r="E241" i="17"/>
  <c r="G240" i="17"/>
  <c r="H240" i="17" s="1"/>
  <c r="F240" i="17"/>
  <c r="E240" i="17"/>
  <c r="G239" i="17"/>
  <c r="H239" i="17" s="1"/>
  <c r="F239" i="17"/>
  <c r="E239" i="17"/>
  <c r="G238" i="17"/>
  <c r="H238" i="17" s="1"/>
  <c r="F238" i="17"/>
  <c r="E238" i="17"/>
  <c r="G237" i="17"/>
  <c r="H237" i="17" s="1"/>
  <c r="F237" i="17"/>
  <c r="E237" i="17"/>
  <c r="G236" i="17"/>
  <c r="H236" i="17" s="1"/>
  <c r="F236" i="17"/>
  <c r="E236" i="17"/>
  <c r="G235" i="17"/>
  <c r="H235" i="17" s="1"/>
  <c r="F235" i="17"/>
  <c r="E235" i="17"/>
  <c r="G234" i="17"/>
  <c r="H234" i="17" s="1"/>
  <c r="F234" i="17"/>
  <c r="E234" i="17"/>
  <c r="G233" i="17"/>
  <c r="H233" i="17" s="1"/>
  <c r="F233" i="17"/>
  <c r="E233" i="17"/>
  <c r="G232" i="17"/>
  <c r="H232" i="17" s="1"/>
  <c r="F232" i="17"/>
  <c r="E232" i="17"/>
  <c r="G231" i="17"/>
  <c r="F231" i="17"/>
  <c r="G230" i="17"/>
  <c r="F230" i="17"/>
  <c r="E230" i="17"/>
  <c r="H230" i="17" s="1"/>
  <c r="G229" i="17"/>
  <c r="F229" i="17"/>
  <c r="E229" i="17"/>
  <c r="H229" i="17" s="1"/>
  <c r="G228" i="17"/>
  <c r="F228" i="17"/>
  <c r="E228" i="17"/>
  <c r="H228" i="17" s="1"/>
  <c r="G227" i="17"/>
  <c r="F227" i="17"/>
  <c r="E227" i="17"/>
  <c r="H227" i="17" s="1"/>
  <c r="G226" i="17"/>
  <c r="F226" i="17"/>
  <c r="E226" i="17"/>
  <c r="H226" i="17" s="1"/>
  <c r="G225" i="17"/>
  <c r="F225" i="17"/>
  <c r="E225" i="17"/>
  <c r="H225" i="17" s="1"/>
  <c r="G224" i="17"/>
  <c r="F224" i="17"/>
  <c r="E224" i="17"/>
  <c r="H224" i="17" s="1"/>
  <c r="G223" i="17"/>
  <c r="F223" i="17"/>
  <c r="E223" i="17"/>
  <c r="H223" i="17" s="1"/>
  <c r="G222" i="17"/>
  <c r="F222" i="17"/>
  <c r="E222" i="17"/>
  <c r="H222" i="17" s="1"/>
  <c r="G221" i="17"/>
  <c r="F221" i="17"/>
  <c r="E221" i="17"/>
  <c r="H221" i="17" s="1"/>
  <c r="G220" i="17"/>
  <c r="F220" i="17"/>
  <c r="E220" i="17"/>
  <c r="H220" i="17" s="1"/>
  <c r="G219" i="17"/>
  <c r="F219" i="17"/>
  <c r="E219" i="17"/>
  <c r="H219" i="17" s="1"/>
  <c r="G218" i="17"/>
  <c r="F218" i="17"/>
  <c r="E218" i="17"/>
  <c r="H218" i="17" s="1"/>
  <c r="G217" i="17"/>
  <c r="F217" i="17"/>
  <c r="E217" i="17"/>
  <c r="H217" i="17" s="1"/>
  <c r="G216" i="17"/>
  <c r="F216" i="17"/>
  <c r="E216" i="17"/>
  <c r="H216" i="17" s="1"/>
  <c r="G215" i="17"/>
  <c r="F215" i="17"/>
  <c r="E215" i="17"/>
  <c r="H215" i="17" s="1"/>
  <c r="G214" i="17"/>
  <c r="F214" i="17"/>
  <c r="E214" i="17"/>
  <c r="H214" i="17" s="1"/>
  <c r="G213" i="17"/>
  <c r="F213" i="17"/>
  <c r="E213" i="17"/>
  <c r="H213" i="17" s="1"/>
  <c r="G212" i="17"/>
  <c r="F212" i="17"/>
  <c r="E212" i="17"/>
  <c r="H212" i="17" s="1"/>
  <c r="G211" i="17"/>
  <c r="F211" i="17"/>
  <c r="E211" i="17"/>
  <c r="H211" i="17" s="1"/>
  <c r="G210" i="17"/>
  <c r="F210" i="17"/>
  <c r="E210" i="17"/>
  <c r="H210" i="17" s="1"/>
  <c r="G209" i="17"/>
  <c r="F209" i="17"/>
  <c r="E209" i="17"/>
  <c r="H209" i="17" s="1"/>
  <c r="G208" i="17"/>
  <c r="F208" i="17"/>
  <c r="E208" i="17"/>
  <c r="H208" i="17" s="1"/>
  <c r="G207" i="17"/>
  <c r="F207" i="17"/>
  <c r="E207" i="17"/>
  <c r="H207" i="17" s="1"/>
  <c r="G206" i="17"/>
  <c r="F206" i="17"/>
  <c r="E206" i="17"/>
  <c r="H206" i="17" s="1"/>
  <c r="G205" i="17"/>
  <c r="G204" i="17"/>
  <c r="G203" i="17"/>
  <c r="H203" i="17" s="1"/>
  <c r="F203" i="17"/>
  <c r="E203" i="17"/>
  <c r="G202" i="17"/>
  <c r="F202" i="17"/>
  <c r="E202" i="17"/>
  <c r="G201" i="17"/>
  <c r="F201" i="17"/>
  <c r="E201" i="17"/>
  <c r="G200" i="17"/>
  <c r="H200" i="17" s="1"/>
  <c r="F200" i="17"/>
  <c r="E200" i="17"/>
  <c r="G199" i="17"/>
  <c r="H199" i="17" s="1"/>
  <c r="F199" i="17"/>
  <c r="E199" i="17"/>
  <c r="G198" i="17"/>
  <c r="E198" i="17"/>
  <c r="G197" i="17"/>
  <c r="F197" i="17"/>
  <c r="E197" i="17"/>
  <c r="G196" i="17"/>
  <c r="H196" i="17" s="1"/>
  <c r="F196" i="17"/>
  <c r="E196" i="17"/>
  <c r="G195" i="17"/>
  <c r="H195" i="17" s="1"/>
  <c r="F195" i="17"/>
  <c r="E195" i="17"/>
  <c r="G194" i="17"/>
  <c r="F194" i="17"/>
  <c r="E194" i="17"/>
  <c r="G193" i="17"/>
  <c r="F193" i="17"/>
  <c r="G192" i="17"/>
  <c r="H192" i="17" s="1"/>
  <c r="E192" i="17"/>
  <c r="G191" i="17"/>
  <c r="F191" i="17"/>
  <c r="G190" i="17"/>
  <c r="F190" i="17"/>
  <c r="E190" i="17"/>
  <c r="H190" i="17" s="1"/>
  <c r="G189" i="17"/>
  <c r="F189" i="17"/>
  <c r="E189" i="17"/>
  <c r="H189" i="17" s="1"/>
  <c r="G188" i="17"/>
  <c r="F188" i="17"/>
  <c r="E188" i="17"/>
  <c r="H188" i="17" s="1"/>
  <c r="G187" i="17"/>
  <c r="F187" i="17"/>
  <c r="E187" i="17"/>
  <c r="H187" i="17" s="1"/>
  <c r="G186" i="17"/>
  <c r="F186" i="17"/>
  <c r="E186" i="17"/>
  <c r="H186" i="17" s="1"/>
  <c r="G185" i="17"/>
  <c r="F185" i="17"/>
  <c r="E185" i="17"/>
  <c r="H185" i="17" s="1"/>
  <c r="G184" i="17"/>
  <c r="G183" i="17"/>
  <c r="F183" i="17"/>
  <c r="E183" i="17"/>
  <c r="H183" i="17" s="1"/>
  <c r="G182" i="17"/>
  <c r="F182" i="17"/>
  <c r="E182" i="17"/>
  <c r="H182" i="17" s="1"/>
  <c r="G181" i="17"/>
  <c r="F181" i="17"/>
  <c r="E181" i="17"/>
  <c r="G180" i="17"/>
  <c r="F180" i="17"/>
  <c r="E180" i="17"/>
  <c r="G179" i="17"/>
  <c r="F179" i="17"/>
  <c r="E179" i="17"/>
  <c r="H179" i="17" s="1"/>
  <c r="G178" i="17"/>
  <c r="D177" i="17"/>
  <c r="C177" i="17"/>
  <c r="G171" i="17"/>
  <c r="H171" i="17" s="1"/>
  <c r="F171" i="17"/>
  <c r="E171" i="17"/>
  <c r="G170" i="17"/>
  <c r="H170" i="17" s="1"/>
  <c r="F170" i="17"/>
  <c r="E170" i="17"/>
  <c r="G169" i="17"/>
  <c r="H169" i="17" s="1"/>
  <c r="F169" i="17"/>
  <c r="E169" i="17"/>
  <c r="G168" i="17"/>
  <c r="H168" i="17" s="1"/>
  <c r="F168" i="17"/>
  <c r="E168" i="17"/>
  <c r="G167" i="17"/>
  <c r="H167" i="17" s="1"/>
  <c r="F167" i="17"/>
  <c r="E167" i="17"/>
  <c r="G166" i="17"/>
  <c r="H166" i="17" s="1"/>
  <c r="F166" i="17"/>
  <c r="E166" i="17"/>
  <c r="G165" i="17"/>
  <c r="H165" i="17" s="1"/>
  <c r="F165" i="17"/>
  <c r="E165" i="17"/>
  <c r="G164" i="17"/>
  <c r="H164" i="17" s="1"/>
  <c r="F164" i="17"/>
  <c r="E164" i="17"/>
  <c r="G163" i="17"/>
  <c r="H163" i="17" s="1"/>
  <c r="F163" i="17"/>
  <c r="E163" i="17"/>
  <c r="G162" i="17"/>
  <c r="H162" i="17" s="1"/>
  <c r="F162" i="17"/>
  <c r="E162" i="17"/>
  <c r="G161" i="17"/>
  <c r="H161" i="17" s="1"/>
  <c r="F161" i="17"/>
  <c r="E161" i="17"/>
  <c r="G160" i="17"/>
  <c r="H160" i="17" s="1"/>
  <c r="F160" i="17"/>
  <c r="E160" i="17"/>
  <c r="G159" i="17"/>
  <c r="H159" i="17" s="1"/>
  <c r="F159" i="17"/>
  <c r="E159" i="17"/>
  <c r="G158" i="17"/>
  <c r="H158" i="17" s="1"/>
  <c r="F158" i="17"/>
  <c r="E158" i="17"/>
  <c r="G157" i="17"/>
  <c r="F157" i="17"/>
  <c r="H156" i="17"/>
  <c r="G156" i="17"/>
  <c r="F156" i="17"/>
  <c r="E156" i="17"/>
  <c r="H155" i="17"/>
  <c r="G155" i="17"/>
  <c r="F155" i="17"/>
  <c r="E155" i="17"/>
  <c r="H154" i="17"/>
  <c r="G154" i="17"/>
  <c r="F154" i="17"/>
  <c r="E154" i="17"/>
  <c r="H153" i="17"/>
  <c r="G153" i="17"/>
  <c r="F153" i="17"/>
  <c r="E153" i="17"/>
  <c r="G152" i="17"/>
  <c r="F152" i="17"/>
  <c r="H151" i="17"/>
  <c r="G151" i="17"/>
  <c r="F151" i="17"/>
  <c r="E151" i="17"/>
  <c r="H150" i="17"/>
  <c r="G150" i="17"/>
  <c r="F150" i="17"/>
  <c r="E150" i="17"/>
  <c r="H149" i="17"/>
  <c r="G149" i="17"/>
  <c r="F149" i="17"/>
  <c r="E149" i="17"/>
  <c r="H148" i="17"/>
  <c r="G148" i="17"/>
  <c r="F148" i="17"/>
  <c r="E148" i="17"/>
  <c r="G147" i="17"/>
  <c r="G146" i="17"/>
  <c r="G145" i="17"/>
  <c r="H145" i="17" s="1"/>
  <c r="F145" i="17"/>
  <c r="E145" i="17"/>
  <c r="G144" i="17"/>
  <c r="H144" i="17" s="1"/>
  <c r="F144" i="17"/>
  <c r="E144" i="17"/>
  <c r="G143" i="17"/>
  <c r="H143" i="17" s="1"/>
  <c r="F143" i="17"/>
  <c r="E143" i="17"/>
  <c r="G142" i="17"/>
  <c r="H142" i="17" s="1"/>
  <c r="F142" i="17"/>
  <c r="E142" i="17"/>
  <c r="G141" i="17"/>
  <c r="H141" i="17" s="1"/>
  <c r="F141" i="17"/>
  <c r="E141" i="17"/>
  <c r="G140" i="17"/>
  <c r="H140" i="17" s="1"/>
  <c r="F140" i="17"/>
  <c r="E140" i="17"/>
  <c r="G139" i="17"/>
  <c r="H139" i="17" s="1"/>
  <c r="F139" i="17"/>
  <c r="E139" i="17"/>
  <c r="G138" i="17"/>
  <c r="H138" i="17" s="1"/>
  <c r="F138" i="17"/>
  <c r="E138" i="17"/>
  <c r="G137" i="17"/>
  <c r="H137" i="17" s="1"/>
  <c r="F137" i="17"/>
  <c r="E137" i="17"/>
  <c r="G136" i="17"/>
  <c r="F136" i="17"/>
  <c r="G135" i="17"/>
  <c r="F135" i="17"/>
  <c r="H134" i="17"/>
  <c r="G134" i="17"/>
  <c r="E134" i="17"/>
  <c r="G133" i="17"/>
  <c r="G132" i="17"/>
  <c r="H132" i="17" s="1"/>
  <c r="F132" i="17"/>
  <c r="E132" i="17"/>
  <c r="G131" i="17"/>
  <c r="H131" i="17" s="1"/>
  <c r="F131" i="17"/>
  <c r="E131" i="17"/>
  <c r="G130" i="17"/>
  <c r="G129" i="17"/>
  <c r="H129" i="17" s="1"/>
  <c r="F129" i="17"/>
  <c r="E129" i="17"/>
  <c r="G128" i="17"/>
  <c r="H128" i="17" s="1"/>
  <c r="F128" i="17"/>
  <c r="E128" i="17"/>
  <c r="G127" i="17"/>
  <c r="H127" i="17" s="1"/>
  <c r="F127" i="17"/>
  <c r="E127" i="17"/>
  <c r="G126" i="17"/>
  <c r="H126" i="17" s="1"/>
  <c r="F126" i="17"/>
  <c r="E126" i="17"/>
  <c r="G125" i="17"/>
  <c r="H125" i="17" s="1"/>
  <c r="F125" i="17"/>
  <c r="E125" i="17"/>
  <c r="G124" i="17"/>
  <c r="F124" i="17"/>
  <c r="H123" i="17"/>
  <c r="G123" i="17"/>
  <c r="F123" i="17"/>
  <c r="E123" i="17"/>
  <c r="H122" i="17"/>
  <c r="G122" i="17"/>
  <c r="F122" i="17"/>
  <c r="E122" i="17"/>
  <c r="H121" i="17"/>
  <c r="G121" i="17"/>
  <c r="F121" i="17"/>
  <c r="E121" i="17"/>
  <c r="H120" i="17"/>
  <c r="G120" i="17"/>
  <c r="F120" i="17"/>
  <c r="E120" i="17"/>
  <c r="H119" i="17"/>
  <c r="G119" i="17"/>
  <c r="F119" i="17"/>
  <c r="E119" i="17"/>
  <c r="H118" i="17"/>
  <c r="G118" i="17"/>
  <c r="F118" i="17"/>
  <c r="E118" i="17"/>
  <c r="H117" i="17"/>
  <c r="G117" i="17"/>
  <c r="F117" i="17"/>
  <c r="E117" i="17"/>
  <c r="H116" i="17"/>
  <c r="G116" i="17"/>
  <c r="F116" i="17"/>
  <c r="E116" i="17"/>
  <c r="H115" i="17"/>
  <c r="G115" i="17"/>
  <c r="F115" i="17"/>
  <c r="E115" i="17"/>
  <c r="H114" i="17"/>
  <c r="G114" i="17"/>
  <c r="F114" i="17"/>
  <c r="E114" i="17"/>
  <c r="H113" i="17"/>
  <c r="G113" i="17"/>
  <c r="F113" i="17"/>
  <c r="E113" i="17"/>
  <c r="H112" i="17"/>
  <c r="G112" i="17"/>
  <c r="F112" i="17"/>
  <c r="E112" i="17"/>
  <c r="H111" i="17"/>
  <c r="G111" i="17"/>
  <c r="F111" i="17"/>
  <c r="E111" i="17"/>
  <c r="H110" i="17"/>
  <c r="G110" i="17"/>
  <c r="F110" i="17"/>
  <c r="E110" i="17"/>
  <c r="G109" i="17"/>
  <c r="F109" i="17"/>
  <c r="H108" i="17"/>
  <c r="G108" i="17"/>
  <c r="F108" i="17"/>
  <c r="E108" i="17"/>
  <c r="H107" i="17"/>
  <c r="G107" i="17"/>
  <c r="F107" i="17"/>
  <c r="E107" i="17"/>
  <c r="H106" i="17"/>
  <c r="G106" i="17"/>
  <c r="F106" i="17"/>
  <c r="E106" i="17"/>
  <c r="H105" i="17"/>
  <c r="G105" i="17"/>
  <c r="F105" i="17"/>
  <c r="E105" i="17"/>
  <c r="H104" i="17"/>
  <c r="G104" i="17"/>
  <c r="F104" i="17"/>
  <c r="E104" i="17"/>
  <c r="H103" i="17"/>
  <c r="G103" i="17"/>
  <c r="F103" i="17"/>
  <c r="E103" i="17"/>
  <c r="H102" i="17"/>
  <c r="G102" i="17"/>
  <c r="F102" i="17"/>
  <c r="E102" i="17"/>
  <c r="H101" i="17"/>
  <c r="G101" i="17"/>
  <c r="F101" i="17"/>
  <c r="E101" i="17"/>
  <c r="H100" i="17"/>
  <c r="G100" i="17"/>
  <c r="F100" i="17"/>
  <c r="E100" i="17"/>
  <c r="H99" i="17"/>
  <c r="G99" i="17"/>
  <c r="F99" i="17"/>
  <c r="E99" i="17"/>
  <c r="H98" i="17"/>
  <c r="G98" i="17"/>
  <c r="F98" i="17"/>
  <c r="E98" i="17"/>
  <c r="H97" i="17"/>
  <c r="G97" i="17"/>
  <c r="F97" i="17"/>
  <c r="E97" i="17"/>
  <c r="H96" i="17"/>
  <c r="G96" i="17"/>
  <c r="F96" i="17"/>
  <c r="E96" i="17"/>
  <c r="H95" i="17"/>
  <c r="G95" i="17"/>
  <c r="F95" i="17"/>
  <c r="E95" i="17"/>
  <c r="H94" i="17"/>
  <c r="G94" i="17"/>
  <c r="E94" i="17"/>
  <c r="H93" i="17"/>
  <c r="G93" i="17"/>
  <c r="F93" i="17"/>
  <c r="E93" i="17"/>
  <c r="H92" i="17"/>
  <c r="G92" i="17"/>
  <c r="E92" i="17"/>
  <c r="G91" i="17"/>
  <c r="F91" i="17"/>
  <c r="G90" i="17"/>
  <c r="H90" i="17" s="1"/>
  <c r="F90" i="17"/>
  <c r="E90" i="17"/>
  <c r="G89" i="17"/>
  <c r="H89" i="17" s="1"/>
  <c r="E89" i="17"/>
  <c r="G88" i="17"/>
  <c r="H88" i="17" s="1"/>
  <c r="F88" i="17"/>
  <c r="E88" i="17"/>
  <c r="G87" i="17"/>
  <c r="H87" i="17" s="1"/>
  <c r="F87" i="17"/>
  <c r="E87" i="17"/>
  <c r="G86" i="17"/>
  <c r="H86" i="17" s="1"/>
  <c r="F86" i="17"/>
  <c r="E86" i="17"/>
  <c r="G85" i="17"/>
  <c r="H85" i="17" s="1"/>
  <c r="F85" i="17"/>
  <c r="E85" i="17"/>
  <c r="G84" i="17"/>
  <c r="H84" i="17" s="1"/>
  <c r="F84" i="17"/>
  <c r="E84" i="17"/>
  <c r="G83" i="17"/>
  <c r="H83" i="17" s="1"/>
  <c r="E83" i="17"/>
  <c r="G82" i="17"/>
  <c r="G81" i="17"/>
  <c r="F81" i="17"/>
  <c r="G80" i="17"/>
  <c r="F80" i="17"/>
  <c r="H79" i="17"/>
  <c r="G79" i="17"/>
  <c r="F79" i="17"/>
  <c r="E79" i="17"/>
  <c r="H78" i="17"/>
  <c r="G78" i="17"/>
  <c r="F78" i="17"/>
  <c r="E78" i="17"/>
  <c r="G77" i="17"/>
  <c r="F76" i="17"/>
  <c r="E76" i="17"/>
  <c r="D76" i="17"/>
  <c r="F146" i="17" s="1"/>
  <c r="C76" i="17"/>
  <c r="G70" i="17"/>
  <c r="H70" i="17" s="1"/>
  <c r="F70" i="17"/>
  <c r="E70" i="17"/>
  <c r="G69" i="17"/>
  <c r="H69" i="17" s="1"/>
  <c r="F69" i="17"/>
  <c r="E69" i="17"/>
  <c r="G68" i="17"/>
  <c r="H68" i="17" s="1"/>
  <c r="F68" i="17"/>
  <c r="E68" i="17"/>
  <c r="G67" i="17"/>
  <c r="H67" i="17" s="1"/>
  <c r="F67" i="17"/>
  <c r="E67" i="17"/>
  <c r="G66" i="17"/>
  <c r="H66" i="17" s="1"/>
  <c r="F66" i="17"/>
  <c r="E66" i="17"/>
  <c r="G65" i="17"/>
  <c r="H65" i="17" s="1"/>
  <c r="F65" i="17"/>
  <c r="E65" i="17"/>
  <c r="G64" i="17"/>
  <c r="H64" i="17" s="1"/>
  <c r="F64" i="17"/>
  <c r="E64" i="17"/>
  <c r="G63" i="17"/>
  <c r="H63" i="17" s="1"/>
  <c r="F63" i="17"/>
  <c r="E63" i="17"/>
  <c r="G62" i="17"/>
  <c r="H61" i="17"/>
  <c r="G61" i="17"/>
  <c r="F61" i="17"/>
  <c r="E61" i="17"/>
  <c r="H60" i="17"/>
  <c r="G60" i="17"/>
  <c r="F60" i="17"/>
  <c r="E60" i="17"/>
  <c r="H59" i="17"/>
  <c r="G59" i="17"/>
  <c r="F59" i="17"/>
  <c r="E59" i="17"/>
  <c r="H58" i="17"/>
  <c r="G58" i="17"/>
  <c r="F58" i="17"/>
  <c r="E58" i="17"/>
  <c r="H57" i="17"/>
  <c r="G57" i="17"/>
  <c r="F57" i="17"/>
  <c r="E57" i="17"/>
  <c r="H56" i="17"/>
  <c r="G56" i="17"/>
  <c r="F56" i="17"/>
  <c r="E56" i="17"/>
  <c r="H55" i="17"/>
  <c r="G55" i="17"/>
  <c r="F55" i="17"/>
  <c r="E55" i="17"/>
  <c r="H54" i="17"/>
  <c r="G54" i="17"/>
  <c r="F54" i="17"/>
  <c r="E54" i="17"/>
  <c r="H53" i="17"/>
  <c r="G53" i="17"/>
  <c r="F53" i="17"/>
  <c r="E53" i="17"/>
  <c r="H52" i="17"/>
  <c r="G52" i="17"/>
  <c r="F52" i="17"/>
  <c r="E52" i="17"/>
  <c r="H51" i="17"/>
  <c r="G51" i="17"/>
  <c r="F51" i="17"/>
  <c r="E51" i="17"/>
  <c r="H50" i="17"/>
  <c r="G50" i="17"/>
  <c r="F50" i="17"/>
  <c r="E50" i="17"/>
  <c r="H49" i="17"/>
  <c r="G49" i="17"/>
  <c r="F49" i="17"/>
  <c r="E49" i="17"/>
  <c r="H48" i="17"/>
  <c r="G48" i="17"/>
  <c r="F48" i="17"/>
  <c r="E48" i="17"/>
  <c r="H47" i="17"/>
  <c r="G47" i="17"/>
  <c r="F47" i="17"/>
  <c r="E47" i="17"/>
  <c r="H46" i="17"/>
  <c r="G46" i="17"/>
  <c r="F46" i="17"/>
  <c r="E46" i="17"/>
  <c r="H45" i="17"/>
  <c r="G45" i="17"/>
  <c r="E45" i="17"/>
  <c r="G44" i="17"/>
  <c r="H44" i="17" s="1"/>
  <c r="F44" i="17"/>
  <c r="E44" i="17"/>
  <c r="G43" i="17"/>
  <c r="H43" i="17" s="1"/>
  <c r="F43" i="17"/>
  <c r="E43" i="17"/>
  <c r="G42" i="17"/>
  <c r="H42" i="17" s="1"/>
  <c r="F42" i="17"/>
  <c r="E42" i="17"/>
  <c r="G41" i="17"/>
  <c r="H41" i="17" s="1"/>
  <c r="F41" i="17"/>
  <c r="E41" i="17"/>
  <c r="G40" i="17"/>
  <c r="H40" i="17" s="1"/>
  <c r="E40" i="17"/>
  <c r="G39" i="17"/>
  <c r="F39" i="17"/>
  <c r="E39" i="17"/>
  <c r="G38" i="17"/>
  <c r="F38" i="17"/>
  <c r="E38" i="17"/>
  <c r="G37" i="17"/>
  <c r="H37" i="17" s="1"/>
  <c r="E37" i="17"/>
  <c r="G36" i="17"/>
  <c r="E36" i="17"/>
  <c r="H36" i="17" s="1"/>
  <c r="H35" i="17"/>
  <c r="G35" i="17"/>
  <c r="F35" i="17"/>
  <c r="E35" i="17"/>
  <c r="H34" i="17"/>
  <c r="G34" i="17"/>
  <c r="F34" i="17"/>
  <c r="E34" i="17"/>
  <c r="H33" i="17"/>
  <c r="G33" i="17"/>
  <c r="F33" i="17"/>
  <c r="E33" i="17"/>
  <c r="H32" i="17"/>
  <c r="G32" i="17"/>
  <c r="F32" i="17"/>
  <c r="E32" i="17"/>
  <c r="H31" i="17"/>
  <c r="G31" i="17"/>
  <c r="F31" i="17"/>
  <c r="E31" i="17"/>
  <c r="G30" i="17"/>
  <c r="F30" i="17"/>
  <c r="G29" i="17"/>
  <c r="F29" i="17"/>
  <c r="E29" i="17"/>
  <c r="G28" i="17"/>
  <c r="F28" i="17"/>
  <c r="E28" i="17"/>
  <c r="G27" i="17"/>
  <c r="H27" i="17" s="1"/>
  <c r="E27" i="17"/>
  <c r="G26" i="17"/>
  <c r="H26" i="17" s="1"/>
  <c r="F26" i="17"/>
  <c r="E26" i="17"/>
  <c r="G25" i="17"/>
  <c r="F25" i="17"/>
  <c r="E25" i="17"/>
  <c r="G24" i="17"/>
  <c r="F24" i="17"/>
  <c r="E24" i="17"/>
  <c r="G23" i="17"/>
  <c r="H23" i="17" s="1"/>
  <c r="F23" i="17"/>
  <c r="E23" i="17"/>
  <c r="G22" i="17"/>
  <c r="H22" i="17" s="1"/>
  <c r="F22" i="17"/>
  <c r="E22" i="17"/>
  <c r="G21" i="17"/>
  <c r="F21" i="17"/>
  <c r="E21" i="17"/>
  <c r="G20" i="17"/>
  <c r="F20" i="17"/>
  <c r="E20" i="17"/>
  <c r="D19" i="17"/>
  <c r="C19" i="17"/>
  <c r="D10" i="17"/>
  <c r="C10" i="17"/>
  <c r="G618" i="16"/>
  <c r="G617" i="16"/>
  <c r="G616" i="16"/>
  <c r="F616" i="16"/>
  <c r="G615" i="16"/>
  <c r="G614" i="16"/>
  <c r="G613" i="16"/>
  <c r="F613" i="16"/>
  <c r="G612" i="16"/>
  <c r="G611" i="16"/>
  <c r="E611" i="16"/>
  <c r="H611" i="16" s="1"/>
  <c r="G610" i="16"/>
  <c r="G609" i="16"/>
  <c r="F609" i="16"/>
  <c r="G608" i="16"/>
  <c r="G607" i="16"/>
  <c r="G606" i="16"/>
  <c r="G605" i="16"/>
  <c r="F605" i="16"/>
  <c r="G604" i="16"/>
  <c r="E604" i="16"/>
  <c r="H604" i="16" s="1"/>
  <c r="G603" i="16"/>
  <c r="F603" i="16"/>
  <c r="E603" i="16"/>
  <c r="H603" i="16" s="1"/>
  <c r="G602" i="16"/>
  <c r="G601" i="16"/>
  <c r="F601" i="16"/>
  <c r="G600" i="16"/>
  <c r="E600" i="16"/>
  <c r="H600" i="16" s="1"/>
  <c r="G599" i="16"/>
  <c r="G598" i="16"/>
  <c r="E598" i="16"/>
  <c r="G597" i="16"/>
  <c r="F597" i="16"/>
  <c r="G596" i="16"/>
  <c r="G595" i="16"/>
  <c r="G594" i="16"/>
  <c r="G593" i="16"/>
  <c r="F593" i="16"/>
  <c r="G592" i="16"/>
  <c r="E592" i="16"/>
  <c r="H592" i="16" s="1"/>
  <c r="D591" i="16"/>
  <c r="F617" i="16" s="1"/>
  <c r="C591" i="16"/>
  <c r="G585" i="16"/>
  <c r="F585" i="16"/>
  <c r="E585" i="16"/>
  <c r="H585" i="16" s="1"/>
  <c r="G584" i="16"/>
  <c r="G583" i="16"/>
  <c r="F583" i="16"/>
  <c r="E583" i="16"/>
  <c r="G582" i="16"/>
  <c r="H582" i="16" s="1"/>
  <c r="E582" i="16"/>
  <c r="G581" i="16"/>
  <c r="H581" i="16" s="1"/>
  <c r="F581" i="16"/>
  <c r="E581" i="16"/>
  <c r="G580" i="16"/>
  <c r="F580" i="16"/>
  <c r="E580" i="16"/>
  <c r="G579" i="16"/>
  <c r="G578" i="16"/>
  <c r="F578" i="16"/>
  <c r="G577" i="16"/>
  <c r="F577" i="16"/>
  <c r="E577" i="16"/>
  <c r="H577" i="16" s="1"/>
  <c r="G576" i="16"/>
  <c r="G575" i="16"/>
  <c r="F575" i="16"/>
  <c r="E575" i="16"/>
  <c r="H575" i="16" s="1"/>
  <c r="G574" i="16"/>
  <c r="F574" i="16"/>
  <c r="E574" i="16"/>
  <c r="H574" i="16" s="1"/>
  <c r="G573" i="16"/>
  <c r="F573" i="16"/>
  <c r="E573" i="16"/>
  <c r="H573" i="16" s="1"/>
  <c r="G572" i="16"/>
  <c r="G571" i="16"/>
  <c r="F571" i="16"/>
  <c r="G570" i="16"/>
  <c r="G569" i="16"/>
  <c r="H568" i="16"/>
  <c r="G568" i="16"/>
  <c r="F568" i="16"/>
  <c r="E568" i="16"/>
  <c r="H567" i="16"/>
  <c r="G567" i="16"/>
  <c r="F567" i="16"/>
  <c r="E567" i="16"/>
  <c r="G566" i="16"/>
  <c r="G565" i="16"/>
  <c r="F565" i="16"/>
  <c r="E565" i="16"/>
  <c r="G564" i="16"/>
  <c r="G563" i="16"/>
  <c r="F563" i="16"/>
  <c r="E563" i="16"/>
  <c r="H563" i="16" s="1"/>
  <c r="G562" i="16"/>
  <c r="G561" i="16"/>
  <c r="G560" i="16"/>
  <c r="F560" i="16"/>
  <c r="G559" i="16"/>
  <c r="F559" i="16"/>
  <c r="G558" i="16"/>
  <c r="F558" i="16"/>
  <c r="G557" i="16"/>
  <c r="F557" i="16"/>
  <c r="E557" i="16"/>
  <c r="H557" i="16" s="1"/>
  <c r="G556" i="16"/>
  <c r="E556" i="16"/>
  <c r="H556" i="16" s="1"/>
  <c r="G555" i="16"/>
  <c r="F555" i="16"/>
  <c r="E555" i="16"/>
  <c r="H555" i="16" s="1"/>
  <c r="G554" i="16"/>
  <c r="E554" i="16"/>
  <c r="H554" i="16" s="1"/>
  <c r="H553" i="16"/>
  <c r="G553" i="16"/>
  <c r="F553" i="16"/>
  <c r="E553" i="16"/>
  <c r="G552" i="16"/>
  <c r="G551" i="16"/>
  <c r="H551" i="16" s="1"/>
  <c r="E551" i="16"/>
  <c r="G550" i="16"/>
  <c r="H550" i="16" s="1"/>
  <c r="F550" i="16"/>
  <c r="E550" i="16"/>
  <c r="G549" i="16"/>
  <c r="G548" i="16"/>
  <c r="F548" i="16"/>
  <c r="G547" i="16"/>
  <c r="F547" i="16"/>
  <c r="G546" i="16"/>
  <c r="G545" i="16"/>
  <c r="G544" i="16"/>
  <c r="F544" i="16"/>
  <c r="H543" i="16"/>
  <c r="G543" i="16"/>
  <c r="F543" i="16"/>
  <c r="E543" i="16"/>
  <c r="H542" i="16"/>
  <c r="G542" i="16"/>
  <c r="E542" i="16"/>
  <c r="G541" i="16"/>
  <c r="F541" i="16"/>
  <c r="G540" i="16"/>
  <c r="G539" i="16"/>
  <c r="H539" i="16" s="1"/>
  <c r="F539" i="16"/>
  <c r="E539" i="16"/>
  <c r="G538" i="16"/>
  <c r="H538" i="16" s="1"/>
  <c r="E538" i="16"/>
  <c r="G537" i="16"/>
  <c r="F537" i="16"/>
  <c r="E537" i="16"/>
  <c r="H537" i="16" s="1"/>
  <c r="G536" i="16"/>
  <c r="E536" i="16"/>
  <c r="H536" i="16" s="1"/>
  <c r="G535" i="16"/>
  <c r="F535" i="16"/>
  <c r="E535" i="16"/>
  <c r="H535" i="16" s="1"/>
  <c r="G534" i="16"/>
  <c r="G533" i="16"/>
  <c r="F533" i="16"/>
  <c r="H532" i="16"/>
  <c r="G532" i="16"/>
  <c r="F532" i="16"/>
  <c r="E532" i="16"/>
  <c r="H531" i="16"/>
  <c r="G531" i="16"/>
  <c r="E531" i="16"/>
  <c r="G530" i="16"/>
  <c r="F530" i="16"/>
  <c r="G529" i="16"/>
  <c r="F529" i="16"/>
  <c r="E529" i="16"/>
  <c r="H529" i="16" s="1"/>
  <c r="G528" i="16"/>
  <c r="F528" i="16"/>
  <c r="E528" i="16"/>
  <c r="H528" i="16" s="1"/>
  <c r="G527" i="16"/>
  <c r="G526" i="16"/>
  <c r="E526" i="16"/>
  <c r="G525" i="16"/>
  <c r="G524" i="16"/>
  <c r="F524" i="16"/>
  <c r="E524" i="16"/>
  <c r="G523" i="16"/>
  <c r="F523" i="16"/>
  <c r="E523" i="16"/>
  <c r="G522" i="16"/>
  <c r="H522" i="16" s="1"/>
  <c r="F522" i="16"/>
  <c r="E522" i="16"/>
  <c r="G521" i="16"/>
  <c r="G520" i="16"/>
  <c r="F520" i="16"/>
  <c r="G519" i="16"/>
  <c r="E519" i="16"/>
  <c r="H519" i="16" s="1"/>
  <c r="G518" i="16"/>
  <c r="E518" i="16"/>
  <c r="H518" i="16" s="1"/>
  <c r="H517" i="16"/>
  <c r="G517" i="16"/>
  <c r="E517" i="16"/>
  <c r="G516" i="16"/>
  <c r="H516" i="16" s="1"/>
  <c r="E516" i="16"/>
  <c r="G515" i="16"/>
  <c r="F515" i="16"/>
  <c r="E515" i="16"/>
  <c r="H515" i="16" s="1"/>
  <c r="G514" i="16"/>
  <c r="F514" i="16"/>
  <c r="E514" i="16"/>
  <c r="H514" i="16" s="1"/>
  <c r="G513" i="16"/>
  <c r="F513" i="16"/>
  <c r="E513" i="16"/>
  <c r="H513" i="16" s="1"/>
  <c r="G512" i="16"/>
  <c r="F512" i="16"/>
  <c r="E512" i="16"/>
  <c r="H512" i="16" s="1"/>
  <c r="G511" i="16"/>
  <c r="F511" i="16"/>
  <c r="E511" i="16"/>
  <c r="H511" i="16" s="1"/>
  <c r="G510" i="16"/>
  <c r="G509" i="16"/>
  <c r="H509" i="16" s="1"/>
  <c r="E509" i="16"/>
  <c r="G508" i="16"/>
  <c r="G507" i="16"/>
  <c r="H507" i="16" s="1"/>
  <c r="F507" i="16"/>
  <c r="E507" i="16"/>
  <c r="G506" i="16"/>
  <c r="F506" i="16"/>
  <c r="G505" i="16"/>
  <c r="G504" i="16"/>
  <c r="F504" i="16"/>
  <c r="G503" i="16"/>
  <c r="F503" i="16"/>
  <c r="G502" i="16"/>
  <c r="G501" i="16"/>
  <c r="F501" i="16"/>
  <c r="E501" i="16"/>
  <c r="H501" i="16" s="1"/>
  <c r="G500" i="16"/>
  <c r="F500" i="16"/>
  <c r="G499" i="16"/>
  <c r="G498" i="16"/>
  <c r="G497" i="16"/>
  <c r="G496" i="16"/>
  <c r="F496" i="16"/>
  <c r="G495" i="16"/>
  <c r="G494" i="16"/>
  <c r="G493" i="16"/>
  <c r="H493" i="16" s="1"/>
  <c r="F493" i="16"/>
  <c r="E493" i="16"/>
  <c r="G492" i="16"/>
  <c r="F492" i="16"/>
  <c r="G491" i="16"/>
  <c r="F491" i="16"/>
  <c r="G490" i="16"/>
  <c r="E490" i="16"/>
  <c r="H490" i="16" s="1"/>
  <c r="G489" i="16"/>
  <c r="G488" i="16"/>
  <c r="F488" i="16"/>
  <c r="E488" i="16"/>
  <c r="H488" i="16" s="1"/>
  <c r="G487" i="16"/>
  <c r="F487" i="16"/>
  <c r="E487" i="16"/>
  <c r="H487" i="16" s="1"/>
  <c r="G486" i="16"/>
  <c r="G485" i="16"/>
  <c r="H485" i="16" s="1"/>
  <c r="F485" i="16"/>
  <c r="E485" i="16"/>
  <c r="G484" i="16"/>
  <c r="F484" i="16"/>
  <c r="E484" i="16"/>
  <c r="G483" i="16"/>
  <c r="F483" i="16"/>
  <c r="E483" i="16"/>
  <c r="G482" i="16"/>
  <c r="H482" i="16" s="1"/>
  <c r="F482" i="16"/>
  <c r="E482" i="16"/>
  <c r="G481" i="16"/>
  <c r="F481" i="16"/>
  <c r="G480" i="16"/>
  <c r="F480" i="16"/>
  <c r="E480" i="16"/>
  <c r="H480" i="16" s="1"/>
  <c r="G479" i="16"/>
  <c r="F479" i="16"/>
  <c r="E479" i="16"/>
  <c r="H479" i="16" s="1"/>
  <c r="G478" i="16"/>
  <c r="F478" i="16"/>
  <c r="E478" i="16"/>
  <c r="H478" i="16" s="1"/>
  <c r="G477" i="16"/>
  <c r="F477" i="16"/>
  <c r="E477" i="16"/>
  <c r="H477" i="16" s="1"/>
  <c r="G476" i="16"/>
  <c r="F476" i="16"/>
  <c r="E476" i="16"/>
  <c r="H476" i="16" s="1"/>
  <c r="G475" i="16"/>
  <c r="G474" i="16"/>
  <c r="E474" i="16"/>
  <c r="H474" i="16" s="1"/>
  <c r="G473" i="16"/>
  <c r="G472" i="16"/>
  <c r="F472" i="16"/>
  <c r="G471" i="16"/>
  <c r="F471" i="16"/>
  <c r="G470" i="16"/>
  <c r="F470" i="16"/>
  <c r="E470" i="16"/>
  <c r="H470" i="16" s="1"/>
  <c r="G469" i="16"/>
  <c r="G468" i="16"/>
  <c r="G467" i="16"/>
  <c r="G466" i="16"/>
  <c r="G465" i="16"/>
  <c r="G464" i="16"/>
  <c r="G463" i="16"/>
  <c r="G462" i="16"/>
  <c r="F462" i="16"/>
  <c r="E462" i="16"/>
  <c r="G461" i="16"/>
  <c r="F461" i="16"/>
  <c r="E461" i="16"/>
  <c r="G460" i="16"/>
  <c r="F460" i="16"/>
  <c r="G459" i="16"/>
  <c r="F459" i="16"/>
  <c r="E459" i="16"/>
  <c r="H459" i="16" s="1"/>
  <c r="G458" i="16"/>
  <c r="F458" i="16"/>
  <c r="H457" i="16"/>
  <c r="G457" i="16"/>
  <c r="F457" i="16"/>
  <c r="E457" i="16"/>
  <c r="H456" i="16"/>
  <c r="G456" i="16"/>
  <c r="F456" i="16"/>
  <c r="E456" i="16"/>
  <c r="G455" i="16"/>
  <c r="G454" i="16"/>
  <c r="G453" i="16"/>
  <c r="G452" i="16"/>
  <c r="F452" i="16"/>
  <c r="G451" i="16"/>
  <c r="G450" i="16"/>
  <c r="F450" i="16"/>
  <c r="E450" i="16"/>
  <c r="G449" i="16"/>
  <c r="H449" i="16" s="1"/>
  <c r="E449" i="16"/>
  <c r="G448" i="16"/>
  <c r="G447" i="16"/>
  <c r="F447" i="16"/>
  <c r="G446" i="16"/>
  <c r="F446" i="16"/>
  <c r="E446" i="16"/>
  <c r="H446" i="16" s="1"/>
  <c r="G445" i="16"/>
  <c r="F445" i="16"/>
  <c r="E445" i="16"/>
  <c r="H445" i="16" s="1"/>
  <c r="G444" i="16"/>
  <c r="F444" i="16"/>
  <c r="E444" i="16"/>
  <c r="H444" i="16" s="1"/>
  <c r="G443" i="16"/>
  <c r="F443" i="16"/>
  <c r="G442" i="16"/>
  <c r="G441" i="16"/>
  <c r="F441" i="16"/>
  <c r="E441" i="16"/>
  <c r="G440" i="16"/>
  <c r="H440" i="16" s="1"/>
  <c r="F440" i="16"/>
  <c r="E440" i="16"/>
  <c r="G439" i="16"/>
  <c r="H439" i="16" s="1"/>
  <c r="F439" i="16"/>
  <c r="E439" i="16"/>
  <c r="G438" i="16"/>
  <c r="E438" i="16"/>
  <c r="G437" i="16"/>
  <c r="G436" i="16"/>
  <c r="G435" i="16"/>
  <c r="H435" i="16" s="1"/>
  <c r="F435" i="16"/>
  <c r="E435" i="16"/>
  <c r="G434" i="16"/>
  <c r="H434" i="16" s="1"/>
  <c r="F434" i="16"/>
  <c r="E434" i="16"/>
  <c r="G433" i="16"/>
  <c r="G432" i="16"/>
  <c r="G431" i="16"/>
  <c r="G430" i="16"/>
  <c r="F430" i="16"/>
  <c r="G429" i="16"/>
  <c r="F429" i="16"/>
  <c r="G428" i="16"/>
  <c r="G427" i="16"/>
  <c r="G426" i="16"/>
  <c r="F426" i="16"/>
  <c r="G425" i="16"/>
  <c r="F425" i="16"/>
  <c r="E425" i="16"/>
  <c r="H425" i="16" s="1"/>
  <c r="G424" i="16"/>
  <c r="G423" i="16"/>
  <c r="H423" i="16" s="1"/>
  <c r="E423" i="16"/>
  <c r="G422" i="16"/>
  <c r="E422" i="16"/>
  <c r="H422" i="16" s="1"/>
  <c r="G421" i="16"/>
  <c r="G420" i="16"/>
  <c r="G419" i="16"/>
  <c r="G418" i="16"/>
  <c r="F418" i="16"/>
  <c r="G417" i="16"/>
  <c r="G416" i="16"/>
  <c r="G415" i="16"/>
  <c r="H415" i="16" s="1"/>
  <c r="F415" i="16"/>
  <c r="E415" i="16"/>
  <c r="G414" i="16"/>
  <c r="H414" i="16" s="1"/>
  <c r="F414" i="16"/>
  <c r="E414" i="16"/>
  <c r="G413" i="16"/>
  <c r="F413" i="16"/>
  <c r="G412" i="16"/>
  <c r="G411" i="16"/>
  <c r="G410" i="16"/>
  <c r="G409" i="16"/>
  <c r="F409" i="16"/>
  <c r="G408" i="16"/>
  <c r="F408" i="16"/>
  <c r="E408" i="16"/>
  <c r="H408" i="16" s="1"/>
  <c r="G407" i="16"/>
  <c r="G406" i="16"/>
  <c r="G405" i="16"/>
  <c r="G404" i="16"/>
  <c r="H404" i="16" s="1"/>
  <c r="F404" i="16"/>
  <c r="E404" i="16"/>
  <c r="G403" i="16"/>
  <c r="F403" i="16"/>
  <c r="G402" i="16"/>
  <c r="G401" i="16"/>
  <c r="H401" i="16" s="1"/>
  <c r="F401" i="16"/>
  <c r="E401" i="16"/>
  <c r="G400" i="16"/>
  <c r="H400" i="16" s="1"/>
  <c r="E400" i="16"/>
  <c r="G399" i="16"/>
  <c r="F399" i="16"/>
  <c r="E399" i="16"/>
  <c r="H399" i="16" s="1"/>
  <c r="G398" i="16"/>
  <c r="G397" i="16"/>
  <c r="H397" i="16" s="1"/>
  <c r="F397" i="16"/>
  <c r="E397" i="16"/>
  <c r="G396" i="16"/>
  <c r="F396" i="16"/>
  <c r="E396" i="16"/>
  <c r="G395" i="16"/>
  <c r="G394" i="16"/>
  <c r="G393" i="16"/>
  <c r="F393" i="16"/>
  <c r="G392" i="16"/>
  <c r="G391" i="16"/>
  <c r="G390" i="16"/>
  <c r="G389" i="16"/>
  <c r="F389" i="16"/>
  <c r="G388" i="16"/>
  <c r="E388" i="16"/>
  <c r="H388" i="16" s="1"/>
  <c r="G387" i="16"/>
  <c r="G386" i="16"/>
  <c r="G385" i="16"/>
  <c r="F385" i="16"/>
  <c r="G384" i="16"/>
  <c r="F384" i="16"/>
  <c r="E384" i="16"/>
  <c r="G383" i="16"/>
  <c r="H383" i="16" s="1"/>
  <c r="E383" i="16"/>
  <c r="G382" i="16"/>
  <c r="G381" i="16"/>
  <c r="G380" i="16"/>
  <c r="G379" i="16"/>
  <c r="G378" i="16"/>
  <c r="F378" i="16"/>
  <c r="E378" i="16"/>
  <c r="G377" i="16"/>
  <c r="G376" i="16"/>
  <c r="G375" i="16"/>
  <c r="H375" i="16" s="1"/>
  <c r="F375" i="16"/>
  <c r="E375" i="16"/>
  <c r="G374" i="16"/>
  <c r="G373" i="16"/>
  <c r="G372" i="16"/>
  <c r="G371" i="16"/>
  <c r="G370" i="16"/>
  <c r="F370" i="16"/>
  <c r="E370" i="16"/>
  <c r="G369" i="16"/>
  <c r="G368" i="16"/>
  <c r="G367" i="16"/>
  <c r="H367" i="16" s="1"/>
  <c r="F367" i="16"/>
  <c r="E367" i="16"/>
  <c r="G366" i="16"/>
  <c r="G365" i="16"/>
  <c r="G364" i="16"/>
  <c r="G363" i="16"/>
  <c r="G362" i="16"/>
  <c r="G361" i="16"/>
  <c r="G360" i="16"/>
  <c r="H360" i="16" s="1"/>
  <c r="F360" i="16"/>
  <c r="E360" i="16"/>
  <c r="G359" i="16"/>
  <c r="G358" i="16"/>
  <c r="G357" i="16"/>
  <c r="D356" i="16"/>
  <c r="F579" i="16" s="1"/>
  <c r="C356" i="16"/>
  <c r="G350" i="16"/>
  <c r="G349" i="16"/>
  <c r="F349" i="16"/>
  <c r="E349" i="16"/>
  <c r="G348" i="16"/>
  <c r="F348" i="16"/>
  <c r="E348" i="16"/>
  <c r="H348" i="16" s="1"/>
  <c r="G347" i="16"/>
  <c r="F347" i="16"/>
  <c r="E347" i="16"/>
  <c r="H347" i="16" s="1"/>
  <c r="G346" i="16"/>
  <c r="F346" i="16"/>
  <c r="E346" i="16"/>
  <c r="G345" i="16"/>
  <c r="F345" i="16"/>
  <c r="E345" i="16"/>
  <c r="G344" i="16"/>
  <c r="F344" i="16"/>
  <c r="E344" i="16"/>
  <c r="H344" i="16" s="1"/>
  <c r="G343" i="16"/>
  <c r="F343" i="16"/>
  <c r="E343" i="16"/>
  <c r="H343" i="16" s="1"/>
  <c r="G342" i="16"/>
  <c r="F342" i="16"/>
  <c r="E342" i="16"/>
  <c r="G341" i="16"/>
  <c r="F341" i="16"/>
  <c r="E341" i="16"/>
  <c r="G340" i="16"/>
  <c r="F340" i="16"/>
  <c r="E340" i="16"/>
  <c r="H340" i="16" s="1"/>
  <c r="G339" i="16"/>
  <c r="F339" i="16"/>
  <c r="E339" i="16"/>
  <c r="H339" i="16" s="1"/>
  <c r="G338" i="16"/>
  <c r="F338" i="16"/>
  <c r="G337" i="16"/>
  <c r="F337" i="16"/>
  <c r="E337" i="16"/>
  <c r="G336" i="16"/>
  <c r="F336" i="16"/>
  <c r="E336" i="16"/>
  <c r="H336" i="16" s="1"/>
  <c r="G335" i="16"/>
  <c r="F335" i="16"/>
  <c r="E335" i="16"/>
  <c r="H335" i="16" s="1"/>
  <c r="G334" i="16"/>
  <c r="G333" i="16"/>
  <c r="F333" i="16"/>
  <c r="E333" i="16"/>
  <c r="G332" i="16"/>
  <c r="F332" i="16"/>
  <c r="E332" i="16"/>
  <c r="H332" i="16" s="1"/>
  <c r="G331" i="16"/>
  <c r="E331" i="16"/>
  <c r="H331" i="16" s="1"/>
  <c r="G330" i="16"/>
  <c r="G329" i="16"/>
  <c r="F329" i="16"/>
  <c r="E329" i="16"/>
  <c r="G328" i="16"/>
  <c r="F328" i="16"/>
  <c r="E328" i="16"/>
  <c r="H328" i="16" s="1"/>
  <c r="G327" i="16"/>
  <c r="E327" i="16"/>
  <c r="H327" i="16" s="1"/>
  <c r="G326" i="16"/>
  <c r="F326" i="16"/>
  <c r="E326" i="16"/>
  <c r="G325" i="16"/>
  <c r="F325" i="16"/>
  <c r="E325" i="16"/>
  <c r="G324" i="16"/>
  <c r="F324" i="16"/>
  <c r="E324" i="16"/>
  <c r="H324" i="16" s="1"/>
  <c r="G323" i="16"/>
  <c r="E323" i="16"/>
  <c r="H323" i="16" s="1"/>
  <c r="G322" i="16"/>
  <c r="F322" i="16"/>
  <c r="E322" i="16"/>
  <c r="G321" i="16"/>
  <c r="F321" i="16"/>
  <c r="E321" i="16"/>
  <c r="G320" i="16"/>
  <c r="F320" i="16"/>
  <c r="E320" i="16"/>
  <c r="H320" i="16" s="1"/>
  <c r="G319" i="16"/>
  <c r="E319" i="16"/>
  <c r="H319" i="16" s="1"/>
  <c r="G318" i="16"/>
  <c r="F318" i="16"/>
  <c r="E318" i="16"/>
  <c r="G317" i="16"/>
  <c r="F317" i="16"/>
  <c r="E317" i="16"/>
  <c r="G316" i="16"/>
  <c r="F316" i="16"/>
  <c r="E316" i="16"/>
  <c r="H316" i="16" s="1"/>
  <c r="G315" i="16"/>
  <c r="E315" i="16"/>
  <c r="H315" i="16" s="1"/>
  <c r="G314" i="16"/>
  <c r="G313" i="16"/>
  <c r="F313" i="16"/>
  <c r="E313" i="16"/>
  <c r="G312" i="16"/>
  <c r="F312" i="16"/>
  <c r="E312" i="16"/>
  <c r="H312" i="16" s="1"/>
  <c r="G311" i="16"/>
  <c r="E311" i="16"/>
  <c r="H311" i="16" s="1"/>
  <c r="G310" i="16"/>
  <c r="E310" i="16"/>
  <c r="G309" i="16"/>
  <c r="F309" i="16"/>
  <c r="E309" i="16"/>
  <c r="G308" i="16"/>
  <c r="F308" i="16"/>
  <c r="E308" i="16"/>
  <c r="H308" i="16" s="1"/>
  <c r="G307" i="16"/>
  <c r="E307" i="16"/>
  <c r="H307" i="16" s="1"/>
  <c r="G306" i="16"/>
  <c r="G305" i="16"/>
  <c r="F305" i="16"/>
  <c r="E305" i="16"/>
  <c r="G304" i="16"/>
  <c r="F304" i="16"/>
  <c r="E304" i="16"/>
  <c r="H304" i="16" s="1"/>
  <c r="G303" i="16"/>
  <c r="E303" i="16"/>
  <c r="H303" i="16" s="1"/>
  <c r="G302" i="16"/>
  <c r="F302" i="16"/>
  <c r="E302" i="16"/>
  <c r="G301" i="16"/>
  <c r="F301" i="16"/>
  <c r="E301" i="16"/>
  <c r="G300" i="16"/>
  <c r="F300" i="16"/>
  <c r="E300" i="16"/>
  <c r="H300" i="16" s="1"/>
  <c r="G299" i="16"/>
  <c r="F299" i="16"/>
  <c r="E299" i="16"/>
  <c r="H299" i="16" s="1"/>
  <c r="G298" i="16"/>
  <c r="G297" i="16"/>
  <c r="F297" i="16"/>
  <c r="E297" i="16"/>
  <c r="G296" i="16"/>
  <c r="F296" i="16"/>
  <c r="E296" i="16"/>
  <c r="H296" i="16" s="1"/>
  <c r="G295" i="16"/>
  <c r="E295" i="16"/>
  <c r="H295" i="16" s="1"/>
  <c r="G294" i="16"/>
  <c r="G293" i="16"/>
  <c r="F293" i="16"/>
  <c r="E293" i="16"/>
  <c r="G292" i="16"/>
  <c r="F292" i="16"/>
  <c r="E292" i="16"/>
  <c r="H292" i="16" s="1"/>
  <c r="G291" i="16"/>
  <c r="F291" i="16"/>
  <c r="E291" i="16"/>
  <c r="H291" i="16" s="1"/>
  <c r="G290" i="16"/>
  <c r="F290" i="16"/>
  <c r="G289" i="16"/>
  <c r="F289" i="16"/>
  <c r="E289" i="16"/>
  <c r="G288" i="16"/>
  <c r="F288" i="16"/>
  <c r="E288" i="16"/>
  <c r="H288" i="16" s="1"/>
  <c r="G287" i="16"/>
  <c r="F287" i="16"/>
  <c r="E287" i="16"/>
  <c r="H287" i="16" s="1"/>
  <c r="G286" i="16"/>
  <c r="F286" i="16"/>
  <c r="G285" i="16"/>
  <c r="F285" i="16"/>
  <c r="E285" i="16"/>
  <c r="G284" i="16"/>
  <c r="F284" i="16"/>
  <c r="E284" i="16"/>
  <c r="H284" i="16" s="1"/>
  <c r="G283" i="16"/>
  <c r="E283" i="16"/>
  <c r="H283" i="16" s="1"/>
  <c r="G282" i="16"/>
  <c r="G281" i="16"/>
  <c r="F281" i="16"/>
  <c r="E281" i="16"/>
  <c r="G280" i="16"/>
  <c r="F280" i="16"/>
  <c r="E280" i="16"/>
  <c r="H280" i="16" s="1"/>
  <c r="G279" i="16"/>
  <c r="F279" i="16"/>
  <c r="E279" i="16"/>
  <c r="H279" i="16" s="1"/>
  <c r="G278" i="16"/>
  <c r="F278" i="16"/>
  <c r="E278" i="16"/>
  <c r="G277" i="16"/>
  <c r="F277" i="16"/>
  <c r="E277" i="16"/>
  <c r="G276" i="16"/>
  <c r="F276" i="16"/>
  <c r="E276" i="16"/>
  <c r="H276" i="16" s="1"/>
  <c r="G275" i="16"/>
  <c r="F275" i="16"/>
  <c r="E275" i="16"/>
  <c r="H275" i="16" s="1"/>
  <c r="G274" i="16"/>
  <c r="E274" i="16"/>
  <c r="G273" i="16"/>
  <c r="F273" i="16"/>
  <c r="E273" i="16"/>
  <c r="G272" i="16"/>
  <c r="F272" i="16"/>
  <c r="E272" i="16"/>
  <c r="H272" i="16" s="1"/>
  <c r="G271" i="16"/>
  <c r="F271" i="16"/>
  <c r="E271" i="16"/>
  <c r="H271" i="16" s="1"/>
  <c r="G270" i="16"/>
  <c r="G269" i="16"/>
  <c r="F269" i="16"/>
  <c r="E269" i="16"/>
  <c r="G268" i="16"/>
  <c r="F268" i="16"/>
  <c r="E268" i="16"/>
  <c r="H268" i="16" s="1"/>
  <c r="G267" i="16"/>
  <c r="F267" i="16"/>
  <c r="E267" i="16"/>
  <c r="H267" i="16" s="1"/>
  <c r="G266" i="16"/>
  <c r="G265" i="16"/>
  <c r="F265" i="16"/>
  <c r="E265" i="16"/>
  <c r="G264" i="16"/>
  <c r="F264" i="16"/>
  <c r="E264" i="16"/>
  <c r="H264" i="16" s="1"/>
  <c r="G263" i="16"/>
  <c r="F263" i="16"/>
  <c r="E263" i="16"/>
  <c r="H263" i="16" s="1"/>
  <c r="G262" i="16"/>
  <c r="F262" i="16"/>
  <c r="E262" i="16"/>
  <c r="G261" i="16"/>
  <c r="F261" i="16"/>
  <c r="E261" i="16"/>
  <c r="G260" i="16"/>
  <c r="F260" i="16"/>
  <c r="E260" i="16"/>
  <c r="H260" i="16" s="1"/>
  <c r="G259" i="16"/>
  <c r="E259" i="16"/>
  <c r="H259" i="16" s="1"/>
  <c r="G258" i="16"/>
  <c r="F258" i="16"/>
  <c r="E258" i="16"/>
  <c r="G257" i="16"/>
  <c r="F257" i="16"/>
  <c r="E257" i="16"/>
  <c r="G256" i="16"/>
  <c r="F256" i="16"/>
  <c r="E256" i="16"/>
  <c r="H256" i="16" s="1"/>
  <c r="G255" i="16"/>
  <c r="F255" i="16"/>
  <c r="E255" i="16"/>
  <c r="H255" i="16" s="1"/>
  <c r="G254" i="16"/>
  <c r="F254" i="16"/>
  <c r="G253" i="16"/>
  <c r="F253" i="16"/>
  <c r="E253" i="16"/>
  <c r="G252" i="16"/>
  <c r="F252" i="16"/>
  <c r="E252" i="16"/>
  <c r="H252" i="16" s="1"/>
  <c r="G251" i="16"/>
  <c r="F251" i="16"/>
  <c r="E251" i="16"/>
  <c r="H251" i="16" s="1"/>
  <c r="G250" i="16"/>
  <c r="G249" i="16"/>
  <c r="F249" i="16"/>
  <c r="E249" i="16"/>
  <c r="G248" i="16"/>
  <c r="F248" i="16"/>
  <c r="E248" i="16"/>
  <c r="H248" i="16" s="1"/>
  <c r="G247" i="16"/>
  <c r="E247" i="16"/>
  <c r="H247" i="16" s="1"/>
  <c r="G246" i="16"/>
  <c r="F246" i="16"/>
  <c r="E246" i="16"/>
  <c r="G245" i="16"/>
  <c r="F245" i="16"/>
  <c r="E245" i="16"/>
  <c r="G244" i="16"/>
  <c r="F244" i="16"/>
  <c r="E244" i="16"/>
  <c r="H244" i="16" s="1"/>
  <c r="G243" i="16"/>
  <c r="E243" i="16"/>
  <c r="H243" i="16" s="1"/>
  <c r="G242" i="16"/>
  <c r="E242" i="16"/>
  <c r="G241" i="16"/>
  <c r="F241" i="16"/>
  <c r="E241" i="16"/>
  <c r="G240" i="16"/>
  <c r="F240" i="16"/>
  <c r="E240" i="16"/>
  <c r="H240" i="16" s="1"/>
  <c r="G239" i="16"/>
  <c r="F239" i="16"/>
  <c r="E239" i="16"/>
  <c r="H239" i="16" s="1"/>
  <c r="G238" i="16"/>
  <c r="F238" i="16"/>
  <c r="E238" i="16"/>
  <c r="G237" i="16"/>
  <c r="F237" i="16"/>
  <c r="E237" i="16"/>
  <c r="G236" i="16"/>
  <c r="F236" i="16"/>
  <c r="E236" i="16"/>
  <c r="H236" i="16" s="1"/>
  <c r="G235" i="16"/>
  <c r="F235" i="16"/>
  <c r="E235" i="16"/>
  <c r="H235" i="16" s="1"/>
  <c r="G234" i="16"/>
  <c r="G233" i="16"/>
  <c r="F233" i="16"/>
  <c r="E233" i="16"/>
  <c r="G232" i="16"/>
  <c r="F232" i="16"/>
  <c r="E232" i="16"/>
  <c r="H232" i="16" s="1"/>
  <c r="G231" i="16"/>
  <c r="E231" i="16"/>
  <c r="H231" i="16" s="1"/>
  <c r="G230" i="16"/>
  <c r="E230" i="16"/>
  <c r="G229" i="16"/>
  <c r="F229" i="16"/>
  <c r="E229" i="16"/>
  <c r="G228" i="16"/>
  <c r="F228" i="16"/>
  <c r="E228" i="16"/>
  <c r="H228" i="16" s="1"/>
  <c r="G227" i="16"/>
  <c r="F227" i="16"/>
  <c r="E227" i="16"/>
  <c r="H227" i="16" s="1"/>
  <c r="G226" i="16"/>
  <c r="F226" i="16"/>
  <c r="G225" i="16"/>
  <c r="F225" i="16"/>
  <c r="E225" i="16"/>
  <c r="G224" i="16"/>
  <c r="F224" i="16"/>
  <c r="E224" i="16"/>
  <c r="H224" i="16" s="1"/>
  <c r="G223" i="16"/>
  <c r="E223" i="16"/>
  <c r="H223" i="16" s="1"/>
  <c r="G222" i="16"/>
  <c r="G221" i="16"/>
  <c r="F221" i="16"/>
  <c r="E221" i="16"/>
  <c r="G220" i="16"/>
  <c r="F220" i="16"/>
  <c r="E220" i="16"/>
  <c r="H220" i="16" s="1"/>
  <c r="G219" i="16"/>
  <c r="E219" i="16"/>
  <c r="H219" i="16" s="1"/>
  <c r="G218" i="16"/>
  <c r="G217" i="16"/>
  <c r="F217" i="16"/>
  <c r="E217" i="16"/>
  <c r="G216" i="16"/>
  <c r="F216" i="16"/>
  <c r="E216" i="16"/>
  <c r="H216" i="16" s="1"/>
  <c r="G215" i="16"/>
  <c r="E215" i="16"/>
  <c r="H215" i="16" s="1"/>
  <c r="G214" i="16"/>
  <c r="G213" i="16"/>
  <c r="F213" i="16"/>
  <c r="E213" i="16"/>
  <c r="G212" i="16"/>
  <c r="F212" i="16"/>
  <c r="E212" i="16"/>
  <c r="H212" i="16" s="1"/>
  <c r="G211" i="16"/>
  <c r="E211" i="16"/>
  <c r="H211" i="16" s="1"/>
  <c r="G210" i="16"/>
  <c r="G209" i="16"/>
  <c r="F209" i="16"/>
  <c r="E209" i="16"/>
  <c r="G208" i="16"/>
  <c r="F208" i="16"/>
  <c r="E208" i="16"/>
  <c r="H208" i="16" s="1"/>
  <c r="G207" i="16"/>
  <c r="E207" i="16"/>
  <c r="H207" i="16" s="1"/>
  <c r="G206" i="16"/>
  <c r="F206" i="16"/>
  <c r="E206" i="16"/>
  <c r="G205" i="16"/>
  <c r="F205" i="16"/>
  <c r="E205" i="16"/>
  <c r="G204" i="16"/>
  <c r="F204" i="16"/>
  <c r="E204" i="16"/>
  <c r="H204" i="16" s="1"/>
  <c r="G203" i="16"/>
  <c r="E203" i="16"/>
  <c r="H203" i="16" s="1"/>
  <c r="G202" i="16"/>
  <c r="G201" i="16"/>
  <c r="F201" i="16"/>
  <c r="E201" i="16"/>
  <c r="G200" i="16"/>
  <c r="F200" i="16"/>
  <c r="E200" i="16"/>
  <c r="H200" i="16" s="1"/>
  <c r="G199" i="16"/>
  <c r="E199" i="16"/>
  <c r="H199" i="16" s="1"/>
  <c r="G198" i="16"/>
  <c r="G197" i="16"/>
  <c r="F197" i="16"/>
  <c r="E197" i="16"/>
  <c r="G196" i="16"/>
  <c r="F196" i="16"/>
  <c r="E196" i="16"/>
  <c r="H196" i="16" s="1"/>
  <c r="G195" i="16"/>
  <c r="F195" i="16"/>
  <c r="E195" i="16"/>
  <c r="H195" i="16" s="1"/>
  <c r="G194" i="16"/>
  <c r="G193" i="16"/>
  <c r="F193" i="16"/>
  <c r="E193" i="16"/>
  <c r="G192" i="16"/>
  <c r="F192" i="16"/>
  <c r="E192" i="16"/>
  <c r="H192" i="16" s="1"/>
  <c r="G191" i="16"/>
  <c r="E191" i="16"/>
  <c r="H191" i="16" s="1"/>
  <c r="G190" i="16"/>
  <c r="G189" i="16"/>
  <c r="F189" i="16"/>
  <c r="E189" i="16"/>
  <c r="G188" i="16"/>
  <c r="F188" i="16"/>
  <c r="E188" i="16"/>
  <c r="H188" i="16" s="1"/>
  <c r="G187" i="16"/>
  <c r="E187" i="16"/>
  <c r="H187" i="16" s="1"/>
  <c r="G186" i="16"/>
  <c r="G185" i="16"/>
  <c r="F185" i="16"/>
  <c r="E185" i="16"/>
  <c r="G184" i="16"/>
  <c r="F184" i="16"/>
  <c r="E184" i="16"/>
  <c r="H184" i="16" s="1"/>
  <c r="G183" i="16"/>
  <c r="F183" i="16"/>
  <c r="E183" i="16"/>
  <c r="H183" i="16" s="1"/>
  <c r="G182" i="16"/>
  <c r="G181" i="16"/>
  <c r="F181" i="16"/>
  <c r="E181" i="16"/>
  <c r="G180" i="16"/>
  <c r="F180" i="16"/>
  <c r="E180" i="16"/>
  <c r="H180" i="16" s="1"/>
  <c r="G179" i="16"/>
  <c r="E179" i="16"/>
  <c r="H179" i="16" s="1"/>
  <c r="G178" i="16"/>
  <c r="F177" i="16"/>
  <c r="E177" i="16"/>
  <c r="D177" i="16"/>
  <c r="F350" i="16" s="1"/>
  <c r="C177" i="16"/>
  <c r="G171" i="16"/>
  <c r="H171" i="16" s="1"/>
  <c r="F171" i="16"/>
  <c r="E171" i="16"/>
  <c r="G170" i="16"/>
  <c r="F170" i="16"/>
  <c r="G169" i="16"/>
  <c r="F169" i="16"/>
  <c r="E169" i="16"/>
  <c r="G168" i="16"/>
  <c r="G167" i="16"/>
  <c r="F167" i="16"/>
  <c r="G166" i="16"/>
  <c r="H166" i="16" s="1"/>
  <c r="E166" i="16"/>
  <c r="G165" i="16"/>
  <c r="F165" i="16"/>
  <c r="G164" i="16"/>
  <c r="G163" i="16"/>
  <c r="F163" i="16"/>
  <c r="G162" i="16"/>
  <c r="G161" i="16"/>
  <c r="G160" i="16"/>
  <c r="F160" i="16"/>
  <c r="G159" i="16"/>
  <c r="G158" i="16"/>
  <c r="H158" i="16" s="1"/>
  <c r="F158" i="16"/>
  <c r="E158" i="16"/>
  <c r="G157" i="16"/>
  <c r="G156" i="16"/>
  <c r="F156" i="16"/>
  <c r="G155" i="16"/>
  <c r="E155" i="16"/>
  <c r="H155" i="16" s="1"/>
  <c r="G154" i="16"/>
  <c r="F154" i="16"/>
  <c r="E154" i="16"/>
  <c r="H154" i="16" s="1"/>
  <c r="G153" i="16"/>
  <c r="F153" i="16"/>
  <c r="E153" i="16"/>
  <c r="H153" i="16" s="1"/>
  <c r="G152" i="16"/>
  <c r="G151" i="16"/>
  <c r="F151" i="16"/>
  <c r="E151" i="16"/>
  <c r="H151" i="16" s="1"/>
  <c r="G150" i="16"/>
  <c r="E150" i="16"/>
  <c r="H150" i="16" s="1"/>
  <c r="H149" i="16"/>
  <c r="G149" i="16"/>
  <c r="E149" i="16"/>
  <c r="G148" i="16"/>
  <c r="E148" i="16"/>
  <c r="G147" i="16"/>
  <c r="G146" i="16"/>
  <c r="G145" i="16"/>
  <c r="F145" i="16"/>
  <c r="G144" i="16"/>
  <c r="F144" i="16"/>
  <c r="E144" i="16"/>
  <c r="H144" i="16" s="1"/>
  <c r="G143" i="16"/>
  <c r="E143" i="16"/>
  <c r="H143" i="16" s="1"/>
  <c r="G142" i="16"/>
  <c r="H142" i="16" s="1"/>
  <c r="F142" i="16"/>
  <c r="E142" i="16"/>
  <c r="G141" i="16"/>
  <c r="G140" i="16"/>
  <c r="G139" i="16"/>
  <c r="G138" i="16"/>
  <c r="G137" i="16"/>
  <c r="G136" i="16"/>
  <c r="G135" i="16"/>
  <c r="G134" i="16"/>
  <c r="F134" i="16"/>
  <c r="E134" i="16"/>
  <c r="G133" i="16"/>
  <c r="G132" i="16"/>
  <c r="G131" i="16"/>
  <c r="F131" i="16"/>
  <c r="E131" i="16"/>
  <c r="G130" i="16"/>
  <c r="G129" i="16"/>
  <c r="G128" i="16"/>
  <c r="G127" i="16"/>
  <c r="G126" i="16"/>
  <c r="G125" i="16"/>
  <c r="E125" i="16"/>
  <c r="G124" i="16"/>
  <c r="G123" i="16"/>
  <c r="G122" i="16"/>
  <c r="F122" i="16"/>
  <c r="E122" i="16"/>
  <c r="G121" i="16"/>
  <c r="G120" i="16"/>
  <c r="E120" i="16"/>
  <c r="G119" i="16"/>
  <c r="G118" i="16"/>
  <c r="G117" i="16"/>
  <c r="G116" i="16"/>
  <c r="G115" i="16"/>
  <c r="G114" i="16"/>
  <c r="G113" i="16"/>
  <c r="G112" i="16"/>
  <c r="G111" i="16"/>
  <c r="G110" i="16"/>
  <c r="F110" i="16"/>
  <c r="E110" i="16"/>
  <c r="G109" i="16"/>
  <c r="G108" i="16"/>
  <c r="F108" i="16"/>
  <c r="E108" i="16"/>
  <c r="G107" i="16"/>
  <c r="G106" i="16"/>
  <c r="G105" i="16"/>
  <c r="G104" i="16"/>
  <c r="H104" i="16" s="1"/>
  <c r="F104" i="16"/>
  <c r="E104" i="16"/>
  <c r="G103" i="16"/>
  <c r="H103" i="16" s="1"/>
  <c r="F103" i="16"/>
  <c r="E103" i="16"/>
  <c r="G102" i="16"/>
  <c r="G101" i="16"/>
  <c r="F101" i="16"/>
  <c r="E101" i="16"/>
  <c r="G100" i="16"/>
  <c r="E100" i="16"/>
  <c r="H100" i="16" s="1"/>
  <c r="G99" i="16"/>
  <c r="G98" i="16"/>
  <c r="F98" i="16"/>
  <c r="G97" i="16"/>
  <c r="G96" i="16"/>
  <c r="G95" i="16"/>
  <c r="G94" i="16"/>
  <c r="G93" i="16"/>
  <c r="H93" i="16" s="1"/>
  <c r="E93" i="16"/>
  <c r="G92" i="16"/>
  <c r="G91" i="16"/>
  <c r="G90" i="16"/>
  <c r="F90" i="16"/>
  <c r="G89" i="16"/>
  <c r="G88" i="16"/>
  <c r="F88" i="16"/>
  <c r="E88" i="16"/>
  <c r="G87" i="16"/>
  <c r="F87" i="16"/>
  <c r="E87" i="16"/>
  <c r="H87" i="16" s="1"/>
  <c r="G86" i="16"/>
  <c r="E86" i="16"/>
  <c r="H86" i="16" s="1"/>
  <c r="H85" i="16"/>
  <c r="G85" i="16"/>
  <c r="F85" i="16"/>
  <c r="E85" i="16"/>
  <c r="H84" i="16"/>
  <c r="G84" i="16"/>
  <c r="F84" i="16"/>
  <c r="E84" i="16"/>
  <c r="G83" i="16"/>
  <c r="G82" i="16"/>
  <c r="G81" i="16"/>
  <c r="G80" i="16"/>
  <c r="G79" i="16"/>
  <c r="G78" i="16"/>
  <c r="G77" i="16"/>
  <c r="D76" i="16"/>
  <c r="C76" i="16"/>
  <c r="G70" i="16"/>
  <c r="F70" i="16"/>
  <c r="E70" i="16"/>
  <c r="H70" i="16" s="1"/>
  <c r="G69" i="16"/>
  <c r="G68" i="16"/>
  <c r="E68" i="16"/>
  <c r="G67" i="16"/>
  <c r="F67" i="16"/>
  <c r="G66" i="16"/>
  <c r="F66" i="16"/>
  <c r="E66" i="16"/>
  <c r="G65" i="16"/>
  <c r="F65" i="16"/>
  <c r="E65" i="16"/>
  <c r="G64" i="16"/>
  <c r="G63" i="16"/>
  <c r="F63" i="16"/>
  <c r="E63" i="16"/>
  <c r="H63" i="16" s="1"/>
  <c r="G62" i="16"/>
  <c r="G61" i="16"/>
  <c r="F61" i="16"/>
  <c r="G60" i="16"/>
  <c r="F60" i="16"/>
  <c r="E60" i="16"/>
  <c r="G59" i="16"/>
  <c r="F59" i="16"/>
  <c r="G58" i="16"/>
  <c r="F58" i="16"/>
  <c r="E58" i="16"/>
  <c r="G57" i="16"/>
  <c r="F57" i="16"/>
  <c r="E57" i="16"/>
  <c r="G56" i="16"/>
  <c r="F56" i="16"/>
  <c r="G55" i="16"/>
  <c r="F55" i="16"/>
  <c r="G54" i="16"/>
  <c r="F54" i="16"/>
  <c r="G53" i="16"/>
  <c r="G52" i="16"/>
  <c r="F52" i="16"/>
  <c r="G51" i="16"/>
  <c r="F51" i="16"/>
  <c r="E51" i="16"/>
  <c r="G50" i="16"/>
  <c r="G49" i="16"/>
  <c r="F49" i="16"/>
  <c r="G48" i="16"/>
  <c r="F48" i="16"/>
  <c r="E48" i="16"/>
  <c r="G47" i="16"/>
  <c r="E47" i="16"/>
  <c r="H47" i="16" s="1"/>
  <c r="G46" i="16"/>
  <c r="F46" i="16"/>
  <c r="E46" i="16"/>
  <c r="H46" i="16" s="1"/>
  <c r="G45" i="16"/>
  <c r="G44" i="16"/>
  <c r="G43" i="16"/>
  <c r="F43" i="16"/>
  <c r="E43" i="16"/>
  <c r="H43" i="16" s="1"/>
  <c r="G42" i="16"/>
  <c r="F42" i="16"/>
  <c r="E42" i="16"/>
  <c r="G41" i="16"/>
  <c r="F41" i="16"/>
  <c r="E41" i="16"/>
  <c r="G40" i="16"/>
  <c r="F40" i="16"/>
  <c r="E40" i="16"/>
  <c r="G39" i="16"/>
  <c r="G38" i="16"/>
  <c r="G37" i="16"/>
  <c r="F37" i="16"/>
  <c r="G36" i="16"/>
  <c r="G35" i="16"/>
  <c r="F35" i="16"/>
  <c r="E35" i="16"/>
  <c r="G34" i="16"/>
  <c r="F34" i="16"/>
  <c r="E34" i="16"/>
  <c r="G33" i="16"/>
  <c r="E33" i="16"/>
  <c r="G32" i="16"/>
  <c r="F32" i="16"/>
  <c r="G31" i="16"/>
  <c r="E31" i="16"/>
  <c r="G30" i="16"/>
  <c r="F30" i="16"/>
  <c r="G29" i="16"/>
  <c r="G28" i="16"/>
  <c r="G27" i="16"/>
  <c r="F27" i="16"/>
  <c r="G26" i="16"/>
  <c r="E26" i="16"/>
  <c r="H26" i="16" s="1"/>
  <c r="G25" i="16"/>
  <c r="G24" i="16"/>
  <c r="F24" i="16"/>
  <c r="G23" i="16"/>
  <c r="F23" i="16"/>
  <c r="E23" i="16"/>
  <c r="H23" i="16" s="1"/>
  <c r="G22" i="16"/>
  <c r="F22" i="16"/>
  <c r="E22" i="16"/>
  <c r="H22" i="16" s="1"/>
  <c r="G21" i="16"/>
  <c r="G20" i="16"/>
  <c r="F20" i="16"/>
  <c r="E20" i="16"/>
  <c r="D19" i="16"/>
  <c r="F69" i="16" s="1"/>
  <c r="C19" i="16"/>
  <c r="C12" i="16"/>
  <c r="D11" i="16"/>
  <c r="C11" i="16"/>
  <c r="G618" i="15"/>
  <c r="E618" i="15"/>
  <c r="G617" i="15"/>
  <c r="E617" i="15"/>
  <c r="H617" i="15" s="1"/>
  <c r="G616" i="15"/>
  <c r="F616" i="15"/>
  <c r="E616" i="15"/>
  <c r="G615" i="15"/>
  <c r="H615" i="15" s="1"/>
  <c r="E615" i="15"/>
  <c r="G614" i="15"/>
  <c r="G613" i="15"/>
  <c r="F613" i="15"/>
  <c r="E613" i="15"/>
  <c r="G612" i="15"/>
  <c r="E612" i="15"/>
  <c r="H612" i="15" s="1"/>
  <c r="G611" i="15"/>
  <c r="G610" i="15"/>
  <c r="G609" i="15"/>
  <c r="G608" i="15"/>
  <c r="G607" i="15"/>
  <c r="F607" i="15"/>
  <c r="E607" i="15"/>
  <c r="G606" i="15"/>
  <c r="E606" i="15"/>
  <c r="H606" i="15" s="1"/>
  <c r="H605" i="15"/>
  <c r="G605" i="15"/>
  <c r="F605" i="15"/>
  <c r="E605" i="15"/>
  <c r="H604" i="15"/>
  <c r="G604" i="15"/>
  <c r="E604" i="15"/>
  <c r="G603" i="15"/>
  <c r="H603" i="15" s="1"/>
  <c r="F603" i="15"/>
  <c r="E603" i="15"/>
  <c r="G602" i="15"/>
  <c r="F602" i="15"/>
  <c r="E602" i="15"/>
  <c r="G601" i="15"/>
  <c r="G600" i="15"/>
  <c r="E600" i="15"/>
  <c r="H600" i="15" s="1"/>
  <c r="G599" i="15"/>
  <c r="E599" i="15"/>
  <c r="G598" i="15"/>
  <c r="E598" i="15"/>
  <c r="H598" i="15" s="1"/>
  <c r="G597" i="15"/>
  <c r="E597" i="15"/>
  <c r="H597" i="15" s="1"/>
  <c r="G596" i="15"/>
  <c r="E596" i="15"/>
  <c r="G595" i="15"/>
  <c r="E595" i="15"/>
  <c r="H595" i="15" s="1"/>
  <c r="G594" i="15"/>
  <c r="G593" i="15"/>
  <c r="G592" i="15"/>
  <c r="E592" i="15"/>
  <c r="H592" i="15" s="1"/>
  <c r="E591" i="15"/>
  <c r="D591" i="15"/>
  <c r="C591" i="15"/>
  <c r="E614" i="15" s="1"/>
  <c r="H614" i="15" s="1"/>
  <c r="G585" i="15"/>
  <c r="F585" i="15"/>
  <c r="E585" i="15"/>
  <c r="G584" i="15"/>
  <c r="F584" i="15"/>
  <c r="E584" i="15"/>
  <c r="H584" i="15" s="1"/>
  <c r="G583" i="15"/>
  <c r="F583" i="15"/>
  <c r="G582" i="15"/>
  <c r="F582" i="15"/>
  <c r="E582" i="15"/>
  <c r="G581" i="15"/>
  <c r="F581" i="15"/>
  <c r="E581" i="15"/>
  <c r="H581" i="15" s="1"/>
  <c r="G580" i="15"/>
  <c r="F580" i="15"/>
  <c r="E580" i="15"/>
  <c r="H580" i="15" s="1"/>
  <c r="G579" i="15"/>
  <c r="G578" i="15"/>
  <c r="G577" i="15"/>
  <c r="F577" i="15"/>
  <c r="E577" i="15"/>
  <c r="G576" i="15"/>
  <c r="F576" i="15"/>
  <c r="E576" i="15"/>
  <c r="G575" i="15"/>
  <c r="F575" i="15"/>
  <c r="E575" i="15"/>
  <c r="G574" i="15"/>
  <c r="F574" i="15"/>
  <c r="E574" i="15"/>
  <c r="G573" i="15"/>
  <c r="F573" i="15"/>
  <c r="E573" i="15"/>
  <c r="G572" i="15"/>
  <c r="F572" i="15"/>
  <c r="G571" i="15"/>
  <c r="G570" i="15"/>
  <c r="G569" i="15"/>
  <c r="E569" i="15"/>
  <c r="H569" i="15" s="1"/>
  <c r="G568" i="15"/>
  <c r="F568" i="15"/>
  <c r="E568" i="15"/>
  <c r="H568" i="15" s="1"/>
  <c r="G567" i="15"/>
  <c r="F567" i="15"/>
  <c r="E567" i="15"/>
  <c r="G566" i="15"/>
  <c r="F566" i="15"/>
  <c r="E566" i="15"/>
  <c r="G565" i="15"/>
  <c r="F565" i="15"/>
  <c r="E565" i="15"/>
  <c r="H565" i="15" s="1"/>
  <c r="G564" i="15"/>
  <c r="G563" i="15"/>
  <c r="F563" i="15"/>
  <c r="E563" i="15"/>
  <c r="G562" i="15"/>
  <c r="F562" i="15"/>
  <c r="E562" i="15"/>
  <c r="G561" i="15"/>
  <c r="E561" i="15"/>
  <c r="H561" i="15" s="1"/>
  <c r="G560" i="15"/>
  <c r="F560" i="15"/>
  <c r="E560" i="15"/>
  <c r="H560" i="15" s="1"/>
  <c r="G559" i="15"/>
  <c r="F559" i="15"/>
  <c r="E559" i="15"/>
  <c r="G558" i="15"/>
  <c r="F558" i="15"/>
  <c r="G557" i="15"/>
  <c r="F557" i="15"/>
  <c r="E557" i="15"/>
  <c r="H557" i="15" s="1"/>
  <c r="G556" i="15"/>
  <c r="F556" i="15"/>
  <c r="E556" i="15"/>
  <c r="G555" i="15"/>
  <c r="F555" i="15"/>
  <c r="E555" i="15"/>
  <c r="G554" i="15"/>
  <c r="F554" i="15"/>
  <c r="E554" i="15"/>
  <c r="G553" i="15"/>
  <c r="F553" i="15"/>
  <c r="E553" i="15"/>
  <c r="H553" i="15" s="1"/>
  <c r="G552" i="15"/>
  <c r="F552" i="15"/>
  <c r="G551" i="15"/>
  <c r="F551" i="15"/>
  <c r="E551" i="15"/>
  <c r="G550" i="15"/>
  <c r="F550" i="15"/>
  <c r="E550" i="15"/>
  <c r="G549" i="15"/>
  <c r="G548" i="15"/>
  <c r="G547" i="15"/>
  <c r="F547" i="15"/>
  <c r="E547" i="15"/>
  <c r="G546" i="15"/>
  <c r="G545" i="15"/>
  <c r="G544" i="15"/>
  <c r="F544" i="15"/>
  <c r="E544" i="15"/>
  <c r="G543" i="15"/>
  <c r="F543" i="15"/>
  <c r="E543" i="15"/>
  <c r="G542" i="15"/>
  <c r="G541" i="15"/>
  <c r="F541" i="15"/>
  <c r="E541" i="15"/>
  <c r="G540" i="15"/>
  <c r="F540" i="15"/>
  <c r="E540" i="15"/>
  <c r="H540" i="15" s="1"/>
  <c r="G539" i="15"/>
  <c r="F539" i="15"/>
  <c r="E539" i="15"/>
  <c r="G538" i="15"/>
  <c r="F538" i="15"/>
  <c r="E538" i="15"/>
  <c r="G537" i="15"/>
  <c r="F537" i="15"/>
  <c r="E537" i="15"/>
  <c r="G536" i="15"/>
  <c r="F536" i="15"/>
  <c r="E536" i="15"/>
  <c r="H536" i="15" s="1"/>
  <c r="G535" i="15"/>
  <c r="F535" i="15"/>
  <c r="E535" i="15"/>
  <c r="G534" i="15"/>
  <c r="F534" i="15"/>
  <c r="E534" i="15"/>
  <c r="G533" i="15"/>
  <c r="F533" i="15"/>
  <c r="E533" i="15"/>
  <c r="G532" i="15"/>
  <c r="E532" i="15"/>
  <c r="H532" i="15" s="1"/>
  <c r="G531" i="15"/>
  <c r="F531" i="15"/>
  <c r="E531" i="15"/>
  <c r="G530" i="15"/>
  <c r="F530" i="15"/>
  <c r="E530" i="15"/>
  <c r="G529" i="15"/>
  <c r="F529" i="15"/>
  <c r="E529" i="15"/>
  <c r="G528" i="15"/>
  <c r="F528" i="15"/>
  <c r="E528" i="15"/>
  <c r="H528" i="15" s="1"/>
  <c r="G527" i="15"/>
  <c r="F527" i="15"/>
  <c r="E527" i="15"/>
  <c r="G526" i="15"/>
  <c r="F526" i="15"/>
  <c r="G525" i="15"/>
  <c r="F525" i="15"/>
  <c r="G524" i="15"/>
  <c r="F524" i="15"/>
  <c r="E524" i="15"/>
  <c r="H524" i="15" s="1"/>
  <c r="G523" i="15"/>
  <c r="F523" i="15"/>
  <c r="E523" i="15"/>
  <c r="G522" i="15"/>
  <c r="F522" i="15"/>
  <c r="E522" i="15"/>
  <c r="G521" i="15"/>
  <c r="E521" i="15"/>
  <c r="H521" i="15" s="1"/>
  <c r="G520" i="15"/>
  <c r="E520" i="15"/>
  <c r="H520" i="15" s="1"/>
  <c r="G519" i="15"/>
  <c r="F519" i="15"/>
  <c r="E519" i="15"/>
  <c r="G518" i="15"/>
  <c r="F518" i="15"/>
  <c r="E518" i="15"/>
  <c r="G517" i="15"/>
  <c r="F517" i="15"/>
  <c r="E517" i="15"/>
  <c r="H517" i="15" s="1"/>
  <c r="G516" i="15"/>
  <c r="E516" i="15"/>
  <c r="H516" i="15" s="1"/>
  <c r="G515" i="15"/>
  <c r="F515" i="15"/>
  <c r="E515" i="15"/>
  <c r="G514" i="15"/>
  <c r="F514" i="15"/>
  <c r="E514" i="15"/>
  <c r="G513" i="15"/>
  <c r="F513" i="15"/>
  <c r="E513" i="15"/>
  <c r="H513" i="15" s="1"/>
  <c r="G512" i="15"/>
  <c r="F512" i="15"/>
  <c r="E512" i="15"/>
  <c r="H512" i="15" s="1"/>
  <c r="G511" i="15"/>
  <c r="F511" i="15"/>
  <c r="E511" i="15"/>
  <c r="G510" i="15"/>
  <c r="F510" i="15"/>
  <c r="E510" i="15"/>
  <c r="G509" i="15"/>
  <c r="F509" i="15"/>
  <c r="E509" i="15"/>
  <c r="H509" i="15" s="1"/>
  <c r="G508" i="15"/>
  <c r="F508" i="15"/>
  <c r="E508" i="15"/>
  <c r="H508" i="15" s="1"/>
  <c r="G507" i="15"/>
  <c r="F507" i="15"/>
  <c r="E507" i="15"/>
  <c r="G506" i="15"/>
  <c r="F506" i="15"/>
  <c r="E506" i="15"/>
  <c r="G505" i="15"/>
  <c r="E505" i="15"/>
  <c r="H505" i="15" s="1"/>
  <c r="G504" i="15"/>
  <c r="F504" i="15"/>
  <c r="E504" i="15"/>
  <c r="H504" i="15" s="1"/>
  <c r="G503" i="15"/>
  <c r="F503" i="15"/>
  <c r="E503" i="15"/>
  <c r="G502" i="15"/>
  <c r="F502" i="15"/>
  <c r="E502" i="15"/>
  <c r="G501" i="15"/>
  <c r="F501" i="15"/>
  <c r="E501" i="15"/>
  <c r="H501" i="15" s="1"/>
  <c r="G500" i="15"/>
  <c r="E500" i="15"/>
  <c r="H500" i="15" s="1"/>
  <c r="G499" i="15"/>
  <c r="G498" i="15"/>
  <c r="F498" i="15"/>
  <c r="E498" i="15"/>
  <c r="G497" i="15"/>
  <c r="F497" i="15"/>
  <c r="E497" i="15"/>
  <c r="H497" i="15" s="1"/>
  <c r="G496" i="15"/>
  <c r="F496" i="15"/>
  <c r="G495" i="15"/>
  <c r="F495" i="15"/>
  <c r="E495" i="15"/>
  <c r="G494" i="15"/>
  <c r="G493" i="15"/>
  <c r="F493" i="15"/>
  <c r="E493" i="15"/>
  <c r="G492" i="15"/>
  <c r="F492" i="15"/>
  <c r="E492" i="15"/>
  <c r="G491" i="15"/>
  <c r="G490" i="15"/>
  <c r="F490" i="15"/>
  <c r="E490" i="15"/>
  <c r="G489" i="15"/>
  <c r="F489" i="15"/>
  <c r="G488" i="15"/>
  <c r="F488" i="15"/>
  <c r="E488" i="15"/>
  <c r="H488" i="15" s="1"/>
  <c r="G487" i="15"/>
  <c r="F487" i="15"/>
  <c r="E487" i="15"/>
  <c r="G486" i="15"/>
  <c r="F486" i="15"/>
  <c r="E486" i="15"/>
  <c r="G485" i="15"/>
  <c r="F485" i="15"/>
  <c r="E485" i="15"/>
  <c r="G484" i="15"/>
  <c r="F484" i="15"/>
  <c r="E484" i="15"/>
  <c r="H484" i="15" s="1"/>
  <c r="G483" i="15"/>
  <c r="F483" i="15"/>
  <c r="E483" i="15"/>
  <c r="G482" i="15"/>
  <c r="F482" i="15"/>
  <c r="G481" i="15"/>
  <c r="E481" i="15"/>
  <c r="H481" i="15" s="1"/>
  <c r="G480" i="15"/>
  <c r="F480" i="15"/>
  <c r="E480" i="15"/>
  <c r="H480" i="15" s="1"/>
  <c r="G479" i="15"/>
  <c r="G478" i="15"/>
  <c r="G477" i="15"/>
  <c r="F477" i="15"/>
  <c r="E477" i="15"/>
  <c r="G476" i="15"/>
  <c r="F476" i="15"/>
  <c r="G475" i="15"/>
  <c r="G474" i="15"/>
  <c r="G473" i="15"/>
  <c r="E473" i="15"/>
  <c r="H473" i="15" s="1"/>
  <c r="G472" i="15"/>
  <c r="F472" i="15"/>
  <c r="E472" i="15"/>
  <c r="H472" i="15" s="1"/>
  <c r="G471" i="15"/>
  <c r="G470" i="15"/>
  <c r="F470" i="15"/>
  <c r="E470" i="15"/>
  <c r="G469" i="15"/>
  <c r="F469" i="15"/>
  <c r="E469" i="15"/>
  <c r="H469" i="15" s="1"/>
  <c r="G468" i="15"/>
  <c r="E468" i="15"/>
  <c r="G467" i="15"/>
  <c r="F467" i="15"/>
  <c r="G466" i="15"/>
  <c r="G465" i="15"/>
  <c r="F465" i="15"/>
  <c r="G464" i="15"/>
  <c r="F464" i="15"/>
  <c r="E464" i="15"/>
  <c r="H464" i="15" s="1"/>
  <c r="G463" i="15"/>
  <c r="G462" i="15"/>
  <c r="F462" i="15"/>
  <c r="E462" i="15"/>
  <c r="G461" i="15"/>
  <c r="F461" i="15"/>
  <c r="E461" i="15"/>
  <c r="H461" i="15" s="1"/>
  <c r="G460" i="15"/>
  <c r="F460" i="15"/>
  <c r="G459" i="15"/>
  <c r="F459" i="15"/>
  <c r="E459" i="15"/>
  <c r="G458" i="15"/>
  <c r="F458" i="15"/>
  <c r="E458" i="15"/>
  <c r="G457" i="15"/>
  <c r="G456" i="15"/>
  <c r="F456" i="15"/>
  <c r="E456" i="15"/>
  <c r="H456" i="15" s="1"/>
  <c r="G455" i="15"/>
  <c r="F455" i="15"/>
  <c r="G454" i="15"/>
  <c r="F454" i="15"/>
  <c r="E454" i="15"/>
  <c r="G453" i="15"/>
  <c r="G452" i="15"/>
  <c r="E452" i="15"/>
  <c r="G451" i="15"/>
  <c r="F451" i="15"/>
  <c r="E451" i="15"/>
  <c r="G450" i="15"/>
  <c r="E450" i="15"/>
  <c r="G449" i="15"/>
  <c r="G448" i="15"/>
  <c r="E448" i="15"/>
  <c r="G447" i="15"/>
  <c r="F447" i="15"/>
  <c r="E447" i="15"/>
  <c r="G446" i="15"/>
  <c r="F446" i="15"/>
  <c r="E446" i="15"/>
  <c r="G445" i="15"/>
  <c r="F445" i="15"/>
  <c r="E445" i="15"/>
  <c r="H445" i="15" s="1"/>
  <c r="G444" i="15"/>
  <c r="G443" i="15"/>
  <c r="F443" i="15"/>
  <c r="E443" i="15"/>
  <c r="G442" i="15"/>
  <c r="G441" i="15"/>
  <c r="F441" i="15"/>
  <c r="E441" i="15"/>
  <c r="G440" i="15"/>
  <c r="F440" i="15"/>
  <c r="E440" i="15"/>
  <c r="G439" i="15"/>
  <c r="F439" i="15"/>
  <c r="E439" i="15"/>
  <c r="G438" i="15"/>
  <c r="F438" i="15"/>
  <c r="E438" i="15"/>
  <c r="G437" i="15"/>
  <c r="F437" i="15"/>
  <c r="E437" i="15"/>
  <c r="G436" i="15"/>
  <c r="F436" i="15"/>
  <c r="E436" i="15"/>
  <c r="G435" i="15"/>
  <c r="F435" i="15"/>
  <c r="E435" i="15"/>
  <c r="G434" i="15"/>
  <c r="F434" i="15"/>
  <c r="E434" i="15"/>
  <c r="G433" i="15"/>
  <c r="F433" i="15"/>
  <c r="G432" i="15"/>
  <c r="F432" i="15"/>
  <c r="E432" i="15"/>
  <c r="G431" i="15"/>
  <c r="F431" i="15"/>
  <c r="E431" i="15"/>
  <c r="G430" i="15"/>
  <c r="F430" i="15"/>
  <c r="E430" i="15"/>
  <c r="G429" i="15"/>
  <c r="F429" i="15"/>
  <c r="E429" i="15"/>
  <c r="G428" i="15"/>
  <c r="F428" i="15"/>
  <c r="G427" i="15"/>
  <c r="F427" i="15"/>
  <c r="E427" i="15"/>
  <c r="G426" i="15"/>
  <c r="F426" i="15"/>
  <c r="E426" i="15"/>
  <c r="G425" i="15"/>
  <c r="F425" i="15"/>
  <c r="E425" i="15"/>
  <c r="G424" i="15"/>
  <c r="F424" i="15"/>
  <c r="E424" i="15"/>
  <c r="G423" i="15"/>
  <c r="F423" i="15"/>
  <c r="G422" i="15"/>
  <c r="F422" i="15"/>
  <c r="E422" i="15"/>
  <c r="G421" i="15"/>
  <c r="F421" i="15"/>
  <c r="E421" i="15"/>
  <c r="G420" i="15"/>
  <c r="E420" i="15"/>
  <c r="H420" i="15" s="1"/>
  <c r="G419" i="15"/>
  <c r="F419" i="15"/>
  <c r="E419" i="15"/>
  <c r="G418" i="15"/>
  <c r="G417" i="15"/>
  <c r="E417" i="15"/>
  <c r="H417" i="15" s="1"/>
  <c r="G416" i="15"/>
  <c r="F416" i="15"/>
  <c r="G415" i="15"/>
  <c r="F415" i="15"/>
  <c r="E415" i="15"/>
  <c r="G414" i="15"/>
  <c r="F414" i="15"/>
  <c r="E414" i="15"/>
  <c r="G413" i="15"/>
  <c r="F413" i="15"/>
  <c r="E413" i="15"/>
  <c r="H413" i="15" s="1"/>
  <c r="G412" i="15"/>
  <c r="F412" i="15"/>
  <c r="E412" i="15"/>
  <c r="H412" i="15" s="1"/>
  <c r="G411" i="15"/>
  <c r="F411" i="15"/>
  <c r="E411" i="15"/>
  <c r="G410" i="15"/>
  <c r="F410" i="15"/>
  <c r="E410" i="15"/>
  <c r="G409" i="15"/>
  <c r="F409" i="15"/>
  <c r="E409" i="15"/>
  <c r="H409" i="15" s="1"/>
  <c r="G408" i="15"/>
  <c r="F408" i="15"/>
  <c r="E408" i="15"/>
  <c r="H408" i="15" s="1"/>
  <c r="G407" i="15"/>
  <c r="G406" i="15"/>
  <c r="G405" i="15"/>
  <c r="G404" i="15"/>
  <c r="F404" i="15"/>
  <c r="E404" i="15"/>
  <c r="G403" i="15"/>
  <c r="F403" i="15"/>
  <c r="E403" i="15"/>
  <c r="G402" i="15"/>
  <c r="G401" i="15"/>
  <c r="F401" i="15"/>
  <c r="E401" i="15"/>
  <c r="G400" i="15"/>
  <c r="F400" i="15"/>
  <c r="E400" i="15"/>
  <c r="H400" i="15" s="1"/>
  <c r="G399" i="15"/>
  <c r="G398" i="15"/>
  <c r="F398" i="15"/>
  <c r="G397" i="15"/>
  <c r="F397" i="15"/>
  <c r="E397" i="15"/>
  <c r="H397" i="15" s="1"/>
  <c r="G396" i="15"/>
  <c r="F396" i="15"/>
  <c r="E396" i="15"/>
  <c r="G395" i="15"/>
  <c r="F395" i="15"/>
  <c r="G394" i="15"/>
  <c r="F394" i="15"/>
  <c r="G393" i="15"/>
  <c r="F393" i="15"/>
  <c r="G392" i="15"/>
  <c r="G391" i="15"/>
  <c r="G390" i="15"/>
  <c r="F390" i="15"/>
  <c r="G389" i="15"/>
  <c r="G388" i="15"/>
  <c r="E388" i="15"/>
  <c r="G387" i="15"/>
  <c r="F387" i="15"/>
  <c r="G386" i="15"/>
  <c r="G385" i="15"/>
  <c r="F385" i="15"/>
  <c r="G384" i="15"/>
  <c r="F384" i="15"/>
  <c r="E384" i="15"/>
  <c r="H384" i="15" s="1"/>
  <c r="G383" i="15"/>
  <c r="E383" i="15"/>
  <c r="G382" i="15"/>
  <c r="E382" i="15"/>
  <c r="G381" i="15"/>
  <c r="F381" i="15"/>
  <c r="E381" i="15"/>
  <c r="G380" i="15"/>
  <c r="E380" i="15"/>
  <c r="H380" i="15" s="1"/>
  <c r="G379" i="15"/>
  <c r="G378" i="15"/>
  <c r="F378" i="15"/>
  <c r="E378" i="15"/>
  <c r="G377" i="15"/>
  <c r="E377" i="15"/>
  <c r="H377" i="15" s="1"/>
  <c r="G376" i="15"/>
  <c r="G375" i="15"/>
  <c r="F375" i="15"/>
  <c r="E375" i="15"/>
  <c r="G374" i="15"/>
  <c r="F374" i="15"/>
  <c r="E374" i="15"/>
  <c r="G373" i="15"/>
  <c r="F373" i="15"/>
  <c r="E373" i="15"/>
  <c r="H373" i="15" s="1"/>
  <c r="G372" i="15"/>
  <c r="G371" i="15"/>
  <c r="G370" i="15"/>
  <c r="F370" i="15"/>
  <c r="E370" i="15"/>
  <c r="G369" i="15"/>
  <c r="G368" i="15"/>
  <c r="G367" i="15"/>
  <c r="F367" i="15"/>
  <c r="E367" i="15"/>
  <c r="G366" i="15"/>
  <c r="F366" i="15"/>
  <c r="E366" i="15"/>
  <c r="G365" i="15"/>
  <c r="G364" i="15"/>
  <c r="F364" i="15"/>
  <c r="E364" i="15"/>
  <c r="G363" i="15"/>
  <c r="F363" i="15"/>
  <c r="E363" i="15"/>
  <c r="G362" i="15"/>
  <c r="G361" i="15"/>
  <c r="F361" i="15"/>
  <c r="E361" i="15"/>
  <c r="G360" i="15"/>
  <c r="F360" i="15"/>
  <c r="E360" i="15"/>
  <c r="G359" i="15"/>
  <c r="G358" i="15"/>
  <c r="G357" i="15"/>
  <c r="E357" i="15"/>
  <c r="H357" i="15" s="1"/>
  <c r="D356" i="15"/>
  <c r="F579" i="15" s="1"/>
  <c r="C356" i="15"/>
  <c r="G350" i="15"/>
  <c r="F350" i="15"/>
  <c r="E350" i="15"/>
  <c r="H350" i="15" s="1"/>
  <c r="G349" i="15"/>
  <c r="F349" i="15"/>
  <c r="E349" i="15"/>
  <c r="G348" i="15"/>
  <c r="E348" i="15"/>
  <c r="G347" i="15"/>
  <c r="F347" i="15"/>
  <c r="E347" i="15"/>
  <c r="H347" i="15" s="1"/>
  <c r="G346" i="15"/>
  <c r="F346" i="15"/>
  <c r="E346" i="15"/>
  <c r="G345" i="15"/>
  <c r="F345" i="15"/>
  <c r="G344" i="15"/>
  <c r="F344" i="15"/>
  <c r="E344" i="15"/>
  <c r="H344" i="15" s="1"/>
  <c r="G343" i="15"/>
  <c r="F343" i="15"/>
  <c r="E343" i="15"/>
  <c r="H343" i="15" s="1"/>
  <c r="G342" i="15"/>
  <c r="F342" i="15"/>
  <c r="E342" i="15"/>
  <c r="G341" i="15"/>
  <c r="F341" i="15"/>
  <c r="E341" i="15"/>
  <c r="G340" i="15"/>
  <c r="F340" i="15"/>
  <c r="E340" i="15"/>
  <c r="H340" i="15" s="1"/>
  <c r="G339" i="15"/>
  <c r="F339" i="15"/>
  <c r="E339" i="15"/>
  <c r="H339" i="15" s="1"/>
  <c r="G338" i="15"/>
  <c r="F338" i="15"/>
  <c r="E338" i="15"/>
  <c r="G337" i="15"/>
  <c r="F337" i="15"/>
  <c r="E337" i="15"/>
  <c r="G336" i="15"/>
  <c r="F336" i="15"/>
  <c r="E336" i="15"/>
  <c r="H336" i="15" s="1"/>
  <c r="G335" i="15"/>
  <c r="E335" i="15"/>
  <c r="G334" i="15"/>
  <c r="G333" i="15"/>
  <c r="F333" i="15"/>
  <c r="E333" i="15"/>
  <c r="H333" i="15" s="1"/>
  <c r="G332" i="15"/>
  <c r="F332" i="15"/>
  <c r="E332" i="15"/>
  <c r="H332" i="15" s="1"/>
  <c r="G331" i="15"/>
  <c r="F331" i="15"/>
  <c r="E331" i="15"/>
  <c r="H331" i="15" s="1"/>
  <c r="G330" i="15"/>
  <c r="F330" i="15"/>
  <c r="G329" i="15"/>
  <c r="E329" i="15"/>
  <c r="G328" i="15"/>
  <c r="F328" i="15"/>
  <c r="E328" i="15"/>
  <c r="G327" i="15"/>
  <c r="E327" i="15"/>
  <c r="G326" i="15"/>
  <c r="F326" i="15"/>
  <c r="E326" i="15"/>
  <c r="H326" i="15" s="1"/>
  <c r="G325" i="15"/>
  <c r="G324" i="15"/>
  <c r="H324" i="15" s="1"/>
  <c r="F324" i="15"/>
  <c r="E324" i="15"/>
  <c r="G323" i="15"/>
  <c r="H323" i="15" s="1"/>
  <c r="E323" i="15"/>
  <c r="G322" i="15"/>
  <c r="F322" i="15"/>
  <c r="E322" i="15"/>
  <c r="G321" i="15"/>
  <c r="F321" i="15"/>
  <c r="E321" i="15"/>
  <c r="G320" i="15"/>
  <c r="H320" i="15" s="1"/>
  <c r="F320" i="15"/>
  <c r="E320" i="15"/>
  <c r="G319" i="15"/>
  <c r="E319" i="15"/>
  <c r="G318" i="15"/>
  <c r="F318" i="15"/>
  <c r="E318" i="15"/>
  <c r="G317" i="15"/>
  <c r="F317" i="15"/>
  <c r="E317" i="15"/>
  <c r="G316" i="15"/>
  <c r="F316" i="15"/>
  <c r="E316" i="15"/>
  <c r="G315" i="15"/>
  <c r="F315" i="15"/>
  <c r="G314" i="15"/>
  <c r="G313" i="15"/>
  <c r="F313" i="15"/>
  <c r="E313" i="15"/>
  <c r="G312" i="15"/>
  <c r="F312" i="15"/>
  <c r="G311" i="15"/>
  <c r="E311" i="15"/>
  <c r="G310" i="15"/>
  <c r="H310" i="15" s="1"/>
  <c r="F310" i="15"/>
  <c r="E310" i="15"/>
  <c r="G309" i="15"/>
  <c r="F309" i="15"/>
  <c r="G308" i="15"/>
  <c r="G307" i="15"/>
  <c r="G306" i="15"/>
  <c r="F306" i="15"/>
  <c r="E306" i="15"/>
  <c r="G305" i="15"/>
  <c r="E305" i="15"/>
  <c r="G304" i="15"/>
  <c r="G303" i="15"/>
  <c r="F303" i="15"/>
  <c r="E303" i="15"/>
  <c r="H303" i="15" s="1"/>
  <c r="G302" i="15"/>
  <c r="F302" i="15"/>
  <c r="E302" i="15"/>
  <c r="H302" i="15" s="1"/>
  <c r="G301" i="15"/>
  <c r="F301" i="15"/>
  <c r="E301" i="15"/>
  <c r="H301" i="15" s="1"/>
  <c r="G300" i="15"/>
  <c r="G299" i="15"/>
  <c r="G298" i="15"/>
  <c r="F298" i="15"/>
  <c r="E298" i="15"/>
  <c r="H298" i="15" s="1"/>
  <c r="G297" i="15"/>
  <c r="F297" i="15"/>
  <c r="E297" i="15"/>
  <c r="H297" i="15" s="1"/>
  <c r="G296" i="15"/>
  <c r="F296" i="15"/>
  <c r="G295" i="15"/>
  <c r="G294" i="15"/>
  <c r="G293" i="15"/>
  <c r="H293" i="15" s="1"/>
  <c r="E293" i="15"/>
  <c r="G292" i="15"/>
  <c r="F292" i="15"/>
  <c r="E292" i="15"/>
  <c r="G291" i="15"/>
  <c r="F291" i="15"/>
  <c r="E291" i="15"/>
  <c r="G290" i="15"/>
  <c r="H290" i="15" s="1"/>
  <c r="F290" i="15"/>
  <c r="E290" i="15"/>
  <c r="G289" i="15"/>
  <c r="G288" i="15"/>
  <c r="E288" i="15"/>
  <c r="G287" i="15"/>
  <c r="F287" i="15"/>
  <c r="E287" i="15"/>
  <c r="G286" i="15"/>
  <c r="F286" i="15"/>
  <c r="E286" i="15"/>
  <c r="H286" i="15" s="1"/>
  <c r="G285" i="15"/>
  <c r="F285" i="15"/>
  <c r="E285" i="15"/>
  <c r="H285" i="15" s="1"/>
  <c r="G284" i="15"/>
  <c r="G283" i="15"/>
  <c r="G282" i="15"/>
  <c r="E282" i="15"/>
  <c r="G281" i="15"/>
  <c r="G280" i="15"/>
  <c r="F280" i="15"/>
  <c r="E280" i="15"/>
  <c r="G279" i="15"/>
  <c r="F279" i="15"/>
  <c r="E279" i="15"/>
  <c r="H279" i="15" s="1"/>
  <c r="G278" i="15"/>
  <c r="F278" i="15"/>
  <c r="E278" i="15"/>
  <c r="H278" i="15" s="1"/>
  <c r="G277" i="15"/>
  <c r="F277" i="15"/>
  <c r="E277" i="15"/>
  <c r="G276" i="15"/>
  <c r="F276" i="15"/>
  <c r="E276" i="15"/>
  <c r="G275" i="15"/>
  <c r="F275" i="15"/>
  <c r="E275" i="15"/>
  <c r="H275" i="15" s="1"/>
  <c r="G274" i="15"/>
  <c r="F274" i="15"/>
  <c r="E274" i="15"/>
  <c r="H274" i="15" s="1"/>
  <c r="G273" i="15"/>
  <c r="F273" i="15"/>
  <c r="E273" i="15"/>
  <c r="G272" i="15"/>
  <c r="F272" i="15"/>
  <c r="E272" i="15"/>
  <c r="G271" i="15"/>
  <c r="F271" i="15"/>
  <c r="E271" i="15"/>
  <c r="H271" i="15" s="1"/>
  <c r="G270" i="15"/>
  <c r="F270" i="15"/>
  <c r="G269" i="15"/>
  <c r="F269" i="15"/>
  <c r="E269" i="15"/>
  <c r="G268" i="15"/>
  <c r="F268" i="15"/>
  <c r="E268" i="15"/>
  <c r="G267" i="15"/>
  <c r="F267" i="15"/>
  <c r="E267" i="15"/>
  <c r="H267" i="15" s="1"/>
  <c r="G266" i="15"/>
  <c r="F266" i="15"/>
  <c r="E266" i="15"/>
  <c r="H266" i="15" s="1"/>
  <c r="G265" i="15"/>
  <c r="F265" i="15"/>
  <c r="G264" i="15"/>
  <c r="F264" i="15"/>
  <c r="E264" i="15"/>
  <c r="G263" i="15"/>
  <c r="F263" i="15"/>
  <c r="E263" i="15"/>
  <c r="H263" i="15" s="1"/>
  <c r="G262" i="15"/>
  <c r="F262" i="15"/>
  <c r="E262" i="15"/>
  <c r="H262" i="15" s="1"/>
  <c r="G261" i="15"/>
  <c r="F261" i="15"/>
  <c r="E261" i="15"/>
  <c r="G260" i="15"/>
  <c r="F260" i="15"/>
  <c r="E260" i="15"/>
  <c r="G259" i="15"/>
  <c r="F259" i="15"/>
  <c r="E259" i="15"/>
  <c r="H259" i="15" s="1"/>
  <c r="G258" i="15"/>
  <c r="F258" i="15"/>
  <c r="E258" i="15"/>
  <c r="H258" i="15" s="1"/>
  <c r="G257" i="15"/>
  <c r="F257" i="15"/>
  <c r="E257" i="15"/>
  <c r="G256" i="15"/>
  <c r="F256" i="15"/>
  <c r="G255" i="15"/>
  <c r="F255" i="15"/>
  <c r="E255" i="15"/>
  <c r="H255" i="15" s="1"/>
  <c r="G254" i="15"/>
  <c r="G253" i="15"/>
  <c r="H253" i="15" s="1"/>
  <c r="F253" i="15"/>
  <c r="E253" i="15"/>
  <c r="G252" i="15"/>
  <c r="H251" i="15"/>
  <c r="G251" i="15"/>
  <c r="F251" i="15"/>
  <c r="E251" i="15"/>
  <c r="G250" i="15"/>
  <c r="G249" i="15"/>
  <c r="F249" i="15"/>
  <c r="E249" i="15"/>
  <c r="G248" i="15"/>
  <c r="F248" i="15"/>
  <c r="E248" i="15"/>
  <c r="H248" i="15" s="1"/>
  <c r="G247" i="15"/>
  <c r="G246" i="15"/>
  <c r="F246" i="15"/>
  <c r="E246" i="15"/>
  <c r="G245" i="15"/>
  <c r="F245" i="15"/>
  <c r="G244" i="15"/>
  <c r="G243" i="15"/>
  <c r="F243" i="15"/>
  <c r="E243" i="15"/>
  <c r="G242" i="15"/>
  <c r="F242" i="15"/>
  <c r="E242" i="15"/>
  <c r="H242" i="15" s="1"/>
  <c r="G241" i="15"/>
  <c r="F241" i="15"/>
  <c r="G240" i="15"/>
  <c r="F240" i="15"/>
  <c r="E240" i="15"/>
  <c r="G239" i="15"/>
  <c r="F239" i="15"/>
  <c r="E239" i="15"/>
  <c r="G238" i="15"/>
  <c r="G237" i="15"/>
  <c r="G236" i="15"/>
  <c r="F236" i="15"/>
  <c r="E236" i="15"/>
  <c r="G235" i="15"/>
  <c r="F235" i="15"/>
  <c r="E235" i="15"/>
  <c r="G234" i="15"/>
  <c r="G233" i="15"/>
  <c r="F233" i="15"/>
  <c r="G232" i="15"/>
  <c r="F232" i="15"/>
  <c r="E232" i="15"/>
  <c r="G231" i="15"/>
  <c r="G230" i="15"/>
  <c r="F230" i="15"/>
  <c r="E230" i="15"/>
  <c r="H230" i="15" s="1"/>
  <c r="G229" i="15"/>
  <c r="F229" i="15"/>
  <c r="E229" i="15"/>
  <c r="H229" i="15" s="1"/>
  <c r="G228" i="15"/>
  <c r="F228" i="15"/>
  <c r="G227" i="15"/>
  <c r="F227" i="15"/>
  <c r="E227" i="15"/>
  <c r="H227" i="15" s="1"/>
  <c r="G226" i="15"/>
  <c r="F226" i="15"/>
  <c r="E226" i="15"/>
  <c r="H226" i="15" s="1"/>
  <c r="G225" i="15"/>
  <c r="F225" i="15"/>
  <c r="E225" i="15"/>
  <c r="H225" i="15" s="1"/>
  <c r="G224" i="15"/>
  <c r="G223" i="15"/>
  <c r="F223" i="15"/>
  <c r="E223" i="15"/>
  <c r="H223" i="15" s="1"/>
  <c r="G222" i="15"/>
  <c r="F222" i="15"/>
  <c r="E222" i="15"/>
  <c r="H222" i="15" s="1"/>
  <c r="G221" i="15"/>
  <c r="F221" i="15"/>
  <c r="E221" i="15"/>
  <c r="H221" i="15" s="1"/>
  <c r="G220" i="15"/>
  <c r="G219" i="15"/>
  <c r="G218" i="15"/>
  <c r="F218" i="15"/>
  <c r="G217" i="15"/>
  <c r="F217" i="15"/>
  <c r="G216" i="15"/>
  <c r="G215" i="15"/>
  <c r="E215" i="15"/>
  <c r="H215" i="15" s="1"/>
  <c r="G214" i="15"/>
  <c r="F214" i="15"/>
  <c r="G213" i="15"/>
  <c r="H213" i="15" s="1"/>
  <c r="F213" i="15"/>
  <c r="E213" i="15"/>
  <c r="G212" i="15"/>
  <c r="G211" i="15"/>
  <c r="G210" i="15"/>
  <c r="G209" i="15"/>
  <c r="G208" i="15"/>
  <c r="G207" i="15"/>
  <c r="G206" i="15"/>
  <c r="F206" i="15"/>
  <c r="E206" i="15"/>
  <c r="G205" i="15"/>
  <c r="G204" i="15"/>
  <c r="G203" i="15"/>
  <c r="F203" i="15"/>
  <c r="E203" i="15"/>
  <c r="H203" i="15" s="1"/>
  <c r="G202" i="15"/>
  <c r="F202" i="15"/>
  <c r="E202" i="15"/>
  <c r="H202" i="15" s="1"/>
  <c r="G201" i="15"/>
  <c r="F201" i="15"/>
  <c r="E201" i="15"/>
  <c r="H201" i="15" s="1"/>
  <c r="G200" i="15"/>
  <c r="F200" i="15"/>
  <c r="E200" i="15"/>
  <c r="H200" i="15" s="1"/>
  <c r="G199" i="15"/>
  <c r="G198" i="15"/>
  <c r="G197" i="15"/>
  <c r="F197" i="15"/>
  <c r="G196" i="15"/>
  <c r="F196" i="15"/>
  <c r="E196" i="15"/>
  <c r="H196" i="15" s="1"/>
  <c r="G195" i="15"/>
  <c r="F195" i="15"/>
  <c r="E195" i="15"/>
  <c r="H195" i="15" s="1"/>
  <c r="G194" i="15"/>
  <c r="F194" i="15"/>
  <c r="E194" i="15"/>
  <c r="G193" i="15"/>
  <c r="G192" i="15"/>
  <c r="E192" i="15"/>
  <c r="H192" i="15" s="1"/>
  <c r="G191" i="15"/>
  <c r="G190" i="15"/>
  <c r="F190" i="15"/>
  <c r="E190" i="15"/>
  <c r="G189" i="15"/>
  <c r="E189" i="15"/>
  <c r="H189" i="15" s="1"/>
  <c r="G188" i="15"/>
  <c r="F188" i="15"/>
  <c r="E188" i="15"/>
  <c r="G187" i="15"/>
  <c r="E187" i="15"/>
  <c r="H187" i="15" s="1"/>
  <c r="G186" i="15"/>
  <c r="G185" i="15"/>
  <c r="F185" i="15"/>
  <c r="E185" i="15"/>
  <c r="H185" i="15" s="1"/>
  <c r="G184" i="15"/>
  <c r="G183" i="15"/>
  <c r="F183" i="15"/>
  <c r="E183" i="15"/>
  <c r="H183" i="15" s="1"/>
  <c r="G182" i="15"/>
  <c r="G181" i="15"/>
  <c r="F181" i="15"/>
  <c r="E181" i="15"/>
  <c r="H181" i="15" s="1"/>
  <c r="G180" i="15"/>
  <c r="E180" i="15"/>
  <c r="H180" i="15" s="1"/>
  <c r="G179" i="15"/>
  <c r="H179" i="15" s="1"/>
  <c r="E179" i="15"/>
  <c r="G178" i="15"/>
  <c r="D177" i="15"/>
  <c r="C177" i="15"/>
  <c r="G171" i="15"/>
  <c r="F171" i="15"/>
  <c r="E171" i="15"/>
  <c r="G170" i="15"/>
  <c r="F170" i="15"/>
  <c r="E170" i="15"/>
  <c r="G169" i="15"/>
  <c r="E169" i="15"/>
  <c r="H169" i="15" s="1"/>
  <c r="G168" i="15"/>
  <c r="G167" i="15"/>
  <c r="F167" i="15"/>
  <c r="E167" i="15"/>
  <c r="G166" i="15"/>
  <c r="F166" i="15"/>
  <c r="E166" i="15"/>
  <c r="H166" i="15" s="1"/>
  <c r="G165" i="15"/>
  <c r="E165" i="15"/>
  <c r="G164" i="15"/>
  <c r="F164" i="15"/>
  <c r="E164" i="15"/>
  <c r="G163" i="15"/>
  <c r="F163" i="15"/>
  <c r="E163" i="15"/>
  <c r="H163" i="15" s="1"/>
  <c r="G162" i="15"/>
  <c r="E162" i="15"/>
  <c r="H162" i="15" s="1"/>
  <c r="G161" i="15"/>
  <c r="F161" i="15"/>
  <c r="E161" i="15"/>
  <c r="G160" i="15"/>
  <c r="F160" i="15"/>
  <c r="E160" i="15"/>
  <c r="G159" i="15"/>
  <c r="F159" i="15"/>
  <c r="E159" i="15"/>
  <c r="H159" i="15" s="1"/>
  <c r="G158" i="15"/>
  <c r="F158" i="15"/>
  <c r="E158" i="15"/>
  <c r="H158" i="15" s="1"/>
  <c r="G157" i="15"/>
  <c r="G156" i="15"/>
  <c r="F156" i="15"/>
  <c r="E156" i="15"/>
  <c r="G155" i="15"/>
  <c r="F155" i="15"/>
  <c r="E155" i="15"/>
  <c r="G154" i="15"/>
  <c r="F154" i="15"/>
  <c r="E154" i="15"/>
  <c r="G153" i="15"/>
  <c r="F153" i="15"/>
  <c r="E153" i="15"/>
  <c r="H153" i="15" s="1"/>
  <c r="G152" i="15"/>
  <c r="F152" i="15"/>
  <c r="E152" i="15"/>
  <c r="G151" i="15"/>
  <c r="F151" i="15"/>
  <c r="E151" i="15"/>
  <c r="G150" i="15"/>
  <c r="F150" i="15"/>
  <c r="E150" i="15"/>
  <c r="G149" i="15"/>
  <c r="F149" i="15"/>
  <c r="E149" i="15"/>
  <c r="H149" i="15" s="1"/>
  <c r="G148" i="15"/>
  <c r="F148" i="15"/>
  <c r="G147" i="15"/>
  <c r="F147" i="15"/>
  <c r="G146" i="15"/>
  <c r="F146" i="15"/>
  <c r="G145" i="15"/>
  <c r="G144" i="15"/>
  <c r="F144" i="15"/>
  <c r="G143" i="15"/>
  <c r="F143" i="15"/>
  <c r="E143" i="15"/>
  <c r="H143" i="15" s="1"/>
  <c r="G142" i="15"/>
  <c r="F142" i="15"/>
  <c r="E142" i="15"/>
  <c r="H142" i="15" s="1"/>
  <c r="G141" i="15"/>
  <c r="G140" i="15"/>
  <c r="E140" i="15"/>
  <c r="G139" i="15"/>
  <c r="F139" i="15"/>
  <c r="G138" i="15"/>
  <c r="F138" i="15"/>
  <c r="G137" i="15"/>
  <c r="G136" i="15"/>
  <c r="F136" i="15"/>
  <c r="G135" i="15"/>
  <c r="F135" i="15"/>
  <c r="G134" i="15"/>
  <c r="F134" i="15"/>
  <c r="E134" i="15"/>
  <c r="H134" i="15" s="1"/>
  <c r="G133" i="15"/>
  <c r="G132" i="15"/>
  <c r="F132" i="15"/>
  <c r="G131" i="15"/>
  <c r="F131" i="15"/>
  <c r="E131" i="15"/>
  <c r="G130" i="15"/>
  <c r="F130" i="15"/>
  <c r="G129" i="15"/>
  <c r="G128" i="15"/>
  <c r="F128" i="15"/>
  <c r="G127" i="15"/>
  <c r="F127" i="15"/>
  <c r="G126" i="15"/>
  <c r="F126" i="15"/>
  <c r="G125" i="15"/>
  <c r="E125" i="15"/>
  <c r="H125" i="15" s="1"/>
  <c r="G124" i="15"/>
  <c r="F124" i="15"/>
  <c r="G123" i="15"/>
  <c r="F123" i="15"/>
  <c r="G122" i="15"/>
  <c r="F122" i="15"/>
  <c r="E122" i="15"/>
  <c r="G121" i="15"/>
  <c r="F121" i="15"/>
  <c r="E121" i="15"/>
  <c r="G120" i="15"/>
  <c r="F120" i="15"/>
  <c r="G119" i="15"/>
  <c r="F119" i="15"/>
  <c r="G118" i="15"/>
  <c r="F118" i="15"/>
  <c r="G117" i="15"/>
  <c r="G116" i="15"/>
  <c r="G115" i="15"/>
  <c r="F115" i="15"/>
  <c r="G114" i="15"/>
  <c r="F114" i="15"/>
  <c r="G113" i="15"/>
  <c r="G112" i="15"/>
  <c r="F112" i="15"/>
  <c r="E112" i="15"/>
  <c r="G111" i="15"/>
  <c r="F111" i="15"/>
  <c r="G110" i="15"/>
  <c r="F110" i="15"/>
  <c r="E110" i="15"/>
  <c r="H110" i="15" s="1"/>
  <c r="G109" i="15"/>
  <c r="G108" i="15"/>
  <c r="F108" i="15"/>
  <c r="G107" i="15"/>
  <c r="G106" i="15"/>
  <c r="F106" i="15"/>
  <c r="G105" i="15"/>
  <c r="F105" i="15"/>
  <c r="E105" i="15"/>
  <c r="G104" i="15"/>
  <c r="E104" i="15"/>
  <c r="G103" i="15"/>
  <c r="F103" i="15"/>
  <c r="E103" i="15"/>
  <c r="G102" i="15"/>
  <c r="F102" i="15"/>
  <c r="G101" i="15"/>
  <c r="F101" i="15"/>
  <c r="E101" i="15"/>
  <c r="G100" i="15"/>
  <c r="F100" i="15"/>
  <c r="E100" i="15"/>
  <c r="G99" i="15"/>
  <c r="F99" i="15"/>
  <c r="E99" i="15"/>
  <c r="G98" i="15"/>
  <c r="F98" i="15"/>
  <c r="G97" i="15"/>
  <c r="E97" i="15"/>
  <c r="H97" i="15" s="1"/>
  <c r="G96" i="15"/>
  <c r="F96" i="15"/>
  <c r="G95" i="15"/>
  <c r="F95" i="15"/>
  <c r="G94" i="15"/>
  <c r="F94" i="15"/>
  <c r="G93" i="15"/>
  <c r="F93" i="15"/>
  <c r="E93" i="15"/>
  <c r="H93" i="15" s="1"/>
  <c r="G92" i="15"/>
  <c r="G91" i="15"/>
  <c r="F91" i="15"/>
  <c r="G90" i="15"/>
  <c r="F90" i="15"/>
  <c r="G89" i="15"/>
  <c r="F89" i="15"/>
  <c r="G88" i="15"/>
  <c r="F88" i="15"/>
  <c r="E88" i="15"/>
  <c r="H88" i="15" s="1"/>
  <c r="G87" i="15"/>
  <c r="E87" i="15"/>
  <c r="G86" i="15"/>
  <c r="F86" i="15"/>
  <c r="G85" i="15"/>
  <c r="F85" i="15"/>
  <c r="E85" i="15"/>
  <c r="H85" i="15" s="1"/>
  <c r="G84" i="15"/>
  <c r="F84" i="15"/>
  <c r="E84" i="15"/>
  <c r="H84" i="15" s="1"/>
  <c r="G83" i="15"/>
  <c r="F83" i="15"/>
  <c r="G82" i="15"/>
  <c r="F82" i="15"/>
  <c r="E82" i="15"/>
  <c r="G81" i="15"/>
  <c r="G80" i="15"/>
  <c r="F80" i="15"/>
  <c r="G79" i="15"/>
  <c r="F79" i="15"/>
  <c r="G78" i="15"/>
  <c r="F78" i="15"/>
  <c r="G77" i="15"/>
  <c r="F77" i="15"/>
  <c r="F76" i="15"/>
  <c r="D76" i="15"/>
  <c r="F169" i="15" s="1"/>
  <c r="C76" i="15"/>
  <c r="E145" i="15" s="1"/>
  <c r="H145" i="15" s="1"/>
  <c r="G70" i="15"/>
  <c r="G69" i="15"/>
  <c r="G68" i="15"/>
  <c r="H67" i="15"/>
  <c r="G67" i="15"/>
  <c r="F67" i="15"/>
  <c r="E67" i="15"/>
  <c r="H66" i="15"/>
  <c r="G66" i="15"/>
  <c r="F66" i="15"/>
  <c r="E66" i="15"/>
  <c r="H65" i="15"/>
  <c r="G65" i="15"/>
  <c r="F65" i="15"/>
  <c r="E65" i="15"/>
  <c r="G64" i="15"/>
  <c r="G63" i="15"/>
  <c r="F63" i="15"/>
  <c r="G62" i="15"/>
  <c r="F62" i="15"/>
  <c r="E62" i="15"/>
  <c r="G61" i="15"/>
  <c r="H61" i="15" s="1"/>
  <c r="E61" i="15"/>
  <c r="G60" i="15"/>
  <c r="H60" i="15" s="1"/>
  <c r="F60" i="15"/>
  <c r="E60" i="15"/>
  <c r="G59" i="15"/>
  <c r="H59" i="15" s="1"/>
  <c r="F59" i="15"/>
  <c r="E59" i="15"/>
  <c r="G58" i="15"/>
  <c r="H58" i="15" s="1"/>
  <c r="F58" i="15"/>
  <c r="E58" i="15"/>
  <c r="G57" i="15"/>
  <c r="H57" i="15" s="1"/>
  <c r="F57" i="15"/>
  <c r="E57" i="15"/>
  <c r="G56" i="15"/>
  <c r="H56" i="15" s="1"/>
  <c r="F56" i="15"/>
  <c r="E56" i="15"/>
  <c r="G55" i="15"/>
  <c r="H55" i="15" s="1"/>
  <c r="F55" i="15"/>
  <c r="E55" i="15"/>
  <c r="G54" i="15"/>
  <c r="H54" i="15" s="1"/>
  <c r="F54" i="15"/>
  <c r="E54" i="15"/>
  <c r="G53" i="15"/>
  <c r="E53" i="15"/>
  <c r="H53" i="15" s="1"/>
  <c r="G52" i="15"/>
  <c r="F52" i="15"/>
  <c r="E52" i="15"/>
  <c r="H52" i="15" s="1"/>
  <c r="G51" i="15"/>
  <c r="F51" i="15"/>
  <c r="E51" i="15"/>
  <c r="G50" i="15"/>
  <c r="G49" i="15"/>
  <c r="F49" i="15"/>
  <c r="G48" i="15"/>
  <c r="E48" i="15"/>
  <c r="H48" i="15" s="1"/>
  <c r="G47" i="15"/>
  <c r="H47" i="15" s="1"/>
  <c r="E47" i="15"/>
  <c r="G46" i="15"/>
  <c r="H46" i="15" s="1"/>
  <c r="F46" i="15"/>
  <c r="E46" i="15"/>
  <c r="G45" i="15"/>
  <c r="E45" i="15"/>
  <c r="H45" i="15" s="1"/>
  <c r="G44" i="15"/>
  <c r="F44" i="15"/>
  <c r="G43" i="15"/>
  <c r="F43" i="15"/>
  <c r="E43" i="15"/>
  <c r="G42" i="15"/>
  <c r="F42" i="15"/>
  <c r="E42" i="15"/>
  <c r="G41" i="15"/>
  <c r="F41" i="15"/>
  <c r="E41" i="15"/>
  <c r="H41" i="15" s="1"/>
  <c r="G40" i="15"/>
  <c r="F40" i="15"/>
  <c r="E40" i="15"/>
  <c r="H40" i="15" s="1"/>
  <c r="G39" i="15"/>
  <c r="G38" i="15"/>
  <c r="F38" i="15"/>
  <c r="G37" i="15"/>
  <c r="H37" i="15" s="1"/>
  <c r="F37" i="15"/>
  <c r="E37" i="15"/>
  <c r="G36" i="15"/>
  <c r="F36" i="15"/>
  <c r="G35" i="15"/>
  <c r="F35" i="15"/>
  <c r="E35" i="15"/>
  <c r="H35" i="15" s="1"/>
  <c r="G34" i="15"/>
  <c r="F34" i="15"/>
  <c r="E34" i="15"/>
  <c r="H34" i="15" s="1"/>
  <c r="G33" i="15"/>
  <c r="F33" i="15"/>
  <c r="E33" i="15"/>
  <c r="H33" i="15" s="1"/>
  <c r="G32" i="15"/>
  <c r="F32" i="15"/>
  <c r="E32" i="15"/>
  <c r="H32" i="15" s="1"/>
  <c r="G31" i="15"/>
  <c r="F31" i="15"/>
  <c r="E31" i="15"/>
  <c r="H31" i="15" s="1"/>
  <c r="G30" i="15"/>
  <c r="G29" i="15"/>
  <c r="G28" i="15"/>
  <c r="G27" i="15"/>
  <c r="E27" i="15"/>
  <c r="H27" i="15" s="1"/>
  <c r="G26" i="15"/>
  <c r="F26" i="15"/>
  <c r="E26" i="15"/>
  <c r="H26" i="15" s="1"/>
  <c r="G25" i="15"/>
  <c r="F25" i="15"/>
  <c r="E25" i="15"/>
  <c r="H25" i="15" s="1"/>
  <c r="G24" i="15"/>
  <c r="F24" i="15"/>
  <c r="E24" i="15"/>
  <c r="H24" i="15" s="1"/>
  <c r="G23" i="15"/>
  <c r="E23" i="15"/>
  <c r="H23" i="15" s="1"/>
  <c r="G22" i="15"/>
  <c r="F22" i="15"/>
  <c r="E22" i="15"/>
  <c r="G21" i="15"/>
  <c r="F21" i="15"/>
  <c r="E21" i="15"/>
  <c r="G20" i="15"/>
  <c r="F20" i="15"/>
  <c r="E20" i="15"/>
  <c r="D19" i="15"/>
  <c r="C19" i="15"/>
  <c r="E70" i="15" s="1"/>
  <c r="C13" i="15"/>
  <c r="D10" i="15"/>
  <c r="G618" i="14"/>
  <c r="E618" i="14"/>
  <c r="G617" i="14"/>
  <c r="F617" i="14"/>
  <c r="E617" i="14"/>
  <c r="H617" i="14" s="1"/>
  <c r="G616" i="14"/>
  <c r="F616" i="14"/>
  <c r="E616" i="14"/>
  <c r="G615" i="14"/>
  <c r="F615" i="14"/>
  <c r="E615" i="14"/>
  <c r="G614" i="14"/>
  <c r="F614" i="14"/>
  <c r="E614" i="14"/>
  <c r="G613" i="14"/>
  <c r="F613" i="14"/>
  <c r="E613" i="14"/>
  <c r="H613" i="14" s="1"/>
  <c r="G612" i="14"/>
  <c r="F612" i="14"/>
  <c r="E612" i="14"/>
  <c r="G611" i="14"/>
  <c r="F611" i="14"/>
  <c r="G610" i="14"/>
  <c r="E610" i="14"/>
  <c r="G609" i="14"/>
  <c r="G608" i="14"/>
  <c r="F608" i="14"/>
  <c r="E608" i="14"/>
  <c r="H608" i="14" s="1"/>
  <c r="G607" i="14"/>
  <c r="F607" i="14"/>
  <c r="E607" i="14"/>
  <c r="G606" i="14"/>
  <c r="F606" i="14"/>
  <c r="E606" i="14"/>
  <c r="G605" i="14"/>
  <c r="F605" i="14"/>
  <c r="E605" i="14"/>
  <c r="G604" i="14"/>
  <c r="F604" i="14"/>
  <c r="E604" i="14"/>
  <c r="H604" i="14" s="1"/>
  <c r="G603" i="14"/>
  <c r="F603" i="14"/>
  <c r="E603" i="14"/>
  <c r="G602" i="14"/>
  <c r="F602" i="14"/>
  <c r="E602" i="14"/>
  <c r="G601" i="14"/>
  <c r="F601" i="14"/>
  <c r="E601" i="14"/>
  <c r="G600" i="14"/>
  <c r="F600" i="14"/>
  <c r="E600" i="14"/>
  <c r="H600" i="14" s="1"/>
  <c r="G599" i="14"/>
  <c r="F599" i="14"/>
  <c r="E599" i="14"/>
  <c r="G598" i="14"/>
  <c r="F598" i="14"/>
  <c r="E598" i="14"/>
  <c r="G597" i="14"/>
  <c r="F597" i="14"/>
  <c r="E597" i="14"/>
  <c r="G596" i="14"/>
  <c r="F596" i="14"/>
  <c r="E596" i="14"/>
  <c r="H596" i="14" s="1"/>
  <c r="G595" i="14"/>
  <c r="G594" i="14"/>
  <c r="F594" i="14"/>
  <c r="G593" i="14"/>
  <c r="F593" i="14"/>
  <c r="G592" i="14"/>
  <c r="F592" i="14"/>
  <c r="E592" i="14"/>
  <c r="D591" i="14"/>
  <c r="F609" i="14" s="1"/>
  <c r="C591" i="14"/>
  <c r="E593" i="14" s="1"/>
  <c r="H593" i="14" s="1"/>
  <c r="G585" i="14"/>
  <c r="F585" i="14"/>
  <c r="E585" i="14"/>
  <c r="H585" i="14" s="1"/>
  <c r="G584" i="14"/>
  <c r="F584" i="14"/>
  <c r="E584" i="14"/>
  <c r="G583" i="14"/>
  <c r="F583" i="14"/>
  <c r="E583" i="14"/>
  <c r="G582" i="14"/>
  <c r="F582" i="14"/>
  <c r="E582" i="14"/>
  <c r="H582" i="14" s="1"/>
  <c r="G581" i="14"/>
  <c r="F581" i="14"/>
  <c r="E581" i="14"/>
  <c r="H581" i="14" s="1"/>
  <c r="G580" i="14"/>
  <c r="F580" i="14"/>
  <c r="E580" i="14"/>
  <c r="G579" i="14"/>
  <c r="F579" i="14"/>
  <c r="E579" i="14"/>
  <c r="G578" i="14"/>
  <c r="F578" i="14"/>
  <c r="E578" i="14"/>
  <c r="H578" i="14" s="1"/>
  <c r="G577" i="14"/>
  <c r="F577" i="14"/>
  <c r="E577" i="14"/>
  <c r="H577" i="14" s="1"/>
  <c r="G576" i="14"/>
  <c r="F576" i="14"/>
  <c r="E576" i="14"/>
  <c r="G575" i="14"/>
  <c r="F575" i="14"/>
  <c r="E575" i="14"/>
  <c r="G574" i="14"/>
  <c r="F574" i="14"/>
  <c r="E574" i="14"/>
  <c r="H574" i="14" s="1"/>
  <c r="G573" i="14"/>
  <c r="F573" i="14"/>
  <c r="E573" i="14"/>
  <c r="H573" i="14" s="1"/>
  <c r="G572" i="14"/>
  <c r="F572" i="14"/>
  <c r="E572" i="14"/>
  <c r="G571" i="14"/>
  <c r="H570" i="14"/>
  <c r="G570" i="14"/>
  <c r="F570" i="14"/>
  <c r="E570" i="14"/>
  <c r="H569" i="14"/>
  <c r="G569" i="14"/>
  <c r="E569" i="14"/>
  <c r="G568" i="14"/>
  <c r="F568" i="14"/>
  <c r="E568" i="14"/>
  <c r="G567" i="14"/>
  <c r="F567" i="14"/>
  <c r="E567" i="14"/>
  <c r="H567" i="14" s="1"/>
  <c r="G566" i="14"/>
  <c r="F566" i="14"/>
  <c r="E566" i="14"/>
  <c r="H566" i="14" s="1"/>
  <c r="G565" i="14"/>
  <c r="F565" i="14"/>
  <c r="E565" i="14"/>
  <c r="G564" i="14"/>
  <c r="F564" i="14"/>
  <c r="E564" i="14"/>
  <c r="G563" i="14"/>
  <c r="F563" i="14"/>
  <c r="E563" i="14"/>
  <c r="H563" i="14" s="1"/>
  <c r="G562" i="14"/>
  <c r="F562" i="14"/>
  <c r="E562" i="14"/>
  <c r="H562" i="14" s="1"/>
  <c r="G561" i="14"/>
  <c r="F561" i="14"/>
  <c r="E561" i="14"/>
  <c r="G560" i="14"/>
  <c r="F560" i="14"/>
  <c r="E560" i="14"/>
  <c r="G559" i="14"/>
  <c r="F559" i="14"/>
  <c r="E559" i="14"/>
  <c r="H559" i="14" s="1"/>
  <c r="G558" i="14"/>
  <c r="F558" i="14"/>
  <c r="E558" i="14"/>
  <c r="H558" i="14" s="1"/>
  <c r="G557" i="14"/>
  <c r="F557" i="14"/>
  <c r="E557" i="14"/>
  <c r="G556" i="14"/>
  <c r="F556" i="14"/>
  <c r="E556" i="14"/>
  <c r="G555" i="14"/>
  <c r="F555" i="14"/>
  <c r="E555" i="14"/>
  <c r="H555" i="14" s="1"/>
  <c r="G554" i="14"/>
  <c r="F554" i="14"/>
  <c r="E554" i="14"/>
  <c r="H554" i="14" s="1"/>
  <c r="G553" i="14"/>
  <c r="F553" i="14"/>
  <c r="E553" i="14"/>
  <c r="G552" i="14"/>
  <c r="F552" i="14"/>
  <c r="E552" i="14"/>
  <c r="G551" i="14"/>
  <c r="F551" i="14"/>
  <c r="E551" i="14"/>
  <c r="H551" i="14" s="1"/>
  <c r="G550" i="14"/>
  <c r="F550" i="14"/>
  <c r="E550" i="14"/>
  <c r="H550" i="14" s="1"/>
  <c r="G549" i="14"/>
  <c r="F549" i="14"/>
  <c r="E549" i="14"/>
  <c r="G548" i="14"/>
  <c r="F548" i="14"/>
  <c r="E548" i="14"/>
  <c r="G547" i="14"/>
  <c r="F547" i="14"/>
  <c r="E547" i="14"/>
  <c r="H547" i="14" s="1"/>
  <c r="G546" i="14"/>
  <c r="F546" i="14"/>
  <c r="E546" i="14"/>
  <c r="H546" i="14" s="1"/>
  <c r="G545" i="14"/>
  <c r="F545" i="14"/>
  <c r="E545" i="14"/>
  <c r="G544" i="14"/>
  <c r="F544" i="14"/>
  <c r="E544" i="14"/>
  <c r="G543" i="14"/>
  <c r="F543" i="14"/>
  <c r="E543" i="14"/>
  <c r="H543" i="14" s="1"/>
  <c r="G542" i="14"/>
  <c r="F542" i="14"/>
  <c r="E542" i="14"/>
  <c r="H542" i="14" s="1"/>
  <c r="G541" i="14"/>
  <c r="F541" i="14"/>
  <c r="E541" i="14"/>
  <c r="G540" i="14"/>
  <c r="F540" i="14"/>
  <c r="E540" i="14"/>
  <c r="G539" i="14"/>
  <c r="F539" i="14"/>
  <c r="E539" i="14"/>
  <c r="H539" i="14" s="1"/>
  <c r="G538" i="14"/>
  <c r="F538" i="14"/>
  <c r="E538" i="14"/>
  <c r="H538" i="14" s="1"/>
  <c r="G537" i="14"/>
  <c r="F537" i="14"/>
  <c r="E537" i="14"/>
  <c r="G536" i="14"/>
  <c r="F536" i="14"/>
  <c r="E536" i="14"/>
  <c r="G535" i="14"/>
  <c r="F535" i="14"/>
  <c r="E535" i="14"/>
  <c r="H535" i="14" s="1"/>
  <c r="G534" i="14"/>
  <c r="F534" i="14"/>
  <c r="E534" i="14"/>
  <c r="H534" i="14" s="1"/>
  <c r="G533" i="14"/>
  <c r="F533" i="14"/>
  <c r="E533" i="14"/>
  <c r="G532" i="14"/>
  <c r="F532" i="14"/>
  <c r="E532" i="14"/>
  <c r="G531" i="14"/>
  <c r="F531" i="14"/>
  <c r="E531" i="14"/>
  <c r="H531" i="14" s="1"/>
  <c r="G530" i="14"/>
  <c r="F530" i="14"/>
  <c r="E530" i="14"/>
  <c r="H530" i="14" s="1"/>
  <c r="G529" i="14"/>
  <c r="F529" i="14"/>
  <c r="E529" i="14"/>
  <c r="G528" i="14"/>
  <c r="F528" i="14"/>
  <c r="E528" i="14"/>
  <c r="G527" i="14"/>
  <c r="F527" i="14"/>
  <c r="E527" i="14"/>
  <c r="H527" i="14" s="1"/>
  <c r="G526" i="14"/>
  <c r="F526" i="14"/>
  <c r="E526" i="14"/>
  <c r="H526" i="14" s="1"/>
  <c r="G525" i="14"/>
  <c r="F525" i="14"/>
  <c r="E525" i="14"/>
  <c r="G524" i="14"/>
  <c r="F524" i="14"/>
  <c r="E524" i="14"/>
  <c r="G523" i="14"/>
  <c r="F523" i="14"/>
  <c r="E523" i="14"/>
  <c r="H523" i="14" s="1"/>
  <c r="G522" i="14"/>
  <c r="F522" i="14"/>
  <c r="E522" i="14"/>
  <c r="H522" i="14" s="1"/>
  <c r="G521" i="14"/>
  <c r="F521" i="14"/>
  <c r="E521" i="14"/>
  <c r="G520" i="14"/>
  <c r="E520" i="14"/>
  <c r="G519" i="14"/>
  <c r="F519" i="14"/>
  <c r="E519" i="14"/>
  <c r="H519" i="14" s="1"/>
  <c r="G518" i="14"/>
  <c r="F518" i="14"/>
  <c r="E518" i="14"/>
  <c r="H518" i="14" s="1"/>
  <c r="G517" i="14"/>
  <c r="F517" i="14"/>
  <c r="E517" i="14"/>
  <c r="H517" i="14" s="1"/>
  <c r="G516" i="14"/>
  <c r="F516" i="14"/>
  <c r="E516" i="14"/>
  <c r="H516" i="14" s="1"/>
  <c r="G515" i="14"/>
  <c r="F515" i="14"/>
  <c r="E515" i="14"/>
  <c r="H515" i="14" s="1"/>
  <c r="G514" i="14"/>
  <c r="F514" i="14"/>
  <c r="E514" i="14"/>
  <c r="H514" i="14" s="1"/>
  <c r="G513" i="14"/>
  <c r="F513" i="14"/>
  <c r="E513" i="14"/>
  <c r="H513" i="14" s="1"/>
  <c r="G512" i="14"/>
  <c r="F512" i="14"/>
  <c r="E512" i="14"/>
  <c r="H512" i="14" s="1"/>
  <c r="G511" i="14"/>
  <c r="F511" i="14"/>
  <c r="E511" i="14"/>
  <c r="H511" i="14" s="1"/>
  <c r="G510" i="14"/>
  <c r="F510" i="14"/>
  <c r="E510" i="14"/>
  <c r="H510" i="14" s="1"/>
  <c r="G509" i="14"/>
  <c r="F509" i="14"/>
  <c r="E509" i="14"/>
  <c r="H509" i="14" s="1"/>
  <c r="G508" i="14"/>
  <c r="F508" i="14"/>
  <c r="E508" i="14"/>
  <c r="H508" i="14" s="1"/>
  <c r="G507" i="14"/>
  <c r="F507" i="14"/>
  <c r="E507" i="14"/>
  <c r="H507" i="14" s="1"/>
  <c r="G506" i="14"/>
  <c r="F506" i="14"/>
  <c r="E506" i="14"/>
  <c r="H506" i="14" s="1"/>
  <c r="G505" i="14"/>
  <c r="F505" i="14"/>
  <c r="E505" i="14"/>
  <c r="H505" i="14" s="1"/>
  <c r="G504" i="14"/>
  <c r="F504" i="14"/>
  <c r="E504" i="14"/>
  <c r="H504" i="14" s="1"/>
  <c r="G503" i="14"/>
  <c r="F503" i="14"/>
  <c r="E503" i="14"/>
  <c r="H503" i="14" s="1"/>
  <c r="G502" i="14"/>
  <c r="F502" i="14"/>
  <c r="E502" i="14"/>
  <c r="H502" i="14" s="1"/>
  <c r="G501" i="14"/>
  <c r="F501" i="14"/>
  <c r="E501" i="14"/>
  <c r="H501" i="14" s="1"/>
  <c r="G500" i="14"/>
  <c r="F500" i="14"/>
  <c r="E500" i="14"/>
  <c r="H500" i="14" s="1"/>
  <c r="G499" i="14"/>
  <c r="F499" i="14"/>
  <c r="E499" i="14"/>
  <c r="H499" i="14" s="1"/>
  <c r="G498" i="14"/>
  <c r="F498" i="14"/>
  <c r="E498" i="14"/>
  <c r="H498" i="14" s="1"/>
  <c r="G497" i="14"/>
  <c r="F497" i="14"/>
  <c r="E497" i="14"/>
  <c r="H497" i="14" s="1"/>
  <c r="G496" i="14"/>
  <c r="F496" i="14"/>
  <c r="E496" i="14"/>
  <c r="H496" i="14" s="1"/>
  <c r="G495" i="14"/>
  <c r="F495" i="14"/>
  <c r="E495" i="14"/>
  <c r="H495" i="14" s="1"/>
  <c r="G494" i="14"/>
  <c r="F494" i="14"/>
  <c r="E494" i="14"/>
  <c r="H494" i="14" s="1"/>
  <c r="G493" i="14"/>
  <c r="F493" i="14"/>
  <c r="E493" i="14"/>
  <c r="H493" i="14" s="1"/>
  <c r="G492" i="14"/>
  <c r="F492" i="14"/>
  <c r="E492" i="14"/>
  <c r="H492" i="14" s="1"/>
  <c r="G491" i="14"/>
  <c r="E491" i="14"/>
  <c r="G490" i="14"/>
  <c r="F490" i="14"/>
  <c r="E490" i="14"/>
  <c r="G489" i="14"/>
  <c r="E489" i="14"/>
  <c r="H489" i="14" s="1"/>
  <c r="H488" i="14"/>
  <c r="G488" i="14"/>
  <c r="F488" i="14"/>
  <c r="E488" i="14"/>
  <c r="H487" i="14"/>
  <c r="G487" i="14"/>
  <c r="F487" i="14"/>
  <c r="E487" i="14"/>
  <c r="H486" i="14"/>
  <c r="G486" i="14"/>
  <c r="F486" i="14"/>
  <c r="E486" i="14"/>
  <c r="H485" i="14"/>
  <c r="G485" i="14"/>
  <c r="F485" i="14"/>
  <c r="E485" i="14"/>
  <c r="H484" i="14"/>
  <c r="G484" i="14"/>
  <c r="F484" i="14"/>
  <c r="E484" i="14"/>
  <c r="H483" i="14"/>
  <c r="G483" i="14"/>
  <c r="F483" i="14"/>
  <c r="E483" i="14"/>
  <c r="H482" i="14"/>
  <c r="G482" i="14"/>
  <c r="F482" i="14"/>
  <c r="E482" i="14"/>
  <c r="H481" i="14"/>
  <c r="G481" i="14"/>
  <c r="F481" i="14"/>
  <c r="E481" i="14"/>
  <c r="H480" i="14"/>
  <c r="G480" i="14"/>
  <c r="F480" i="14"/>
  <c r="E480" i="14"/>
  <c r="H479" i="14"/>
  <c r="G479" i="14"/>
  <c r="F479" i="14"/>
  <c r="E479" i="14"/>
  <c r="H478" i="14"/>
  <c r="G478" i="14"/>
  <c r="F478" i="14"/>
  <c r="E478" i="14"/>
  <c r="H477" i="14"/>
  <c r="G477" i="14"/>
  <c r="F477" i="14"/>
  <c r="E477" i="14"/>
  <c r="H476" i="14"/>
  <c r="G476" i="14"/>
  <c r="F476" i="14"/>
  <c r="E476" i="14"/>
  <c r="H475" i="14"/>
  <c r="G475" i="14"/>
  <c r="F475" i="14"/>
  <c r="E475" i="14"/>
  <c r="H474" i="14"/>
  <c r="G474" i="14"/>
  <c r="F474" i="14"/>
  <c r="E474" i="14"/>
  <c r="H473" i="14"/>
  <c r="G473" i="14"/>
  <c r="F473" i="14"/>
  <c r="E473" i="14"/>
  <c r="H472" i="14"/>
  <c r="G472" i="14"/>
  <c r="F472" i="14"/>
  <c r="E472" i="14"/>
  <c r="H471" i="14"/>
  <c r="G471" i="14"/>
  <c r="F471" i="14"/>
  <c r="E471" i="14"/>
  <c r="H470" i="14"/>
  <c r="G470" i="14"/>
  <c r="F470" i="14"/>
  <c r="E470" i="14"/>
  <c r="H469" i="14"/>
  <c r="G469" i="14"/>
  <c r="F469" i="14"/>
  <c r="E469" i="14"/>
  <c r="H468" i="14"/>
  <c r="G468" i="14"/>
  <c r="F468" i="14"/>
  <c r="E468" i="14"/>
  <c r="H467" i="14"/>
  <c r="G467" i="14"/>
  <c r="F467" i="14"/>
  <c r="E467" i="14"/>
  <c r="H466" i="14"/>
  <c r="G466" i="14"/>
  <c r="F466" i="14"/>
  <c r="E466" i="14"/>
  <c r="H465" i="14"/>
  <c r="G465" i="14"/>
  <c r="F465" i="14"/>
  <c r="E465" i="14"/>
  <c r="H464" i="14"/>
  <c r="G464" i="14"/>
  <c r="F464" i="14"/>
  <c r="E464" i="14"/>
  <c r="H463" i="14"/>
  <c r="G463" i="14"/>
  <c r="F463" i="14"/>
  <c r="E463" i="14"/>
  <c r="H462" i="14"/>
  <c r="G462" i="14"/>
  <c r="F462" i="14"/>
  <c r="E462" i="14"/>
  <c r="H461" i="14"/>
  <c r="G461" i="14"/>
  <c r="F461" i="14"/>
  <c r="E461" i="14"/>
  <c r="H460" i="14"/>
  <c r="G460" i="14"/>
  <c r="F460" i="14"/>
  <c r="E460" i="14"/>
  <c r="H459" i="14"/>
  <c r="G459" i="14"/>
  <c r="F459" i="14"/>
  <c r="E459" i="14"/>
  <c r="H458" i="14"/>
  <c r="G458" i="14"/>
  <c r="F458" i="14"/>
  <c r="E458" i="14"/>
  <c r="H457" i="14"/>
  <c r="G457" i="14"/>
  <c r="F457" i="14"/>
  <c r="E457" i="14"/>
  <c r="H456" i="14"/>
  <c r="G456" i="14"/>
  <c r="F456" i="14"/>
  <c r="E456" i="14"/>
  <c r="H455" i="14"/>
  <c r="G455" i="14"/>
  <c r="F455" i="14"/>
  <c r="E455" i="14"/>
  <c r="H454" i="14"/>
  <c r="G454" i="14"/>
  <c r="F454" i="14"/>
  <c r="E454" i="14"/>
  <c r="H453" i="14"/>
  <c r="G453" i="14"/>
  <c r="F453" i="14"/>
  <c r="E453" i="14"/>
  <c r="G452" i="14"/>
  <c r="F452" i="14"/>
  <c r="G451" i="14"/>
  <c r="F451" i="14"/>
  <c r="E451" i="14"/>
  <c r="H451" i="14" s="1"/>
  <c r="G450" i="14"/>
  <c r="F450" i="14"/>
  <c r="E450" i="14"/>
  <c r="H450" i="14" s="1"/>
  <c r="G449" i="14"/>
  <c r="F449" i="14"/>
  <c r="E449" i="14"/>
  <c r="H449" i="14" s="1"/>
  <c r="G448" i="14"/>
  <c r="F448" i="14"/>
  <c r="E448" i="14"/>
  <c r="H448" i="14" s="1"/>
  <c r="G447" i="14"/>
  <c r="F447" i="14"/>
  <c r="E447" i="14"/>
  <c r="H447" i="14" s="1"/>
  <c r="G446" i="14"/>
  <c r="F446" i="14"/>
  <c r="E446" i="14"/>
  <c r="H446" i="14" s="1"/>
  <c r="G445" i="14"/>
  <c r="F445" i="14"/>
  <c r="E445" i="14"/>
  <c r="H445" i="14" s="1"/>
  <c r="G444" i="14"/>
  <c r="F444" i="14"/>
  <c r="E444" i="14"/>
  <c r="H444" i="14" s="1"/>
  <c r="G443" i="14"/>
  <c r="F443" i="14"/>
  <c r="E443" i="14"/>
  <c r="H443" i="14" s="1"/>
  <c r="G442" i="14"/>
  <c r="F442" i="14"/>
  <c r="E442" i="14"/>
  <c r="H442" i="14" s="1"/>
  <c r="G441" i="14"/>
  <c r="F441" i="14"/>
  <c r="E441" i="14"/>
  <c r="H441" i="14" s="1"/>
  <c r="G440" i="14"/>
  <c r="F440" i="14"/>
  <c r="E440" i="14"/>
  <c r="H440" i="14" s="1"/>
  <c r="G439" i="14"/>
  <c r="F439" i="14"/>
  <c r="E439" i="14"/>
  <c r="H439" i="14" s="1"/>
  <c r="G438" i="14"/>
  <c r="F438" i="14"/>
  <c r="E438" i="14"/>
  <c r="H438" i="14" s="1"/>
  <c r="G437" i="14"/>
  <c r="F437" i="14"/>
  <c r="G436" i="14"/>
  <c r="F436" i="14"/>
  <c r="G435" i="14"/>
  <c r="F435" i="14"/>
  <c r="E435" i="14"/>
  <c r="H435" i="14" s="1"/>
  <c r="G434" i="14"/>
  <c r="F434" i="14"/>
  <c r="E434" i="14"/>
  <c r="H434" i="14" s="1"/>
  <c r="G433" i="14"/>
  <c r="F433" i="14"/>
  <c r="E433" i="14"/>
  <c r="H433" i="14" s="1"/>
  <c r="G432" i="14"/>
  <c r="F432" i="14"/>
  <c r="E432" i="14"/>
  <c r="H432" i="14" s="1"/>
  <c r="G431" i="14"/>
  <c r="F431" i="14"/>
  <c r="E431" i="14"/>
  <c r="H431" i="14" s="1"/>
  <c r="G430" i="14"/>
  <c r="F430" i="14"/>
  <c r="E430" i="14"/>
  <c r="H430" i="14" s="1"/>
  <c r="G429" i="14"/>
  <c r="F429" i="14"/>
  <c r="E429" i="14"/>
  <c r="H429" i="14" s="1"/>
  <c r="G428" i="14"/>
  <c r="E428" i="14"/>
  <c r="H428" i="14" s="1"/>
  <c r="G427" i="14"/>
  <c r="F427" i="14"/>
  <c r="E427" i="14"/>
  <c r="G426" i="14"/>
  <c r="F426" i="14"/>
  <c r="E426" i="14"/>
  <c r="G425" i="14"/>
  <c r="F425" i="14"/>
  <c r="E425" i="14"/>
  <c r="G424" i="14"/>
  <c r="F424" i="14"/>
  <c r="E424" i="14"/>
  <c r="H424" i="14" s="1"/>
  <c r="G423" i="14"/>
  <c r="F423" i="14"/>
  <c r="E423" i="14"/>
  <c r="G422" i="14"/>
  <c r="F422" i="14"/>
  <c r="E422" i="14"/>
  <c r="G421" i="14"/>
  <c r="F421" i="14"/>
  <c r="E421" i="14"/>
  <c r="G420" i="14"/>
  <c r="F420" i="14"/>
  <c r="E420" i="14"/>
  <c r="H420" i="14" s="1"/>
  <c r="G419" i="14"/>
  <c r="F419" i="14"/>
  <c r="E419" i="14"/>
  <c r="G418" i="14"/>
  <c r="F418" i="14"/>
  <c r="G417" i="14"/>
  <c r="H416" i="14"/>
  <c r="G416" i="14"/>
  <c r="F416" i="14"/>
  <c r="E416" i="14"/>
  <c r="H415" i="14"/>
  <c r="G415" i="14"/>
  <c r="F415" i="14"/>
  <c r="E415" i="14"/>
  <c r="H414" i="14"/>
  <c r="G414" i="14"/>
  <c r="F414" i="14"/>
  <c r="E414" i="14"/>
  <c r="H413" i="14"/>
  <c r="G413" i="14"/>
  <c r="F413" i="14"/>
  <c r="E413" i="14"/>
  <c r="H412" i="14"/>
  <c r="G412" i="14"/>
  <c r="F412" i="14"/>
  <c r="E412" i="14"/>
  <c r="H411" i="14"/>
  <c r="G411" i="14"/>
  <c r="F411" i="14"/>
  <c r="E411" i="14"/>
  <c r="H410" i="14"/>
  <c r="G410" i="14"/>
  <c r="F410" i="14"/>
  <c r="E410" i="14"/>
  <c r="H409" i="14"/>
  <c r="G409" i="14"/>
  <c r="F409" i="14"/>
  <c r="E409" i="14"/>
  <c r="H408" i="14"/>
  <c r="G408" i="14"/>
  <c r="F408" i="14"/>
  <c r="E408" i="14"/>
  <c r="G407" i="14"/>
  <c r="E407" i="14"/>
  <c r="G406" i="14"/>
  <c r="G405" i="14"/>
  <c r="H405" i="14" s="1"/>
  <c r="E405" i="14"/>
  <c r="G404" i="14"/>
  <c r="F404" i="14"/>
  <c r="E404" i="14"/>
  <c r="H404" i="14" s="1"/>
  <c r="G403" i="14"/>
  <c r="F403" i="14"/>
  <c r="E403" i="14"/>
  <c r="G402" i="14"/>
  <c r="G401" i="14"/>
  <c r="F401" i="14"/>
  <c r="E401" i="14"/>
  <c r="H401" i="14" s="1"/>
  <c r="G400" i="14"/>
  <c r="F400" i="14"/>
  <c r="E400" i="14"/>
  <c r="H400" i="14" s="1"/>
  <c r="G399" i="14"/>
  <c r="F399" i="14"/>
  <c r="E399" i="14"/>
  <c r="H399" i="14" s="1"/>
  <c r="G398" i="14"/>
  <c r="G397" i="14"/>
  <c r="F397" i="14"/>
  <c r="E397" i="14"/>
  <c r="G396" i="14"/>
  <c r="F396" i="14"/>
  <c r="E396" i="14"/>
  <c r="H396" i="14" s="1"/>
  <c r="G395" i="14"/>
  <c r="G394" i="14"/>
  <c r="F394" i="14"/>
  <c r="E394" i="14"/>
  <c r="H394" i="14" s="1"/>
  <c r="G393" i="14"/>
  <c r="F393" i="14"/>
  <c r="E393" i="14"/>
  <c r="H393" i="14" s="1"/>
  <c r="G392" i="14"/>
  <c r="F392" i="14"/>
  <c r="E392" i="14"/>
  <c r="H392" i="14" s="1"/>
  <c r="G391" i="14"/>
  <c r="F391" i="14"/>
  <c r="G390" i="14"/>
  <c r="F390" i="14"/>
  <c r="G389" i="14"/>
  <c r="F389" i="14"/>
  <c r="E389" i="14"/>
  <c r="H389" i="14" s="1"/>
  <c r="G388" i="14"/>
  <c r="F388" i="14"/>
  <c r="E388" i="14"/>
  <c r="H388" i="14" s="1"/>
  <c r="G387" i="14"/>
  <c r="F387" i="14"/>
  <c r="E387" i="14"/>
  <c r="H387" i="14" s="1"/>
  <c r="G386" i="14"/>
  <c r="F386" i="14"/>
  <c r="E386" i="14"/>
  <c r="H386" i="14" s="1"/>
  <c r="G385" i="14"/>
  <c r="F385" i="14"/>
  <c r="E385" i="14"/>
  <c r="H385" i="14" s="1"/>
  <c r="G384" i="14"/>
  <c r="F384" i="14"/>
  <c r="E384" i="14"/>
  <c r="H384" i="14" s="1"/>
  <c r="G383" i="14"/>
  <c r="F383" i="14"/>
  <c r="E383" i="14"/>
  <c r="H383" i="14" s="1"/>
  <c r="G382" i="14"/>
  <c r="F382" i="14"/>
  <c r="E382" i="14"/>
  <c r="H382" i="14" s="1"/>
  <c r="G381" i="14"/>
  <c r="F381" i="14"/>
  <c r="E381" i="14"/>
  <c r="H381" i="14" s="1"/>
  <c r="G380" i="14"/>
  <c r="E380" i="14"/>
  <c r="H380" i="14" s="1"/>
  <c r="G379" i="14"/>
  <c r="F379" i="14"/>
  <c r="E379" i="14"/>
  <c r="H379" i="14" s="1"/>
  <c r="G378" i="14"/>
  <c r="F378" i="14"/>
  <c r="E378" i="14"/>
  <c r="G377" i="14"/>
  <c r="F377" i="14"/>
  <c r="E377" i="14"/>
  <c r="G376" i="14"/>
  <c r="G375" i="14"/>
  <c r="H375" i="14" s="1"/>
  <c r="F375" i="14"/>
  <c r="E375" i="14"/>
  <c r="G374" i="14"/>
  <c r="E374" i="14"/>
  <c r="H374" i="14" s="1"/>
  <c r="G373" i="14"/>
  <c r="F373" i="14"/>
  <c r="E373" i="14"/>
  <c r="H373" i="14" s="1"/>
  <c r="G372" i="14"/>
  <c r="F372" i="14"/>
  <c r="E372" i="14"/>
  <c r="G371" i="14"/>
  <c r="F371" i="14"/>
  <c r="E371" i="14"/>
  <c r="G370" i="14"/>
  <c r="F370" i="14"/>
  <c r="E370" i="14"/>
  <c r="H370" i="14" s="1"/>
  <c r="G369" i="14"/>
  <c r="F369" i="14"/>
  <c r="E369" i="14"/>
  <c r="H369" i="14" s="1"/>
  <c r="G368" i="14"/>
  <c r="G367" i="14"/>
  <c r="F367" i="14"/>
  <c r="E367" i="14"/>
  <c r="H367" i="14" s="1"/>
  <c r="G366" i="14"/>
  <c r="F366" i="14"/>
  <c r="E366" i="14"/>
  <c r="H366" i="14" s="1"/>
  <c r="G365" i="14"/>
  <c r="F365" i="14"/>
  <c r="E365" i="14"/>
  <c r="H365" i="14" s="1"/>
  <c r="G364" i="14"/>
  <c r="F364" i="14"/>
  <c r="E364" i="14"/>
  <c r="H364" i="14" s="1"/>
  <c r="G363" i="14"/>
  <c r="E363" i="14"/>
  <c r="H363" i="14" s="1"/>
  <c r="G362" i="14"/>
  <c r="G361" i="14"/>
  <c r="F361" i="14"/>
  <c r="E361" i="14"/>
  <c r="H361" i="14" s="1"/>
  <c r="G360" i="14"/>
  <c r="F360" i="14"/>
  <c r="E360" i="14"/>
  <c r="H360" i="14" s="1"/>
  <c r="G359" i="14"/>
  <c r="F359" i="14"/>
  <c r="G358" i="14"/>
  <c r="H358" i="14" s="1"/>
  <c r="F358" i="14"/>
  <c r="E358" i="14"/>
  <c r="G357" i="14"/>
  <c r="E357" i="14"/>
  <c r="H357" i="14" s="1"/>
  <c r="D356" i="14"/>
  <c r="C356" i="14"/>
  <c r="E417" i="14" s="1"/>
  <c r="G350" i="14"/>
  <c r="F350" i="14"/>
  <c r="E350" i="14"/>
  <c r="G349" i="14"/>
  <c r="F349" i="14"/>
  <c r="E349" i="14"/>
  <c r="G348" i="14"/>
  <c r="F348" i="14"/>
  <c r="E348" i="14"/>
  <c r="G347" i="14"/>
  <c r="F347" i="14"/>
  <c r="E347" i="14"/>
  <c r="G346" i="14"/>
  <c r="F346" i="14"/>
  <c r="E346" i="14"/>
  <c r="G345" i="14"/>
  <c r="F345" i="14"/>
  <c r="E345" i="14"/>
  <c r="G344" i="14"/>
  <c r="F344" i="14"/>
  <c r="E344" i="14"/>
  <c r="G343" i="14"/>
  <c r="F343" i="14"/>
  <c r="E343" i="14"/>
  <c r="G342" i="14"/>
  <c r="F342" i="14"/>
  <c r="E342" i="14"/>
  <c r="G341" i="14"/>
  <c r="F341" i="14"/>
  <c r="E341" i="14"/>
  <c r="G340" i="14"/>
  <c r="F340" i="14"/>
  <c r="E340" i="14"/>
  <c r="G339" i="14"/>
  <c r="F339" i="14"/>
  <c r="E339" i="14"/>
  <c r="G338" i="14"/>
  <c r="F338" i="14"/>
  <c r="E338" i="14"/>
  <c r="G337" i="14"/>
  <c r="F337" i="14"/>
  <c r="E337" i="14"/>
  <c r="G336" i="14"/>
  <c r="F336" i="14"/>
  <c r="E336" i="14"/>
  <c r="G335" i="14"/>
  <c r="F335" i="14"/>
  <c r="E335" i="14"/>
  <c r="G334" i="14"/>
  <c r="F334" i="14"/>
  <c r="E334" i="14"/>
  <c r="G333" i="14"/>
  <c r="F333" i="14"/>
  <c r="E333" i="14"/>
  <c r="G332" i="14"/>
  <c r="F332" i="14"/>
  <c r="E332" i="14"/>
  <c r="G331" i="14"/>
  <c r="F331" i="14"/>
  <c r="E331" i="14"/>
  <c r="G330" i="14"/>
  <c r="F330" i="14"/>
  <c r="E330" i="14"/>
  <c r="G329" i="14"/>
  <c r="F329" i="14"/>
  <c r="E329" i="14"/>
  <c r="G328" i="14"/>
  <c r="F328" i="14"/>
  <c r="E328" i="14"/>
  <c r="G327" i="14"/>
  <c r="F327" i="14"/>
  <c r="E327" i="14"/>
  <c r="G326" i="14"/>
  <c r="F326" i="14"/>
  <c r="E326" i="14"/>
  <c r="G325" i="14"/>
  <c r="F325" i="14"/>
  <c r="G324" i="14"/>
  <c r="F324" i="14"/>
  <c r="E324" i="14"/>
  <c r="G323" i="14"/>
  <c r="F323" i="14"/>
  <c r="E323" i="14"/>
  <c r="G322" i="14"/>
  <c r="F322" i="14"/>
  <c r="E322" i="14"/>
  <c r="H322" i="14" s="1"/>
  <c r="G321" i="14"/>
  <c r="F321" i="14"/>
  <c r="E321" i="14"/>
  <c r="G320" i="14"/>
  <c r="F320" i="14"/>
  <c r="E320" i="14"/>
  <c r="G319" i="14"/>
  <c r="F319" i="14"/>
  <c r="E319" i="14"/>
  <c r="G318" i="14"/>
  <c r="F318" i="14"/>
  <c r="E318" i="14"/>
  <c r="H318" i="14" s="1"/>
  <c r="G317" i="14"/>
  <c r="F317" i="14"/>
  <c r="E317" i="14"/>
  <c r="G316" i="14"/>
  <c r="F316" i="14"/>
  <c r="E316" i="14"/>
  <c r="G315" i="14"/>
  <c r="F315" i="14"/>
  <c r="E315" i="14"/>
  <c r="G314" i="14"/>
  <c r="F314" i="14"/>
  <c r="E314" i="14"/>
  <c r="H314" i="14" s="1"/>
  <c r="G313" i="14"/>
  <c r="F313" i="14"/>
  <c r="E313" i="14"/>
  <c r="G312" i="14"/>
  <c r="F312" i="14"/>
  <c r="E312" i="14"/>
  <c r="G311" i="14"/>
  <c r="F311" i="14"/>
  <c r="E311" i="14"/>
  <c r="G310" i="14"/>
  <c r="F310" i="14"/>
  <c r="E310" i="14"/>
  <c r="H310" i="14" s="1"/>
  <c r="G309" i="14"/>
  <c r="F309" i="14"/>
  <c r="E309" i="14"/>
  <c r="G308" i="14"/>
  <c r="F308" i="14"/>
  <c r="E308" i="14"/>
  <c r="G307" i="14"/>
  <c r="F307" i="14"/>
  <c r="E307" i="14"/>
  <c r="G306" i="14"/>
  <c r="F306" i="14"/>
  <c r="E306" i="14"/>
  <c r="H306" i="14" s="1"/>
  <c r="G305" i="14"/>
  <c r="F305" i="14"/>
  <c r="E305" i="14"/>
  <c r="G304" i="14"/>
  <c r="F304" i="14"/>
  <c r="E304" i="14"/>
  <c r="G303" i="14"/>
  <c r="F303" i="14"/>
  <c r="E303" i="14"/>
  <c r="G302" i="14"/>
  <c r="F302" i="14"/>
  <c r="E302" i="14"/>
  <c r="H302" i="14" s="1"/>
  <c r="G301" i="14"/>
  <c r="F301" i="14"/>
  <c r="E301" i="14"/>
  <c r="G300" i="14"/>
  <c r="F300" i="14"/>
  <c r="G299" i="14"/>
  <c r="F299" i="14"/>
  <c r="E299" i="14"/>
  <c r="G298" i="14"/>
  <c r="F298" i="14"/>
  <c r="E298" i="14"/>
  <c r="H298" i="14" s="1"/>
  <c r="G297" i="14"/>
  <c r="F297" i="14"/>
  <c r="E297" i="14"/>
  <c r="G296" i="14"/>
  <c r="F296" i="14"/>
  <c r="E296" i="14"/>
  <c r="G295" i="14"/>
  <c r="F295" i="14"/>
  <c r="E295" i="14"/>
  <c r="G294" i="14"/>
  <c r="F294" i="14"/>
  <c r="E294" i="14"/>
  <c r="H294" i="14" s="1"/>
  <c r="G293" i="14"/>
  <c r="F293" i="14"/>
  <c r="E293" i="14"/>
  <c r="G292" i="14"/>
  <c r="F292" i="14"/>
  <c r="E292" i="14"/>
  <c r="G291" i="14"/>
  <c r="F291" i="14"/>
  <c r="E291" i="14"/>
  <c r="G290" i="14"/>
  <c r="F290" i="14"/>
  <c r="E290" i="14"/>
  <c r="H290" i="14" s="1"/>
  <c r="G289" i="14"/>
  <c r="F289" i="14"/>
  <c r="E289" i="14"/>
  <c r="G288" i="14"/>
  <c r="F288" i="14"/>
  <c r="G287" i="14"/>
  <c r="F287" i="14"/>
  <c r="E287" i="14"/>
  <c r="G286" i="14"/>
  <c r="F286" i="14"/>
  <c r="E286" i="14"/>
  <c r="H286" i="14" s="1"/>
  <c r="G285" i="14"/>
  <c r="F285" i="14"/>
  <c r="E285" i="14"/>
  <c r="G284" i="14"/>
  <c r="F284" i="14"/>
  <c r="E284" i="14"/>
  <c r="G283" i="14"/>
  <c r="F283" i="14"/>
  <c r="G282" i="14"/>
  <c r="E282" i="14"/>
  <c r="H282" i="14" s="1"/>
  <c r="G281" i="14"/>
  <c r="F281" i="14"/>
  <c r="E281" i="14"/>
  <c r="G280" i="14"/>
  <c r="F280" i="14"/>
  <c r="E280" i="14"/>
  <c r="G279" i="14"/>
  <c r="F279" i="14"/>
  <c r="E279" i="14"/>
  <c r="H279" i="14" s="1"/>
  <c r="G278" i="14"/>
  <c r="F278" i="14"/>
  <c r="E278" i="14"/>
  <c r="H278" i="14" s="1"/>
  <c r="G277" i="14"/>
  <c r="F277" i="14"/>
  <c r="E277" i="14"/>
  <c r="G276" i="14"/>
  <c r="F276" i="14"/>
  <c r="E276" i="14"/>
  <c r="G275" i="14"/>
  <c r="F275" i="14"/>
  <c r="E275" i="14"/>
  <c r="H275" i="14" s="1"/>
  <c r="G274" i="14"/>
  <c r="F274" i="14"/>
  <c r="E274" i="14"/>
  <c r="H274" i="14" s="1"/>
  <c r="G273" i="14"/>
  <c r="F273" i="14"/>
  <c r="E273" i="14"/>
  <c r="G272" i="14"/>
  <c r="F272" i="14"/>
  <c r="E272" i="14"/>
  <c r="G271" i="14"/>
  <c r="F271" i="14"/>
  <c r="E271" i="14"/>
  <c r="H271" i="14" s="1"/>
  <c r="G270" i="14"/>
  <c r="F270" i="14"/>
  <c r="E270" i="14"/>
  <c r="H270" i="14" s="1"/>
  <c r="G269" i="14"/>
  <c r="F269" i="14"/>
  <c r="E269" i="14"/>
  <c r="G268" i="14"/>
  <c r="F268" i="14"/>
  <c r="E268" i="14"/>
  <c r="G267" i="14"/>
  <c r="F267" i="14"/>
  <c r="E267" i="14"/>
  <c r="H267" i="14" s="1"/>
  <c r="G266" i="14"/>
  <c r="F266" i="14"/>
  <c r="E266" i="14"/>
  <c r="H266" i="14" s="1"/>
  <c r="G265" i="14"/>
  <c r="F265" i="14"/>
  <c r="E265" i="14"/>
  <c r="G264" i="14"/>
  <c r="F264" i="14"/>
  <c r="E264" i="14"/>
  <c r="G263" i="14"/>
  <c r="F263" i="14"/>
  <c r="E263" i="14"/>
  <c r="H263" i="14" s="1"/>
  <c r="G262" i="14"/>
  <c r="F262" i="14"/>
  <c r="E262" i="14"/>
  <c r="H262" i="14" s="1"/>
  <c r="G261" i="14"/>
  <c r="F261" i="14"/>
  <c r="E261" i="14"/>
  <c r="G260" i="14"/>
  <c r="F260" i="14"/>
  <c r="E260" i="14"/>
  <c r="G259" i="14"/>
  <c r="F259" i="14"/>
  <c r="E259" i="14"/>
  <c r="H259" i="14" s="1"/>
  <c r="G258" i="14"/>
  <c r="F258" i="14"/>
  <c r="E258" i="14"/>
  <c r="H258" i="14" s="1"/>
  <c r="G257" i="14"/>
  <c r="F257" i="14"/>
  <c r="E257" i="14"/>
  <c r="G256" i="14"/>
  <c r="F256" i="14"/>
  <c r="E256" i="14"/>
  <c r="G255" i="14"/>
  <c r="F255" i="14"/>
  <c r="E255" i="14"/>
  <c r="H255" i="14" s="1"/>
  <c r="G254" i="14"/>
  <c r="F254" i="14"/>
  <c r="E254" i="14"/>
  <c r="H254" i="14" s="1"/>
  <c r="G253" i="14"/>
  <c r="F253" i="14"/>
  <c r="E253" i="14"/>
  <c r="G252" i="14"/>
  <c r="F252" i="14"/>
  <c r="E252" i="14"/>
  <c r="G251" i="14"/>
  <c r="F251" i="14"/>
  <c r="E251" i="14"/>
  <c r="H251" i="14" s="1"/>
  <c r="G250" i="14"/>
  <c r="F250" i="14"/>
  <c r="E250" i="14"/>
  <c r="H250" i="14" s="1"/>
  <c r="G249" i="14"/>
  <c r="F249" i="14"/>
  <c r="E249" i="14"/>
  <c r="G248" i="14"/>
  <c r="F248" i="14"/>
  <c r="E248" i="14"/>
  <c r="G247" i="14"/>
  <c r="F247" i="14"/>
  <c r="G246" i="14"/>
  <c r="F246" i="14"/>
  <c r="E246" i="14"/>
  <c r="G245" i="14"/>
  <c r="F245" i="14"/>
  <c r="E245" i="14"/>
  <c r="G244" i="14"/>
  <c r="F244" i="14"/>
  <c r="E244" i="14"/>
  <c r="G243" i="14"/>
  <c r="F243" i="14"/>
  <c r="E243" i="14"/>
  <c r="H243" i="14" s="1"/>
  <c r="G242" i="14"/>
  <c r="F242" i="14"/>
  <c r="E242" i="14"/>
  <c r="G241" i="14"/>
  <c r="F241" i="14"/>
  <c r="E241" i="14"/>
  <c r="G240" i="14"/>
  <c r="F240" i="14"/>
  <c r="E240" i="14"/>
  <c r="G239" i="14"/>
  <c r="F239" i="14"/>
  <c r="E239" i="14"/>
  <c r="H239" i="14" s="1"/>
  <c r="G238" i="14"/>
  <c r="F238" i="14"/>
  <c r="E238" i="14"/>
  <c r="G237" i="14"/>
  <c r="F237" i="14"/>
  <c r="E237" i="14"/>
  <c r="G236" i="14"/>
  <c r="F236" i="14"/>
  <c r="E236" i="14"/>
  <c r="G235" i="14"/>
  <c r="F235" i="14"/>
  <c r="E235" i="14"/>
  <c r="H235" i="14" s="1"/>
  <c r="G234" i="14"/>
  <c r="F234" i="14"/>
  <c r="E234" i="14"/>
  <c r="G233" i="14"/>
  <c r="F233" i="14"/>
  <c r="E233" i="14"/>
  <c r="G232" i="14"/>
  <c r="F232" i="14"/>
  <c r="E232" i="14"/>
  <c r="G231" i="14"/>
  <c r="F231" i="14"/>
  <c r="G230" i="14"/>
  <c r="F230" i="14"/>
  <c r="E230" i="14"/>
  <c r="G229" i="14"/>
  <c r="F229" i="14"/>
  <c r="E229" i="14"/>
  <c r="G228" i="14"/>
  <c r="F228" i="14"/>
  <c r="E228" i="14"/>
  <c r="G227" i="14"/>
  <c r="F227" i="14"/>
  <c r="E227" i="14"/>
  <c r="G226" i="14"/>
  <c r="F226" i="14"/>
  <c r="E226" i="14"/>
  <c r="G225" i="14"/>
  <c r="F225" i="14"/>
  <c r="E225" i="14"/>
  <c r="G224" i="14"/>
  <c r="F224" i="14"/>
  <c r="E224" i="14"/>
  <c r="G223" i="14"/>
  <c r="F223" i="14"/>
  <c r="E223" i="14"/>
  <c r="G222" i="14"/>
  <c r="F222" i="14"/>
  <c r="E222" i="14"/>
  <c r="G221" i="14"/>
  <c r="F221" i="14"/>
  <c r="E221" i="14"/>
  <c r="G220" i="14"/>
  <c r="F220" i="14"/>
  <c r="E220" i="14"/>
  <c r="G219" i="14"/>
  <c r="F219" i="14"/>
  <c r="G218" i="14"/>
  <c r="F218" i="14"/>
  <c r="E218" i="14"/>
  <c r="H218" i="14" s="1"/>
  <c r="G217" i="14"/>
  <c r="F217" i="14"/>
  <c r="E217" i="14"/>
  <c r="G216" i="14"/>
  <c r="F216" i="14"/>
  <c r="E216" i="14"/>
  <c r="G215" i="14"/>
  <c r="F215" i="14"/>
  <c r="E215" i="14"/>
  <c r="G214" i="14"/>
  <c r="F214" i="14"/>
  <c r="E214" i="14"/>
  <c r="H214" i="14" s="1"/>
  <c r="G213" i="14"/>
  <c r="F213" i="14"/>
  <c r="E213" i="14"/>
  <c r="G212" i="14"/>
  <c r="F212" i="14"/>
  <c r="E212" i="14"/>
  <c r="G211" i="14"/>
  <c r="F211" i="14"/>
  <c r="E211" i="14"/>
  <c r="G210" i="14"/>
  <c r="F210" i="14"/>
  <c r="E210" i="14"/>
  <c r="H210" i="14" s="1"/>
  <c r="G209" i="14"/>
  <c r="F209" i="14"/>
  <c r="E209" i="14"/>
  <c r="G208" i="14"/>
  <c r="F208" i="14"/>
  <c r="E208" i="14"/>
  <c r="G207" i="14"/>
  <c r="F207" i="14"/>
  <c r="E207" i="14"/>
  <c r="G206" i="14"/>
  <c r="F206" i="14"/>
  <c r="E206" i="14"/>
  <c r="H206" i="14" s="1"/>
  <c r="G205" i="14"/>
  <c r="F205" i="14"/>
  <c r="E205" i="14"/>
  <c r="G204" i="14"/>
  <c r="F204" i="14"/>
  <c r="E204" i="14"/>
  <c r="G203" i="14"/>
  <c r="F203" i="14"/>
  <c r="E203" i="14"/>
  <c r="G202" i="14"/>
  <c r="F202" i="14"/>
  <c r="E202" i="14"/>
  <c r="H202" i="14" s="1"/>
  <c r="G201" i="14"/>
  <c r="F201" i="14"/>
  <c r="E201" i="14"/>
  <c r="G200" i="14"/>
  <c r="F200" i="14"/>
  <c r="E200" i="14"/>
  <c r="G199" i="14"/>
  <c r="F199" i="14"/>
  <c r="E199" i="14"/>
  <c r="G198" i="14"/>
  <c r="F198" i="14"/>
  <c r="E198" i="14"/>
  <c r="H198" i="14" s="1"/>
  <c r="G197" i="14"/>
  <c r="F197" i="14"/>
  <c r="E197" i="14"/>
  <c r="G196" i="14"/>
  <c r="F196" i="14"/>
  <c r="E196" i="14"/>
  <c r="G195" i="14"/>
  <c r="F195" i="14"/>
  <c r="E195" i="14"/>
  <c r="G194" i="14"/>
  <c r="F194" i="14"/>
  <c r="E194" i="14"/>
  <c r="H194" i="14" s="1"/>
  <c r="G193" i="14"/>
  <c r="F193" i="14"/>
  <c r="E193" i="14"/>
  <c r="G192" i="14"/>
  <c r="F192" i="14"/>
  <c r="E192" i="14"/>
  <c r="G191" i="14"/>
  <c r="F191" i="14"/>
  <c r="E191" i="14"/>
  <c r="G190" i="14"/>
  <c r="F190" i="14"/>
  <c r="E190" i="14"/>
  <c r="H190" i="14" s="1"/>
  <c r="G189" i="14"/>
  <c r="F189" i="14"/>
  <c r="E189" i="14"/>
  <c r="G188" i="14"/>
  <c r="F188" i="14"/>
  <c r="E188" i="14"/>
  <c r="G187" i="14"/>
  <c r="F187" i="14"/>
  <c r="E187" i="14"/>
  <c r="G186" i="14"/>
  <c r="F186" i="14"/>
  <c r="E186" i="14"/>
  <c r="H186" i="14" s="1"/>
  <c r="G185" i="14"/>
  <c r="F185" i="14"/>
  <c r="E185" i="14"/>
  <c r="G184" i="14"/>
  <c r="F184" i="14"/>
  <c r="G183" i="14"/>
  <c r="F183" i="14"/>
  <c r="E183" i="14"/>
  <c r="G182" i="14"/>
  <c r="F182" i="14"/>
  <c r="E182" i="14"/>
  <c r="H182" i="14" s="1"/>
  <c r="G181" i="14"/>
  <c r="F181" i="14"/>
  <c r="E181" i="14"/>
  <c r="G180" i="14"/>
  <c r="F180" i="14"/>
  <c r="E180" i="14"/>
  <c r="G179" i="14"/>
  <c r="F179" i="14"/>
  <c r="E179" i="14"/>
  <c r="G178" i="14"/>
  <c r="F178" i="14"/>
  <c r="E178" i="14"/>
  <c r="H178" i="14" s="1"/>
  <c r="F177" i="14"/>
  <c r="D177" i="14"/>
  <c r="F282" i="14" s="1"/>
  <c r="C177" i="14"/>
  <c r="E283" i="14" s="1"/>
  <c r="H283" i="14" s="1"/>
  <c r="H171" i="14"/>
  <c r="G171" i="14"/>
  <c r="F171" i="14"/>
  <c r="E171" i="14"/>
  <c r="H170" i="14"/>
  <c r="G170" i="14"/>
  <c r="F170" i="14"/>
  <c r="E170" i="14"/>
  <c r="H169" i="14"/>
  <c r="G169" i="14"/>
  <c r="F169" i="14"/>
  <c r="E169" i="14"/>
  <c r="H168" i="14"/>
  <c r="G168" i="14"/>
  <c r="F168" i="14"/>
  <c r="E168" i="14"/>
  <c r="H167" i="14"/>
  <c r="G167" i="14"/>
  <c r="F167" i="14"/>
  <c r="E167" i="14"/>
  <c r="H166" i="14"/>
  <c r="G166" i="14"/>
  <c r="F166" i="14"/>
  <c r="E166" i="14"/>
  <c r="H165" i="14"/>
  <c r="G165" i="14"/>
  <c r="F165" i="14"/>
  <c r="E165" i="14"/>
  <c r="H164" i="14"/>
  <c r="G164" i="14"/>
  <c r="F164" i="14"/>
  <c r="E164" i="14"/>
  <c r="H163" i="14"/>
  <c r="G163" i="14"/>
  <c r="F163" i="14"/>
  <c r="E163" i="14"/>
  <c r="H162" i="14"/>
  <c r="G162" i="14"/>
  <c r="F162" i="14"/>
  <c r="E162" i="14"/>
  <c r="H161" i="14"/>
  <c r="G161" i="14"/>
  <c r="F161" i="14"/>
  <c r="E161" i="14"/>
  <c r="H160" i="14"/>
  <c r="G160" i="14"/>
  <c r="F160" i="14"/>
  <c r="E160" i="14"/>
  <c r="H159" i="14"/>
  <c r="G159" i="14"/>
  <c r="F159" i="14"/>
  <c r="E159" i="14"/>
  <c r="H158" i="14"/>
  <c r="G158" i="14"/>
  <c r="F158" i="14"/>
  <c r="E158" i="14"/>
  <c r="H157" i="14"/>
  <c r="G157" i="14"/>
  <c r="F157" i="14"/>
  <c r="E157" i="14"/>
  <c r="H156" i="14"/>
  <c r="G156" i="14"/>
  <c r="F156" i="14"/>
  <c r="E156" i="14"/>
  <c r="H155" i="14"/>
  <c r="G155" i="14"/>
  <c r="F155" i="14"/>
  <c r="E155" i="14"/>
  <c r="H154" i="14"/>
  <c r="G154" i="14"/>
  <c r="F154" i="14"/>
  <c r="E154" i="14"/>
  <c r="H153" i="14"/>
  <c r="G153" i="14"/>
  <c r="F153" i="14"/>
  <c r="E153" i="14"/>
  <c r="H152" i="14"/>
  <c r="G152" i="14"/>
  <c r="F152" i="14"/>
  <c r="E152" i="14"/>
  <c r="H151" i="14"/>
  <c r="G151" i="14"/>
  <c r="F151" i="14"/>
  <c r="E151" i="14"/>
  <c r="H150" i="14"/>
  <c r="G150" i="14"/>
  <c r="F150" i="14"/>
  <c r="E150" i="14"/>
  <c r="H149" i="14"/>
  <c r="G149" i="14"/>
  <c r="F149" i="14"/>
  <c r="E149" i="14"/>
  <c r="H148" i="14"/>
  <c r="G148" i="14"/>
  <c r="F148" i="14"/>
  <c r="E148" i="14"/>
  <c r="G147" i="14"/>
  <c r="G146" i="14"/>
  <c r="F146" i="14"/>
  <c r="E146" i="14"/>
  <c r="H146" i="14" s="1"/>
  <c r="G145" i="14"/>
  <c r="F145" i="14"/>
  <c r="E145" i="14"/>
  <c r="H145" i="14" s="1"/>
  <c r="G144" i="14"/>
  <c r="F144" i="14"/>
  <c r="E144" i="14"/>
  <c r="G143" i="14"/>
  <c r="F143" i="14"/>
  <c r="E143" i="14"/>
  <c r="G142" i="14"/>
  <c r="F142" i="14"/>
  <c r="E142" i="14"/>
  <c r="H142" i="14" s="1"/>
  <c r="G141" i="14"/>
  <c r="G140" i="14"/>
  <c r="F140" i="14"/>
  <c r="E140" i="14"/>
  <c r="H140" i="14" s="1"/>
  <c r="G139" i="14"/>
  <c r="E139" i="14"/>
  <c r="H139" i="14" s="1"/>
  <c r="G138" i="14"/>
  <c r="F138" i="14"/>
  <c r="E138" i="14"/>
  <c r="H138" i="14" s="1"/>
  <c r="G137" i="14"/>
  <c r="E137" i="14"/>
  <c r="G136" i="14"/>
  <c r="F136" i="14"/>
  <c r="G135" i="14"/>
  <c r="G134" i="14"/>
  <c r="F134" i="14"/>
  <c r="E134" i="14"/>
  <c r="H134" i="14" s="1"/>
  <c r="G133" i="14"/>
  <c r="H133" i="14" s="1"/>
  <c r="E133" i="14"/>
  <c r="G132" i="14"/>
  <c r="H132" i="14" s="1"/>
  <c r="E132" i="14"/>
  <c r="G131" i="14"/>
  <c r="F131" i="14"/>
  <c r="E131" i="14"/>
  <c r="G130" i="14"/>
  <c r="G129" i="14"/>
  <c r="F129" i="14"/>
  <c r="E129" i="14"/>
  <c r="H129" i="14" s="1"/>
  <c r="G128" i="14"/>
  <c r="E128" i="14"/>
  <c r="H128" i="14" s="1"/>
  <c r="G127" i="14"/>
  <c r="F127" i="14"/>
  <c r="E127" i="14"/>
  <c r="G126" i="14"/>
  <c r="F126" i="14"/>
  <c r="E126" i="14"/>
  <c r="G125" i="14"/>
  <c r="F125" i="14"/>
  <c r="E125" i="14"/>
  <c r="H125" i="14" s="1"/>
  <c r="G124" i="14"/>
  <c r="G123" i="14"/>
  <c r="E123" i="14"/>
  <c r="H123" i="14" s="1"/>
  <c r="G122" i="14"/>
  <c r="F122" i="14"/>
  <c r="E122" i="14"/>
  <c r="H122" i="14" s="1"/>
  <c r="G121" i="14"/>
  <c r="F121" i="14"/>
  <c r="E121" i="14"/>
  <c r="G120" i="14"/>
  <c r="F120" i="14"/>
  <c r="E120" i="14"/>
  <c r="G119" i="14"/>
  <c r="F119" i="14"/>
  <c r="E119" i="14"/>
  <c r="G118" i="14"/>
  <c r="E118" i="14"/>
  <c r="G117" i="14"/>
  <c r="H117" i="14" s="1"/>
  <c r="F117" i="14"/>
  <c r="E117" i="14"/>
  <c r="G116" i="14"/>
  <c r="H116" i="14" s="1"/>
  <c r="F116" i="14"/>
  <c r="E116" i="14"/>
  <c r="G115" i="14"/>
  <c r="E115" i="14"/>
  <c r="H115" i="14" s="1"/>
  <c r="G114" i="14"/>
  <c r="F114" i="14"/>
  <c r="E114" i="14"/>
  <c r="H114" i="14" s="1"/>
  <c r="G113" i="14"/>
  <c r="F113" i="14"/>
  <c r="E113" i="14"/>
  <c r="G112" i="14"/>
  <c r="F112" i="14"/>
  <c r="E112" i="14"/>
  <c r="G111" i="14"/>
  <c r="F111" i="14"/>
  <c r="E111" i="14"/>
  <c r="H111" i="14" s="1"/>
  <c r="G110" i="14"/>
  <c r="F110" i="14"/>
  <c r="E110" i="14"/>
  <c r="H110" i="14" s="1"/>
  <c r="G109" i="14"/>
  <c r="H109" i="14" s="1"/>
  <c r="E109" i="14"/>
  <c r="G108" i="14"/>
  <c r="F108" i="14"/>
  <c r="E108" i="14"/>
  <c r="H108" i="14" s="1"/>
  <c r="G107" i="14"/>
  <c r="F107" i="14"/>
  <c r="E107" i="14"/>
  <c r="H107" i="14" s="1"/>
  <c r="G106" i="14"/>
  <c r="F106" i="14"/>
  <c r="E106" i="14"/>
  <c r="H106" i="14" s="1"/>
  <c r="G105" i="14"/>
  <c r="F105" i="14"/>
  <c r="E105" i="14"/>
  <c r="H105" i="14" s="1"/>
  <c r="G104" i="14"/>
  <c r="F104" i="14"/>
  <c r="E104" i="14"/>
  <c r="H104" i="14" s="1"/>
  <c r="G103" i="14"/>
  <c r="F103" i="14"/>
  <c r="E103" i="14"/>
  <c r="H103" i="14" s="1"/>
  <c r="G102" i="14"/>
  <c r="F102" i="14"/>
  <c r="E102" i="14"/>
  <c r="H102" i="14" s="1"/>
  <c r="G101" i="14"/>
  <c r="F101" i="14"/>
  <c r="E101" i="14"/>
  <c r="H101" i="14" s="1"/>
  <c r="G100" i="14"/>
  <c r="F100" i="14"/>
  <c r="E100" i="14"/>
  <c r="H100" i="14" s="1"/>
  <c r="G99" i="14"/>
  <c r="F99" i="14"/>
  <c r="E99" i="14"/>
  <c r="H99" i="14" s="1"/>
  <c r="G98" i="14"/>
  <c r="F98" i="14"/>
  <c r="E98" i="14"/>
  <c r="H98" i="14" s="1"/>
  <c r="G97" i="14"/>
  <c r="F97" i="14"/>
  <c r="E97" i="14"/>
  <c r="H97" i="14" s="1"/>
  <c r="G96" i="14"/>
  <c r="F96" i="14"/>
  <c r="H95" i="14"/>
  <c r="G95" i="14"/>
  <c r="F95" i="14"/>
  <c r="E95" i="14"/>
  <c r="G94" i="14"/>
  <c r="G93" i="14"/>
  <c r="F93" i="14"/>
  <c r="E93" i="14"/>
  <c r="G92" i="14"/>
  <c r="F92" i="14"/>
  <c r="E92" i="14"/>
  <c r="G91" i="14"/>
  <c r="F91" i="14"/>
  <c r="E91" i="14"/>
  <c r="G90" i="14"/>
  <c r="F90" i="14"/>
  <c r="E90" i="14"/>
  <c r="G89" i="14"/>
  <c r="H88" i="14"/>
  <c r="G88" i="14"/>
  <c r="F88" i="14"/>
  <c r="E88" i="14"/>
  <c r="H87" i="14"/>
  <c r="G87" i="14"/>
  <c r="F87" i="14"/>
  <c r="E87" i="14"/>
  <c r="H86" i="14"/>
  <c r="G86" i="14"/>
  <c r="F86" i="14"/>
  <c r="E86" i="14"/>
  <c r="H85" i="14"/>
  <c r="G85" i="14"/>
  <c r="F85" i="14"/>
  <c r="E85" i="14"/>
  <c r="H84" i="14"/>
  <c r="G84" i="14"/>
  <c r="F84" i="14"/>
  <c r="E84" i="14"/>
  <c r="H83" i="14"/>
  <c r="G83" i="14"/>
  <c r="F83" i="14"/>
  <c r="E83" i="14"/>
  <c r="H82" i="14"/>
  <c r="G82" i="14"/>
  <c r="F82" i="14"/>
  <c r="E82" i="14"/>
  <c r="G81" i="14"/>
  <c r="F81" i="14"/>
  <c r="G80" i="14"/>
  <c r="F80" i="14"/>
  <c r="E80" i="14"/>
  <c r="H80" i="14" s="1"/>
  <c r="G79" i="14"/>
  <c r="F79" i="14"/>
  <c r="E79" i="14"/>
  <c r="H79" i="14" s="1"/>
  <c r="G78" i="14"/>
  <c r="F78" i="14"/>
  <c r="E78" i="14"/>
  <c r="H78" i="14" s="1"/>
  <c r="G77" i="14"/>
  <c r="E77" i="14"/>
  <c r="H77" i="14" s="1"/>
  <c r="D76" i="14"/>
  <c r="C76" i="14"/>
  <c r="E136" i="14" s="1"/>
  <c r="H136" i="14" s="1"/>
  <c r="G70" i="14"/>
  <c r="F70" i="14"/>
  <c r="E70" i="14"/>
  <c r="H70" i="14" s="1"/>
  <c r="G69" i="14"/>
  <c r="F69" i="14"/>
  <c r="E69" i="14"/>
  <c r="G68" i="14"/>
  <c r="F68" i="14"/>
  <c r="E68" i="14"/>
  <c r="G67" i="14"/>
  <c r="F67" i="14"/>
  <c r="E67" i="14"/>
  <c r="G66" i="14"/>
  <c r="F66" i="14"/>
  <c r="E66" i="14"/>
  <c r="H66" i="14" s="1"/>
  <c r="G65" i="14"/>
  <c r="F65" i="14"/>
  <c r="E65" i="14"/>
  <c r="G64" i="14"/>
  <c r="F64" i="14"/>
  <c r="G63" i="14"/>
  <c r="F63" i="14"/>
  <c r="E63" i="14"/>
  <c r="G62" i="14"/>
  <c r="F62" i="14"/>
  <c r="E62" i="14"/>
  <c r="H62" i="14" s="1"/>
  <c r="G61" i="14"/>
  <c r="F61" i="14"/>
  <c r="E61" i="14"/>
  <c r="G60" i="14"/>
  <c r="F60" i="14"/>
  <c r="E60" i="14"/>
  <c r="G59" i="14"/>
  <c r="F59" i="14"/>
  <c r="E59" i="14"/>
  <c r="G58" i="14"/>
  <c r="F58" i="14"/>
  <c r="E58" i="14"/>
  <c r="H58" i="14" s="1"/>
  <c r="G57" i="14"/>
  <c r="F57" i="14"/>
  <c r="E57" i="14"/>
  <c r="G56" i="14"/>
  <c r="F56" i="14"/>
  <c r="E56" i="14"/>
  <c r="G55" i="14"/>
  <c r="F55" i="14"/>
  <c r="E55" i="14"/>
  <c r="G54" i="14"/>
  <c r="F54" i="14"/>
  <c r="E54" i="14"/>
  <c r="H54" i="14" s="1"/>
  <c r="G53" i="14"/>
  <c r="F53" i="14"/>
  <c r="E53" i="14"/>
  <c r="G52" i="14"/>
  <c r="F52" i="14"/>
  <c r="E52" i="14"/>
  <c r="G51" i="14"/>
  <c r="F51" i="14"/>
  <c r="E51" i="14"/>
  <c r="G50" i="14"/>
  <c r="F50" i="14"/>
  <c r="E50" i="14"/>
  <c r="H50" i="14" s="1"/>
  <c r="G49" i="14"/>
  <c r="F49" i="14"/>
  <c r="E49" i="14"/>
  <c r="G48" i="14"/>
  <c r="F48" i="14"/>
  <c r="E48" i="14"/>
  <c r="G47" i="14"/>
  <c r="F47" i="14"/>
  <c r="E47" i="14"/>
  <c r="G46" i="14"/>
  <c r="F46" i="14"/>
  <c r="E46" i="14"/>
  <c r="H46" i="14" s="1"/>
  <c r="G45" i="14"/>
  <c r="F45" i="14"/>
  <c r="E45" i="14"/>
  <c r="G44" i="14"/>
  <c r="F44" i="14"/>
  <c r="E44" i="14"/>
  <c r="G43" i="14"/>
  <c r="F43" i="14"/>
  <c r="E43" i="14"/>
  <c r="G42" i="14"/>
  <c r="F42" i="14"/>
  <c r="E42" i="14"/>
  <c r="H42" i="14" s="1"/>
  <c r="G41" i="14"/>
  <c r="F41" i="14"/>
  <c r="E41" i="14"/>
  <c r="G40" i="14"/>
  <c r="F40" i="14"/>
  <c r="E40" i="14"/>
  <c r="G39" i="14"/>
  <c r="F39" i="14"/>
  <c r="E39" i="14"/>
  <c r="G38" i="14"/>
  <c r="F38" i="14"/>
  <c r="E38" i="14"/>
  <c r="H38" i="14" s="1"/>
  <c r="G37" i="14"/>
  <c r="F37" i="14"/>
  <c r="E37" i="14"/>
  <c r="G36" i="14"/>
  <c r="F36" i="14"/>
  <c r="E36" i="14"/>
  <c r="G35" i="14"/>
  <c r="F35" i="14"/>
  <c r="E35" i="14"/>
  <c r="G34" i="14"/>
  <c r="F34" i="14"/>
  <c r="E34" i="14"/>
  <c r="H34" i="14" s="1"/>
  <c r="G33" i="14"/>
  <c r="F33" i="14"/>
  <c r="E33" i="14"/>
  <c r="G32" i="14"/>
  <c r="F32" i="14"/>
  <c r="E32" i="14"/>
  <c r="G31" i="14"/>
  <c r="F31" i="14"/>
  <c r="E31" i="14"/>
  <c r="G30" i="14"/>
  <c r="F30" i="14"/>
  <c r="E30" i="14"/>
  <c r="H30" i="14" s="1"/>
  <c r="G29" i="14"/>
  <c r="F29" i="14"/>
  <c r="E29" i="14"/>
  <c r="G28" i="14"/>
  <c r="F28" i="14"/>
  <c r="E28" i="14"/>
  <c r="G27" i="14"/>
  <c r="F27" i="14"/>
  <c r="E27" i="14"/>
  <c r="G26" i="14"/>
  <c r="F26" i="14"/>
  <c r="E26" i="14"/>
  <c r="H26" i="14" s="1"/>
  <c r="G25" i="14"/>
  <c r="E25" i="14"/>
  <c r="G24" i="14"/>
  <c r="F24" i="14"/>
  <c r="E24" i="14"/>
  <c r="G23" i="14"/>
  <c r="F23" i="14"/>
  <c r="E23" i="14"/>
  <c r="G22" i="14"/>
  <c r="F22" i="14"/>
  <c r="E22" i="14"/>
  <c r="H22" i="14" s="1"/>
  <c r="G21" i="14"/>
  <c r="F21" i="14"/>
  <c r="E21" i="14"/>
  <c r="G20" i="14"/>
  <c r="F20" i="14"/>
  <c r="E20" i="14"/>
  <c r="F19" i="14"/>
  <c r="E19" i="14"/>
  <c r="D19" i="14"/>
  <c r="F25" i="14" s="1"/>
  <c r="C19" i="14"/>
  <c r="D13" i="14"/>
  <c r="C12" i="14"/>
  <c r="D11" i="14"/>
  <c r="C11" i="14"/>
  <c r="C10" i="14"/>
  <c r="D9" i="14"/>
  <c r="C9" i="14"/>
  <c r="G618" i="13"/>
  <c r="G617" i="13"/>
  <c r="E617" i="13"/>
  <c r="G616" i="13"/>
  <c r="F616" i="13"/>
  <c r="E616" i="13"/>
  <c r="H616" i="13" s="1"/>
  <c r="G615" i="13"/>
  <c r="F615" i="13"/>
  <c r="E615" i="13"/>
  <c r="H615" i="13" s="1"/>
  <c r="G614" i="13"/>
  <c r="G613" i="13"/>
  <c r="F613" i="13"/>
  <c r="E613" i="13"/>
  <c r="H613" i="13" s="1"/>
  <c r="G612" i="13"/>
  <c r="G611" i="13"/>
  <c r="G610" i="13"/>
  <c r="E610" i="13"/>
  <c r="H610" i="13" s="1"/>
  <c r="G609" i="13"/>
  <c r="G608" i="13"/>
  <c r="G607" i="13"/>
  <c r="G606" i="13"/>
  <c r="G605" i="13"/>
  <c r="F605" i="13"/>
  <c r="E605" i="13"/>
  <c r="H605" i="13" s="1"/>
  <c r="G604" i="13"/>
  <c r="H604" i="13" s="1"/>
  <c r="E604" i="13"/>
  <c r="G603" i="13"/>
  <c r="F603" i="13"/>
  <c r="E603" i="13"/>
  <c r="H603" i="13" s="1"/>
  <c r="G602" i="13"/>
  <c r="F602" i="13"/>
  <c r="G601" i="13"/>
  <c r="F601" i="13"/>
  <c r="G600" i="13"/>
  <c r="G599" i="13"/>
  <c r="G598" i="13"/>
  <c r="F598" i="13"/>
  <c r="G597" i="13"/>
  <c r="E597" i="13"/>
  <c r="H597" i="13" s="1"/>
  <c r="G596" i="13"/>
  <c r="G595" i="13"/>
  <c r="G594" i="13"/>
  <c r="G593" i="13"/>
  <c r="G592" i="13"/>
  <c r="D591" i="13"/>
  <c r="C591" i="13"/>
  <c r="G585" i="13"/>
  <c r="F585" i="13"/>
  <c r="E585" i="13"/>
  <c r="G584" i="13"/>
  <c r="F584" i="13"/>
  <c r="E584" i="13"/>
  <c r="G583" i="13"/>
  <c r="E583" i="13"/>
  <c r="H583" i="13" s="1"/>
  <c r="G582" i="13"/>
  <c r="F582" i="13"/>
  <c r="E582" i="13"/>
  <c r="G581" i="13"/>
  <c r="F581" i="13"/>
  <c r="G580" i="13"/>
  <c r="F580" i="13"/>
  <c r="E580" i="13"/>
  <c r="G579" i="13"/>
  <c r="G578" i="13"/>
  <c r="G577" i="13"/>
  <c r="F577" i="13"/>
  <c r="E577" i="13"/>
  <c r="G576" i="13"/>
  <c r="F576" i="13"/>
  <c r="G575" i="13"/>
  <c r="F575" i="13"/>
  <c r="E575" i="13"/>
  <c r="H575" i="13" s="1"/>
  <c r="G574" i="13"/>
  <c r="F574" i="13"/>
  <c r="E574" i="13"/>
  <c r="H574" i="13" s="1"/>
  <c r="G573" i="13"/>
  <c r="E573" i="13"/>
  <c r="G572" i="13"/>
  <c r="F572" i="13"/>
  <c r="G571" i="13"/>
  <c r="G570" i="13"/>
  <c r="F570" i="13"/>
  <c r="G569" i="13"/>
  <c r="G568" i="13"/>
  <c r="F568" i="13"/>
  <c r="E568" i="13"/>
  <c r="G567" i="13"/>
  <c r="F567" i="13"/>
  <c r="E567" i="13"/>
  <c r="G566" i="13"/>
  <c r="G565" i="13"/>
  <c r="F565" i="13"/>
  <c r="E565" i="13"/>
  <c r="G564" i="13"/>
  <c r="G563" i="13"/>
  <c r="E563" i="13"/>
  <c r="H563" i="13" s="1"/>
  <c r="G562" i="13"/>
  <c r="F562" i="13"/>
  <c r="E562" i="13"/>
  <c r="H562" i="13" s="1"/>
  <c r="G561" i="13"/>
  <c r="G560" i="13"/>
  <c r="F560" i="13"/>
  <c r="E560" i="13"/>
  <c r="G559" i="13"/>
  <c r="E559" i="13"/>
  <c r="H559" i="13" s="1"/>
  <c r="G558" i="13"/>
  <c r="G557" i="13"/>
  <c r="F557" i="13"/>
  <c r="E557" i="13"/>
  <c r="G556" i="13"/>
  <c r="F556" i="13"/>
  <c r="E556" i="13"/>
  <c r="G555" i="13"/>
  <c r="F555" i="13"/>
  <c r="E555" i="13"/>
  <c r="G554" i="13"/>
  <c r="F554" i="13"/>
  <c r="E554" i="13"/>
  <c r="G553" i="13"/>
  <c r="F553" i="13"/>
  <c r="E553" i="13"/>
  <c r="G552" i="13"/>
  <c r="F552" i="13"/>
  <c r="E552" i="13"/>
  <c r="G551" i="13"/>
  <c r="F551" i="13"/>
  <c r="E551" i="13"/>
  <c r="G550" i="13"/>
  <c r="F550" i="13"/>
  <c r="E550" i="13"/>
  <c r="G549" i="13"/>
  <c r="G548" i="13"/>
  <c r="G547" i="13"/>
  <c r="F547" i="13"/>
  <c r="E547" i="13"/>
  <c r="H547" i="13" s="1"/>
  <c r="G546" i="13"/>
  <c r="F546" i="13"/>
  <c r="E546" i="13"/>
  <c r="H546" i="13" s="1"/>
  <c r="G545" i="13"/>
  <c r="G544" i="13"/>
  <c r="E544" i="13"/>
  <c r="G543" i="13"/>
  <c r="F543" i="13"/>
  <c r="E543" i="13"/>
  <c r="H543" i="13" s="1"/>
  <c r="G542" i="13"/>
  <c r="E542" i="13"/>
  <c r="G541" i="13"/>
  <c r="F541" i="13"/>
  <c r="G540" i="13"/>
  <c r="F540" i="13"/>
  <c r="E540" i="13"/>
  <c r="G539" i="13"/>
  <c r="F539" i="13"/>
  <c r="E539" i="13"/>
  <c r="G538" i="13"/>
  <c r="F538" i="13"/>
  <c r="E538" i="13"/>
  <c r="G537" i="13"/>
  <c r="F537" i="13"/>
  <c r="E537" i="13"/>
  <c r="G536" i="13"/>
  <c r="F536" i="13"/>
  <c r="E536" i="13"/>
  <c r="G535" i="13"/>
  <c r="F535" i="13"/>
  <c r="E535" i="13"/>
  <c r="G534" i="13"/>
  <c r="F534" i="13"/>
  <c r="G533" i="13"/>
  <c r="F533" i="13"/>
  <c r="G532" i="13"/>
  <c r="F532" i="13"/>
  <c r="G531" i="13"/>
  <c r="F531" i="13"/>
  <c r="E531" i="13"/>
  <c r="H531" i="13" s="1"/>
  <c r="G530" i="13"/>
  <c r="F530" i="13"/>
  <c r="E530" i="13"/>
  <c r="G529" i="13"/>
  <c r="F529" i="13"/>
  <c r="E529" i="13"/>
  <c r="G528" i="13"/>
  <c r="F528" i="13"/>
  <c r="E528" i="13"/>
  <c r="G527" i="13"/>
  <c r="G526" i="13"/>
  <c r="F526" i="13"/>
  <c r="E526" i="13"/>
  <c r="G525" i="13"/>
  <c r="E525" i="13"/>
  <c r="G524" i="13"/>
  <c r="F524" i="13"/>
  <c r="E524" i="13"/>
  <c r="G523" i="13"/>
  <c r="F523" i="13"/>
  <c r="E523" i="13"/>
  <c r="G522" i="13"/>
  <c r="F522" i="13"/>
  <c r="E522" i="13"/>
  <c r="G521" i="13"/>
  <c r="G520" i="13"/>
  <c r="E520" i="13"/>
  <c r="G519" i="13"/>
  <c r="F519" i="13"/>
  <c r="E519" i="13"/>
  <c r="G518" i="13"/>
  <c r="F518" i="13"/>
  <c r="E518" i="13"/>
  <c r="H518" i="13" s="1"/>
  <c r="G517" i="13"/>
  <c r="F517" i="13"/>
  <c r="E517" i="13"/>
  <c r="G516" i="13"/>
  <c r="F516" i="13"/>
  <c r="E516" i="13"/>
  <c r="G515" i="13"/>
  <c r="F515" i="13"/>
  <c r="E515" i="13"/>
  <c r="G514" i="13"/>
  <c r="F514" i="13"/>
  <c r="E514" i="13"/>
  <c r="H514" i="13" s="1"/>
  <c r="G513" i="13"/>
  <c r="E513" i="13"/>
  <c r="G512" i="13"/>
  <c r="F512" i="13"/>
  <c r="E512" i="13"/>
  <c r="G511" i="13"/>
  <c r="F511" i="13"/>
  <c r="E511" i="13"/>
  <c r="G510" i="13"/>
  <c r="G509" i="13"/>
  <c r="E509" i="13"/>
  <c r="G508" i="13"/>
  <c r="F508" i="13"/>
  <c r="G507" i="13"/>
  <c r="E507" i="13"/>
  <c r="H507" i="13" s="1"/>
  <c r="G506" i="13"/>
  <c r="F506" i="13"/>
  <c r="E506" i="13"/>
  <c r="G505" i="13"/>
  <c r="F505" i="13"/>
  <c r="G504" i="13"/>
  <c r="F504" i="13"/>
  <c r="E504" i="13"/>
  <c r="G503" i="13"/>
  <c r="F503" i="13"/>
  <c r="E503" i="13"/>
  <c r="G502" i="13"/>
  <c r="F502" i="13"/>
  <c r="E502" i="13"/>
  <c r="G501" i="13"/>
  <c r="F501" i="13"/>
  <c r="E501" i="13"/>
  <c r="G500" i="13"/>
  <c r="G499" i="13"/>
  <c r="F499" i="13"/>
  <c r="G498" i="13"/>
  <c r="G497" i="13"/>
  <c r="F497" i="13"/>
  <c r="E497" i="13"/>
  <c r="G496" i="13"/>
  <c r="F496" i="13"/>
  <c r="E496" i="13"/>
  <c r="G495" i="13"/>
  <c r="G494" i="13"/>
  <c r="F494" i="13"/>
  <c r="G493" i="13"/>
  <c r="G492" i="13"/>
  <c r="F492" i="13"/>
  <c r="E492" i="13"/>
  <c r="G491" i="13"/>
  <c r="F491" i="13"/>
  <c r="G490" i="13"/>
  <c r="E490" i="13"/>
  <c r="H490" i="13" s="1"/>
  <c r="G489" i="13"/>
  <c r="G488" i="13"/>
  <c r="F488" i="13"/>
  <c r="E488" i="13"/>
  <c r="G487" i="13"/>
  <c r="F487" i="13"/>
  <c r="E487" i="13"/>
  <c r="H487" i="13" s="1"/>
  <c r="G486" i="13"/>
  <c r="F486" i="13"/>
  <c r="E486" i="13"/>
  <c r="G485" i="13"/>
  <c r="F485" i="13"/>
  <c r="G484" i="13"/>
  <c r="F484" i="13"/>
  <c r="E484" i="13"/>
  <c r="G483" i="13"/>
  <c r="F483" i="13"/>
  <c r="E483" i="13"/>
  <c r="G482" i="13"/>
  <c r="F482" i="13"/>
  <c r="E482" i="13"/>
  <c r="G481" i="13"/>
  <c r="G480" i="13"/>
  <c r="G479" i="13"/>
  <c r="G478" i="13"/>
  <c r="G477" i="13"/>
  <c r="F477" i="13"/>
  <c r="E477" i="13"/>
  <c r="G476" i="13"/>
  <c r="G475" i="13"/>
  <c r="F475" i="13"/>
  <c r="G474" i="13"/>
  <c r="G473" i="13"/>
  <c r="F473" i="13"/>
  <c r="G472" i="13"/>
  <c r="F472" i="13"/>
  <c r="E472" i="13"/>
  <c r="G471" i="13"/>
  <c r="F471" i="13"/>
  <c r="E471" i="13"/>
  <c r="H471" i="13" s="1"/>
  <c r="G470" i="13"/>
  <c r="F470" i="13"/>
  <c r="E470" i="13"/>
  <c r="G469" i="13"/>
  <c r="F469" i="13"/>
  <c r="E469" i="13"/>
  <c r="G468" i="13"/>
  <c r="F468" i="13"/>
  <c r="G467" i="13"/>
  <c r="E467" i="13"/>
  <c r="G466" i="13"/>
  <c r="F466" i="13"/>
  <c r="G465" i="13"/>
  <c r="G464" i="13"/>
  <c r="F464" i="13"/>
  <c r="E464" i="13"/>
  <c r="G463" i="13"/>
  <c r="G462" i="13"/>
  <c r="E462" i="13"/>
  <c r="G461" i="13"/>
  <c r="F461" i="13"/>
  <c r="E461" i="13"/>
  <c r="G460" i="13"/>
  <c r="F460" i="13"/>
  <c r="E460" i="13"/>
  <c r="G459" i="13"/>
  <c r="F459" i="13"/>
  <c r="E459" i="13"/>
  <c r="H459" i="13" s="1"/>
  <c r="G458" i="13"/>
  <c r="G457" i="13"/>
  <c r="F457" i="13"/>
  <c r="E457" i="13"/>
  <c r="G456" i="13"/>
  <c r="F456" i="13"/>
  <c r="E456" i="13"/>
  <c r="G455" i="13"/>
  <c r="G454" i="13"/>
  <c r="F454" i="13"/>
  <c r="E454" i="13"/>
  <c r="G453" i="13"/>
  <c r="F453" i="13"/>
  <c r="G452" i="13"/>
  <c r="G451" i="13"/>
  <c r="G450" i="13"/>
  <c r="F450" i="13"/>
  <c r="E450" i="13"/>
  <c r="G449" i="13"/>
  <c r="F449" i="13"/>
  <c r="E449" i="13"/>
  <c r="G448" i="13"/>
  <c r="G447" i="13"/>
  <c r="G446" i="13"/>
  <c r="G445" i="13"/>
  <c r="F445" i="13"/>
  <c r="E445" i="13"/>
  <c r="G444" i="13"/>
  <c r="F444" i="13"/>
  <c r="G443" i="13"/>
  <c r="F443" i="13"/>
  <c r="E443" i="13"/>
  <c r="H443" i="13" s="1"/>
  <c r="G442" i="13"/>
  <c r="G441" i="13"/>
  <c r="F441" i="13"/>
  <c r="E441" i="13"/>
  <c r="G440" i="13"/>
  <c r="F440" i="13"/>
  <c r="E440" i="13"/>
  <c r="G439" i="13"/>
  <c r="F439" i="13"/>
  <c r="E439" i="13"/>
  <c r="H439" i="13" s="1"/>
  <c r="G438" i="13"/>
  <c r="F438" i="13"/>
  <c r="E438" i="13"/>
  <c r="G437" i="13"/>
  <c r="F437" i="13"/>
  <c r="E437" i="13"/>
  <c r="G436" i="13"/>
  <c r="E436" i="13"/>
  <c r="G435" i="13"/>
  <c r="F435" i="13"/>
  <c r="E435" i="13"/>
  <c r="H435" i="13" s="1"/>
  <c r="G434" i="13"/>
  <c r="F434" i="13"/>
  <c r="E434" i="13"/>
  <c r="G433" i="13"/>
  <c r="F433" i="13"/>
  <c r="G432" i="13"/>
  <c r="G431" i="13"/>
  <c r="F431" i="13"/>
  <c r="G430" i="13"/>
  <c r="F430" i="13"/>
  <c r="E430" i="13"/>
  <c r="H430" i="13" s="1"/>
  <c r="G429" i="13"/>
  <c r="F429" i="13"/>
  <c r="E429" i="13"/>
  <c r="G428" i="13"/>
  <c r="F428" i="13"/>
  <c r="G427" i="13"/>
  <c r="E427" i="13"/>
  <c r="H427" i="13" s="1"/>
  <c r="G426" i="13"/>
  <c r="F426" i="13"/>
  <c r="E426" i="13"/>
  <c r="G425" i="13"/>
  <c r="F425" i="13"/>
  <c r="E425" i="13"/>
  <c r="G424" i="13"/>
  <c r="F424" i="13"/>
  <c r="E424" i="13"/>
  <c r="G423" i="13"/>
  <c r="F423" i="13"/>
  <c r="E423" i="13"/>
  <c r="H423" i="13" s="1"/>
  <c r="G422" i="13"/>
  <c r="F422" i="13"/>
  <c r="E422" i="13"/>
  <c r="G421" i="13"/>
  <c r="F421" i="13"/>
  <c r="E421" i="13"/>
  <c r="G420" i="13"/>
  <c r="G419" i="13"/>
  <c r="F419" i="13"/>
  <c r="E419" i="13"/>
  <c r="G418" i="13"/>
  <c r="F418" i="13"/>
  <c r="G417" i="13"/>
  <c r="G416" i="13"/>
  <c r="G415" i="13"/>
  <c r="F415" i="13"/>
  <c r="E415" i="13"/>
  <c r="H415" i="13" s="1"/>
  <c r="G414" i="13"/>
  <c r="F414" i="13"/>
  <c r="E414" i="13"/>
  <c r="H414" i="13" s="1"/>
  <c r="G413" i="13"/>
  <c r="F413" i="13"/>
  <c r="G412" i="13"/>
  <c r="F412" i="13"/>
  <c r="E412" i="13"/>
  <c r="G411" i="13"/>
  <c r="F411" i="13"/>
  <c r="G410" i="13"/>
  <c r="F410" i="13"/>
  <c r="G409" i="13"/>
  <c r="F409" i="13"/>
  <c r="E409" i="13"/>
  <c r="G408" i="13"/>
  <c r="F408" i="13"/>
  <c r="E408" i="13"/>
  <c r="G407" i="13"/>
  <c r="G406" i="13"/>
  <c r="G405" i="13"/>
  <c r="G404" i="13"/>
  <c r="F404" i="13"/>
  <c r="E404" i="13"/>
  <c r="G403" i="13"/>
  <c r="F403" i="13"/>
  <c r="E403" i="13"/>
  <c r="H403" i="13" s="1"/>
  <c r="G402" i="13"/>
  <c r="G401" i="13"/>
  <c r="E401" i="13"/>
  <c r="G400" i="13"/>
  <c r="F400" i="13"/>
  <c r="E400" i="13"/>
  <c r="G399" i="13"/>
  <c r="F399" i="13"/>
  <c r="E399" i="13"/>
  <c r="G398" i="13"/>
  <c r="F398" i="13"/>
  <c r="G397" i="13"/>
  <c r="F397" i="13"/>
  <c r="E397" i="13"/>
  <c r="G396" i="13"/>
  <c r="F396" i="13"/>
  <c r="E396" i="13"/>
  <c r="G395" i="13"/>
  <c r="F395" i="13"/>
  <c r="G394" i="13"/>
  <c r="G393" i="13"/>
  <c r="G392" i="13"/>
  <c r="F392" i="13"/>
  <c r="E392" i="13"/>
  <c r="G391" i="13"/>
  <c r="G390" i="13"/>
  <c r="F390" i="13"/>
  <c r="G389" i="13"/>
  <c r="F389" i="13"/>
  <c r="G388" i="13"/>
  <c r="F388" i="13"/>
  <c r="E388" i="13"/>
  <c r="G387" i="13"/>
  <c r="G386" i="13"/>
  <c r="G385" i="13"/>
  <c r="F385" i="13"/>
  <c r="G384" i="13"/>
  <c r="F384" i="13"/>
  <c r="E384" i="13"/>
  <c r="G383" i="13"/>
  <c r="F383" i="13"/>
  <c r="E383" i="13"/>
  <c r="G382" i="13"/>
  <c r="F382" i="13"/>
  <c r="E382" i="13"/>
  <c r="G381" i="13"/>
  <c r="G380" i="13"/>
  <c r="G379" i="13"/>
  <c r="G378" i="13"/>
  <c r="F378" i="13"/>
  <c r="E378" i="13"/>
  <c r="G377" i="13"/>
  <c r="F377" i="13"/>
  <c r="G376" i="13"/>
  <c r="G375" i="13"/>
  <c r="F375" i="13"/>
  <c r="E375" i="13"/>
  <c r="G374" i="13"/>
  <c r="F374" i="13"/>
  <c r="G373" i="13"/>
  <c r="F373" i="13"/>
  <c r="E373" i="13"/>
  <c r="G372" i="13"/>
  <c r="F372" i="13"/>
  <c r="G371" i="13"/>
  <c r="G370" i="13"/>
  <c r="F370" i="13"/>
  <c r="E370" i="13"/>
  <c r="G369" i="13"/>
  <c r="G368" i="13"/>
  <c r="G367" i="13"/>
  <c r="F367" i="13"/>
  <c r="E367" i="13"/>
  <c r="H367" i="13" s="1"/>
  <c r="G366" i="13"/>
  <c r="F366" i="13"/>
  <c r="G365" i="13"/>
  <c r="F365" i="13"/>
  <c r="G364" i="13"/>
  <c r="F364" i="13"/>
  <c r="E364" i="13"/>
  <c r="G363" i="13"/>
  <c r="G362" i="13"/>
  <c r="G361" i="13"/>
  <c r="F361" i="13"/>
  <c r="E361" i="13"/>
  <c r="G360" i="13"/>
  <c r="F360" i="13"/>
  <c r="E360" i="13"/>
  <c r="G359" i="13"/>
  <c r="F359" i="13"/>
  <c r="G358" i="13"/>
  <c r="G357" i="13"/>
  <c r="D356" i="13"/>
  <c r="F579" i="13" s="1"/>
  <c r="C356" i="13"/>
  <c r="G350" i="13"/>
  <c r="H350" i="13" s="1"/>
  <c r="E350" i="13"/>
  <c r="G349" i="13"/>
  <c r="H349" i="13" s="1"/>
  <c r="F349" i="13"/>
  <c r="E349" i="13"/>
  <c r="G348" i="13"/>
  <c r="F348" i="13"/>
  <c r="G347" i="13"/>
  <c r="F347" i="13"/>
  <c r="E347" i="13"/>
  <c r="H347" i="13" s="1"/>
  <c r="G346" i="13"/>
  <c r="F346" i="13"/>
  <c r="E346" i="13"/>
  <c r="H346" i="13" s="1"/>
  <c r="G345" i="13"/>
  <c r="F345" i="13"/>
  <c r="E345" i="13"/>
  <c r="H345" i="13" s="1"/>
  <c r="G344" i="13"/>
  <c r="F344" i="13"/>
  <c r="E344" i="13"/>
  <c r="H344" i="13" s="1"/>
  <c r="G343" i="13"/>
  <c r="F343" i="13"/>
  <c r="E343" i="13"/>
  <c r="H343" i="13" s="1"/>
  <c r="G342" i="13"/>
  <c r="F342" i="13"/>
  <c r="E342" i="13"/>
  <c r="H342" i="13" s="1"/>
  <c r="G341" i="13"/>
  <c r="F341" i="13"/>
  <c r="G340" i="13"/>
  <c r="H340" i="13" s="1"/>
  <c r="F340" i="13"/>
  <c r="E340" i="13"/>
  <c r="G339" i="13"/>
  <c r="H339" i="13" s="1"/>
  <c r="F339" i="13"/>
  <c r="E339" i="13"/>
  <c r="G338" i="13"/>
  <c r="F338" i="13"/>
  <c r="G337" i="13"/>
  <c r="F337" i="13"/>
  <c r="E337" i="13"/>
  <c r="H337" i="13" s="1"/>
  <c r="G336" i="13"/>
  <c r="F336" i="13"/>
  <c r="E336" i="13"/>
  <c r="H336" i="13" s="1"/>
  <c r="G335" i="13"/>
  <c r="F335" i="13"/>
  <c r="G334" i="13"/>
  <c r="H334" i="13" s="1"/>
  <c r="E334" i="13"/>
  <c r="G333" i="13"/>
  <c r="F333" i="13"/>
  <c r="E333" i="13"/>
  <c r="G332" i="13"/>
  <c r="F332" i="13"/>
  <c r="E332" i="13"/>
  <c r="H332" i="13" s="1"/>
  <c r="G331" i="13"/>
  <c r="F331" i="13"/>
  <c r="E331" i="13"/>
  <c r="G330" i="13"/>
  <c r="F330" i="13"/>
  <c r="E330" i="13"/>
  <c r="G329" i="13"/>
  <c r="F329" i="13"/>
  <c r="E329" i="13"/>
  <c r="G328" i="13"/>
  <c r="F328" i="13"/>
  <c r="E328" i="13"/>
  <c r="H328" i="13" s="1"/>
  <c r="G327" i="13"/>
  <c r="F327" i="13"/>
  <c r="E327" i="13"/>
  <c r="G326" i="13"/>
  <c r="F326" i="13"/>
  <c r="E326" i="13"/>
  <c r="G325" i="13"/>
  <c r="G324" i="13"/>
  <c r="H324" i="13" s="1"/>
  <c r="F324" i="13"/>
  <c r="E324" i="13"/>
  <c r="G323" i="13"/>
  <c r="E323" i="13"/>
  <c r="H323" i="13" s="1"/>
  <c r="G322" i="13"/>
  <c r="F322" i="13"/>
  <c r="E322" i="13"/>
  <c r="H322" i="13" s="1"/>
  <c r="G321" i="13"/>
  <c r="F321" i="13"/>
  <c r="E321" i="13"/>
  <c r="G320" i="13"/>
  <c r="F320" i="13"/>
  <c r="E320" i="13"/>
  <c r="G319" i="13"/>
  <c r="G318" i="13"/>
  <c r="H318" i="13" s="1"/>
  <c r="E318" i="13"/>
  <c r="G317" i="13"/>
  <c r="F317" i="13"/>
  <c r="E317" i="13"/>
  <c r="G316" i="13"/>
  <c r="F316" i="13"/>
  <c r="E316" i="13"/>
  <c r="H316" i="13" s="1"/>
  <c r="G315" i="13"/>
  <c r="F315" i="13"/>
  <c r="E315" i="13"/>
  <c r="G314" i="13"/>
  <c r="H313" i="13"/>
  <c r="G313" i="13"/>
  <c r="F313" i="13"/>
  <c r="E313" i="13"/>
  <c r="H312" i="13"/>
  <c r="G312" i="13"/>
  <c r="F312" i="13"/>
  <c r="E312" i="13"/>
  <c r="G311" i="13"/>
  <c r="E311" i="13"/>
  <c r="G310" i="13"/>
  <c r="E310" i="13"/>
  <c r="H309" i="13"/>
  <c r="G309" i="13"/>
  <c r="F309" i="13"/>
  <c r="E309" i="13"/>
  <c r="G308" i="13"/>
  <c r="G307" i="13"/>
  <c r="H306" i="13"/>
  <c r="G306" i="13"/>
  <c r="F306" i="13"/>
  <c r="E306" i="13"/>
  <c r="H305" i="13"/>
  <c r="G305" i="13"/>
  <c r="F305" i="13"/>
  <c r="E305" i="13"/>
  <c r="H304" i="13"/>
  <c r="G304" i="13"/>
  <c r="F304" i="13"/>
  <c r="E304" i="13"/>
  <c r="G303" i="13"/>
  <c r="F303" i="13"/>
  <c r="G302" i="13"/>
  <c r="F302" i="13"/>
  <c r="E302" i="13"/>
  <c r="H302" i="13" s="1"/>
  <c r="G301" i="13"/>
  <c r="F301" i="13"/>
  <c r="E301" i="13"/>
  <c r="H301" i="13" s="1"/>
  <c r="G300" i="13"/>
  <c r="E300" i="13"/>
  <c r="H300" i="13" s="1"/>
  <c r="G299" i="13"/>
  <c r="F299" i="13"/>
  <c r="E299" i="13"/>
  <c r="G298" i="13"/>
  <c r="F298" i="13"/>
  <c r="E298" i="13"/>
  <c r="G297" i="13"/>
  <c r="F297" i="13"/>
  <c r="E297" i="13"/>
  <c r="H297" i="13" s="1"/>
  <c r="G296" i="13"/>
  <c r="G295" i="13"/>
  <c r="E295" i="13"/>
  <c r="H295" i="13" s="1"/>
  <c r="G294" i="13"/>
  <c r="G293" i="13"/>
  <c r="E293" i="13"/>
  <c r="H293" i="13" s="1"/>
  <c r="G292" i="13"/>
  <c r="F292" i="13"/>
  <c r="G291" i="13"/>
  <c r="F291" i="13"/>
  <c r="E291" i="13"/>
  <c r="G290" i="13"/>
  <c r="F290" i="13"/>
  <c r="E290" i="13"/>
  <c r="H290" i="13" s="1"/>
  <c r="G289" i="13"/>
  <c r="G288" i="13"/>
  <c r="E288" i="13"/>
  <c r="H288" i="13" s="1"/>
  <c r="G287" i="13"/>
  <c r="F287" i="13"/>
  <c r="E287" i="13"/>
  <c r="H287" i="13" s="1"/>
  <c r="G286" i="13"/>
  <c r="G285" i="13"/>
  <c r="F285" i="13"/>
  <c r="E285" i="13"/>
  <c r="H285" i="13" s="1"/>
  <c r="G284" i="13"/>
  <c r="E284" i="13"/>
  <c r="G283" i="13"/>
  <c r="G282" i="13"/>
  <c r="G281" i="13"/>
  <c r="H280" i="13"/>
  <c r="G280" i="13"/>
  <c r="F280" i="13"/>
  <c r="E280" i="13"/>
  <c r="H279" i="13"/>
  <c r="G279" i="13"/>
  <c r="F279" i="13"/>
  <c r="E279" i="13"/>
  <c r="H278" i="13"/>
  <c r="G278" i="13"/>
  <c r="F278" i="13"/>
  <c r="E278" i="13"/>
  <c r="G277" i="13"/>
  <c r="F277" i="13"/>
  <c r="G276" i="13"/>
  <c r="F276" i="13"/>
  <c r="E276" i="13"/>
  <c r="H276" i="13" s="1"/>
  <c r="G275" i="13"/>
  <c r="F275" i="13"/>
  <c r="E275" i="13"/>
  <c r="H275" i="13" s="1"/>
  <c r="G274" i="13"/>
  <c r="F274" i="13"/>
  <c r="E274" i="13"/>
  <c r="H274" i="13" s="1"/>
  <c r="G273" i="13"/>
  <c r="F273" i="13"/>
  <c r="E273" i="13"/>
  <c r="H273" i="13" s="1"/>
  <c r="G272" i="13"/>
  <c r="F272" i="13"/>
  <c r="E272" i="13"/>
  <c r="H272" i="13" s="1"/>
  <c r="G271" i="13"/>
  <c r="F271" i="13"/>
  <c r="E271" i="13"/>
  <c r="H271" i="13" s="1"/>
  <c r="G270" i="13"/>
  <c r="F270" i="13"/>
  <c r="H269" i="13"/>
  <c r="G269" i="13"/>
  <c r="F269" i="13"/>
  <c r="E269" i="13"/>
  <c r="H268" i="13"/>
  <c r="G268" i="13"/>
  <c r="F268" i="13"/>
  <c r="E268" i="13"/>
  <c r="H267" i="13"/>
  <c r="G267" i="13"/>
  <c r="F267" i="13"/>
  <c r="E267" i="13"/>
  <c r="H266" i="13"/>
  <c r="G266" i="13"/>
  <c r="F266" i="13"/>
  <c r="E266" i="13"/>
  <c r="G265" i="13"/>
  <c r="E265" i="13"/>
  <c r="G264" i="13"/>
  <c r="F264" i="13"/>
  <c r="E264" i="13"/>
  <c r="H264" i="13" s="1"/>
  <c r="G263" i="13"/>
  <c r="F263" i="13"/>
  <c r="E263" i="13"/>
  <c r="H263" i="13" s="1"/>
  <c r="G262" i="13"/>
  <c r="F262" i="13"/>
  <c r="E262" i="13"/>
  <c r="G261" i="13"/>
  <c r="F261" i="13"/>
  <c r="E261" i="13"/>
  <c r="G260" i="13"/>
  <c r="F260" i="13"/>
  <c r="E260" i="13"/>
  <c r="H260" i="13" s="1"/>
  <c r="G259" i="13"/>
  <c r="F259" i="13"/>
  <c r="E259" i="13"/>
  <c r="H259" i="13" s="1"/>
  <c r="G258" i="13"/>
  <c r="F258" i="13"/>
  <c r="E258" i="13"/>
  <c r="G257" i="13"/>
  <c r="F257" i="13"/>
  <c r="E257" i="13"/>
  <c r="G256" i="13"/>
  <c r="F256" i="13"/>
  <c r="E256" i="13"/>
  <c r="H256" i="13" s="1"/>
  <c r="G255" i="13"/>
  <c r="F255" i="13"/>
  <c r="E255" i="13"/>
  <c r="H255" i="13" s="1"/>
  <c r="G254" i="13"/>
  <c r="F254" i="13"/>
  <c r="E254" i="13"/>
  <c r="G253" i="13"/>
  <c r="F253" i="13"/>
  <c r="E253" i="13"/>
  <c r="G252" i="13"/>
  <c r="F252" i="13"/>
  <c r="E252" i="13"/>
  <c r="H252" i="13" s="1"/>
  <c r="G251" i="13"/>
  <c r="F251" i="13"/>
  <c r="E251" i="13"/>
  <c r="H251" i="13" s="1"/>
  <c r="G250" i="13"/>
  <c r="G249" i="13"/>
  <c r="F249" i="13"/>
  <c r="E249" i="13"/>
  <c r="H249" i="13" s="1"/>
  <c r="G248" i="13"/>
  <c r="F248" i="13"/>
  <c r="E248" i="13"/>
  <c r="H248" i="13" s="1"/>
  <c r="G247" i="13"/>
  <c r="E247" i="13"/>
  <c r="H247" i="13" s="1"/>
  <c r="G246" i="13"/>
  <c r="F246" i="13"/>
  <c r="G245" i="13"/>
  <c r="F245" i="13"/>
  <c r="E245" i="13"/>
  <c r="G244" i="13"/>
  <c r="G243" i="13"/>
  <c r="E243" i="13"/>
  <c r="H243" i="13" s="1"/>
  <c r="G242" i="13"/>
  <c r="F242" i="13"/>
  <c r="E242" i="13"/>
  <c r="H242" i="13" s="1"/>
  <c r="G241" i="13"/>
  <c r="H241" i="13" s="1"/>
  <c r="E241" i="13"/>
  <c r="G240" i="13"/>
  <c r="F240" i="13"/>
  <c r="E240" i="13"/>
  <c r="H240" i="13" s="1"/>
  <c r="G239" i="13"/>
  <c r="F239" i="13"/>
  <c r="E239" i="13"/>
  <c r="H239" i="13" s="1"/>
  <c r="G238" i="13"/>
  <c r="F238" i="13"/>
  <c r="E238" i="13"/>
  <c r="H238" i="13" s="1"/>
  <c r="G237" i="13"/>
  <c r="E237" i="13"/>
  <c r="H237" i="13" s="1"/>
  <c r="G236" i="13"/>
  <c r="F236" i="13"/>
  <c r="E236" i="13"/>
  <c r="H236" i="13" s="1"/>
  <c r="G235" i="13"/>
  <c r="F235" i="13"/>
  <c r="E235" i="13"/>
  <c r="G234" i="13"/>
  <c r="G233" i="13"/>
  <c r="E233" i="13"/>
  <c r="G232" i="13"/>
  <c r="F232" i="13"/>
  <c r="E232" i="13"/>
  <c r="H232" i="13" s="1"/>
  <c r="G231" i="13"/>
  <c r="G230" i="13"/>
  <c r="F230" i="13"/>
  <c r="E230" i="13"/>
  <c r="H230" i="13" s="1"/>
  <c r="G229" i="13"/>
  <c r="F229" i="13"/>
  <c r="E229" i="13"/>
  <c r="H229" i="13" s="1"/>
  <c r="G228" i="13"/>
  <c r="F228" i="13"/>
  <c r="E228" i="13"/>
  <c r="H228" i="13" s="1"/>
  <c r="G227" i="13"/>
  <c r="F227" i="13"/>
  <c r="E227" i="13"/>
  <c r="H227" i="13" s="1"/>
  <c r="G226" i="13"/>
  <c r="F226" i="13"/>
  <c r="E226" i="13"/>
  <c r="H226" i="13" s="1"/>
  <c r="G225" i="13"/>
  <c r="F225" i="13"/>
  <c r="E225" i="13"/>
  <c r="H225" i="13" s="1"/>
  <c r="G224" i="13"/>
  <c r="E224" i="13"/>
  <c r="H224" i="13" s="1"/>
  <c r="G223" i="13"/>
  <c r="F223" i="13"/>
  <c r="E223" i="13"/>
  <c r="H223" i="13" s="1"/>
  <c r="G222" i="13"/>
  <c r="G221" i="13"/>
  <c r="F221" i="13"/>
  <c r="E221" i="13"/>
  <c r="H221" i="13" s="1"/>
  <c r="G220" i="13"/>
  <c r="G219" i="13"/>
  <c r="H218" i="13"/>
  <c r="G218" i="13"/>
  <c r="F218" i="13"/>
  <c r="E218" i="13"/>
  <c r="H217" i="13"/>
  <c r="G217" i="13"/>
  <c r="F217" i="13"/>
  <c r="E217" i="13"/>
  <c r="G216" i="13"/>
  <c r="G215" i="13"/>
  <c r="G214" i="13"/>
  <c r="E214" i="13"/>
  <c r="G213" i="13"/>
  <c r="F213" i="13"/>
  <c r="E213" i="13"/>
  <c r="H213" i="13" s="1"/>
  <c r="G212" i="13"/>
  <c r="G211" i="13"/>
  <c r="E211" i="13"/>
  <c r="H211" i="13" s="1"/>
  <c r="G210" i="13"/>
  <c r="G209" i="13"/>
  <c r="E209" i="13"/>
  <c r="H209" i="13" s="1"/>
  <c r="G208" i="13"/>
  <c r="G207" i="13"/>
  <c r="E207" i="13"/>
  <c r="H207" i="13" s="1"/>
  <c r="G206" i="13"/>
  <c r="F206" i="13"/>
  <c r="E206" i="13"/>
  <c r="G205" i="13"/>
  <c r="G204" i="13"/>
  <c r="E204" i="13"/>
  <c r="G203" i="13"/>
  <c r="F203" i="13"/>
  <c r="E203" i="13"/>
  <c r="H203" i="13" s="1"/>
  <c r="G202" i="13"/>
  <c r="G201" i="13"/>
  <c r="F201" i="13"/>
  <c r="E201" i="13"/>
  <c r="H201" i="13" s="1"/>
  <c r="G200" i="13"/>
  <c r="E200" i="13"/>
  <c r="H200" i="13" s="1"/>
  <c r="G199" i="13"/>
  <c r="G198" i="13"/>
  <c r="E198" i="13"/>
  <c r="H198" i="13" s="1"/>
  <c r="G197" i="13"/>
  <c r="F197" i="13"/>
  <c r="G196" i="13"/>
  <c r="F196" i="13"/>
  <c r="E196" i="13"/>
  <c r="G195" i="13"/>
  <c r="F195" i="13"/>
  <c r="E195" i="13"/>
  <c r="H195" i="13" s="1"/>
  <c r="G194" i="13"/>
  <c r="F194" i="13"/>
  <c r="E194" i="13"/>
  <c r="H194" i="13" s="1"/>
  <c r="G193" i="13"/>
  <c r="G192" i="13"/>
  <c r="E192" i="13"/>
  <c r="H192" i="13" s="1"/>
  <c r="G191" i="13"/>
  <c r="G190" i="13"/>
  <c r="F190" i="13"/>
  <c r="E190" i="13"/>
  <c r="H190" i="13" s="1"/>
  <c r="G189" i="13"/>
  <c r="F189" i="13"/>
  <c r="E189" i="13"/>
  <c r="H189" i="13" s="1"/>
  <c r="G188" i="13"/>
  <c r="F188" i="13"/>
  <c r="E188" i="13"/>
  <c r="H188" i="13" s="1"/>
  <c r="G187" i="13"/>
  <c r="F187" i="13"/>
  <c r="G186" i="13"/>
  <c r="E186" i="13"/>
  <c r="H186" i="13" s="1"/>
  <c r="G185" i="13"/>
  <c r="F185" i="13"/>
  <c r="E185" i="13"/>
  <c r="H185" i="13" s="1"/>
  <c r="G184" i="13"/>
  <c r="G183" i="13"/>
  <c r="F183" i="13"/>
  <c r="E183" i="13"/>
  <c r="H183" i="13" s="1"/>
  <c r="G182" i="13"/>
  <c r="E182" i="13"/>
  <c r="H182" i="13" s="1"/>
  <c r="G181" i="13"/>
  <c r="F181" i="13"/>
  <c r="E181" i="13"/>
  <c r="G180" i="13"/>
  <c r="F180" i="13"/>
  <c r="E180" i="13"/>
  <c r="G179" i="13"/>
  <c r="G178" i="13"/>
  <c r="E178" i="13"/>
  <c r="H178" i="13" s="1"/>
  <c r="D177" i="13"/>
  <c r="C177" i="13"/>
  <c r="E325" i="13" s="1"/>
  <c r="H325" i="13" s="1"/>
  <c r="G171" i="13"/>
  <c r="F171" i="13"/>
  <c r="E171" i="13"/>
  <c r="G170" i="13"/>
  <c r="F170" i="13"/>
  <c r="E170" i="13"/>
  <c r="G169" i="13"/>
  <c r="E169" i="13"/>
  <c r="G168" i="13"/>
  <c r="F168" i="13"/>
  <c r="G167" i="13"/>
  <c r="F167" i="13"/>
  <c r="E167" i="13"/>
  <c r="H167" i="13" s="1"/>
  <c r="G166" i="13"/>
  <c r="E166" i="13"/>
  <c r="G165" i="13"/>
  <c r="F165" i="13"/>
  <c r="E165" i="13"/>
  <c r="G164" i="13"/>
  <c r="F164" i="13"/>
  <c r="E164" i="13"/>
  <c r="G163" i="13"/>
  <c r="F163" i="13"/>
  <c r="E163" i="13"/>
  <c r="H163" i="13" s="1"/>
  <c r="G162" i="13"/>
  <c r="F162" i="13"/>
  <c r="G161" i="13"/>
  <c r="F161" i="13"/>
  <c r="E161" i="13"/>
  <c r="G160" i="13"/>
  <c r="F160" i="13"/>
  <c r="E160" i="13"/>
  <c r="H160" i="13" s="1"/>
  <c r="G159" i="13"/>
  <c r="E159" i="13"/>
  <c r="H159" i="13" s="1"/>
  <c r="G158" i="13"/>
  <c r="F158" i="13"/>
  <c r="E158" i="13"/>
  <c r="G157" i="13"/>
  <c r="F157" i="13"/>
  <c r="G156" i="13"/>
  <c r="F156" i="13"/>
  <c r="E156" i="13"/>
  <c r="H156" i="13" s="1"/>
  <c r="G155" i="13"/>
  <c r="F155" i="13"/>
  <c r="E155" i="13"/>
  <c r="H155" i="13" s="1"/>
  <c r="G154" i="13"/>
  <c r="F154" i="13"/>
  <c r="E154" i="13"/>
  <c r="G153" i="13"/>
  <c r="F153" i="13"/>
  <c r="E153" i="13"/>
  <c r="G152" i="13"/>
  <c r="F152" i="13"/>
  <c r="G151" i="13"/>
  <c r="F151" i="13"/>
  <c r="E151" i="13"/>
  <c r="G150" i="13"/>
  <c r="F150" i="13"/>
  <c r="E150" i="13"/>
  <c r="G149" i="13"/>
  <c r="F149" i="13"/>
  <c r="E149" i="13"/>
  <c r="G148" i="13"/>
  <c r="F148" i="13"/>
  <c r="G147" i="13"/>
  <c r="F147" i="13"/>
  <c r="E147" i="13"/>
  <c r="G146" i="13"/>
  <c r="F146" i="13"/>
  <c r="G145" i="13"/>
  <c r="F145" i="13"/>
  <c r="E145" i="13"/>
  <c r="G144" i="13"/>
  <c r="F144" i="13"/>
  <c r="E144" i="13"/>
  <c r="G143" i="13"/>
  <c r="F143" i="13"/>
  <c r="E143" i="13"/>
  <c r="H143" i="13" s="1"/>
  <c r="G142" i="13"/>
  <c r="F142" i="13"/>
  <c r="G141" i="13"/>
  <c r="F141" i="13"/>
  <c r="G140" i="13"/>
  <c r="F140" i="13"/>
  <c r="G139" i="13"/>
  <c r="F139" i="13"/>
  <c r="G138" i="13"/>
  <c r="F138" i="13"/>
  <c r="E138" i="13"/>
  <c r="G137" i="13"/>
  <c r="F137" i="13"/>
  <c r="E137" i="13"/>
  <c r="G136" i="13"/>
  <c r="F136" i="13"/>
  <c r="E136" i="13"/>
  <c r="H136" i="13" s="1"/>
  <c r="G135" i="13"/>
  <c r="F135" i="13"/>
  <c r="G134" i="13"/>
  <c r="F134" i="13"/>
  <c r="G133" i="13"/>
  <c r="F133" i="13"/>
  <c r="G132" i="13"/>
  <c r="F132" i="13"/>
  <c r="G131" i="13"/>
  <c r="F131" i="13"/>
  <c r="E131" i="13"/>
  <c r="H131" i="13" s="1"/>
  <c r="G130" i="13"/>
  <c r="G129" i="13"/>
  <c r="F129" i="13"/>
  <c r="E129" i="13"/>
  <c r="G128" i="13"/>
  <c r="F128" i="13"/>
  <c r="G127" i="13"/>
  <c r="F127" i="13"/>
  <c r="G126" i="13"/>
  <c r="F126" i="13"/>
  <c r="G125" i="13"/>
  <c r="F125" i="13"/>
  <c r="E125" i="13"/>
  <c r="G124" i="13"/>
  <c r="F124" i="13"/>
  <c r="G123" i="13"/>
  <c r="F123" i="13"/>
  <c r="E123" i="13"/>
  <c r="H123" i="13" s="1"/>
  <c r="G122" i="13"/>
  <c r="F122" i="13"/>
  <c r="E122" i="13"/>
  <c r="G121" i="13"/>
  <c r="F121" i="13"/>
  <c r="E121" i="13"/>
  <c r="G120" i="13"/>
  <c r="F120" i="13"/>
  <c r="E120" i="13"/>
  <c r="G119" i="13"/>
  <c r="F119" i="13"/>
  <c r="E119" i="13"/>
  <c r="H119" i="13" s="1"/>
  <c r="G118" i="13"/>
  <c r="G117" i="13"/>
  <c r="F117" i="13"/>
  <c r="G116" i="13"/>
  <c r="F116" i="13"/>
  <c r="G115" i="13"/>
  <c r="F115" i="13"/>
  <c r="G114" i="13"/>
  <c r="F114" i="13"/>
  <c r="G113" i="13"/>
  <c r="F113" i="13"/>
  <c r="G112" i="13"/>
  <c r="F112" i="13"/>
  <c r="E112" i="13"/>
  <c r="G111" i="13"/>
  <c r="F111" i="13"/>
  <c r="G110" i="13"/>
  <c r="F110" i="13"/>
  <c r="E110" i="13"/>
  <c r="G109" i="13"/>
  <c r="F109" i="13"/>
  <c r="G108" i="13"/>
  <c r="F108" i="13"/>
  <c r="E108" i="13"/>
  <c r="G107" i="13"/>
  <c r="F107" i="13"/>
  <c r="G106" i="13"/>
  <c r="F106" i="13"/>
  <c r="G105" i="13"/>
  <c r="F105" i="13"/>
  <c r="E105" i="13"/>
  <c r="G104" i="13"/>
  <c r="F104" i="13"/>
  <c r="E104" i="13"/>
  <c r="G103" i="13"/>
  <c r="F103" i="13"/>
  <c r="E103" i="13"/>
  <c r="H103" i="13" s="1"/>
  <c r="G102" i="13"/>
  <c r="G101" i="13"/>
  <c r="F101" i="13"/>
  <c r="E101" i="13"/>
  <c r="G100" i="13"/>
  <c r="F100" i="13"/>
  <c r="E100" i="13"/>
  <c r="H100" i="13" s="1"/>
  <c r="G99" i="13"/>
  <c r="G98" i="13"/>
  <c r="F98" i="13"/>
  <c r="G97" i="13"/>
  <c r="F97" i="13"/>
  <c r="E97" i="13"/>
  <c r="G96" i="13"/>
  <c r="G95" i="13"/>
  <c r="F95" i="13"/>
  <c r="G94" i="13"/>
  <c r="F94" i="13"/>
  <c r="G93" i="13"/>
  <c r="F93" i="13"/>
  <c r="E93" i="13"/>
  <c r="G92" i="13"/>
  <c r="F92" i="13"/>
  <c r="G91" i="13"/>
  <c r="G90" i="13"/>
  <c r="F90" i="13"/>
  <c r="G89" i="13"/>
  <c r="F89" i="13"/>
  <c r="E89" i="13"/>
  <c r="G88" i="13"/>
  <c r="F88" i="13"/>
  <c r="E88" i="13"/>
  <c r="H88" i="13" s="1"/>
  <c r="G87" i="13"/>
  <c r="F87" i="13"/>
  <c r="G86" i="13"/>
  <c r="F86" i="13"/>
  <c r="G85" i="13"/>
  <c r="F85" i="13"/>
  <c r="E85" i="13"/>
  <c r="G84" i="13"/>
  <c r="F84" i="13"/>
  <c r="E84" i="13"/>
  <c r="G83" i="13"/>
  <c r="F83" i="13"/>
  <c r="G82" i="13"/>
  <c r="F82" i="13"/>
  <c r="G81" i="13"/>
  <c r="F81" i="13"/>
  <c r="G80" i="13"/>
  <c r="F80" i="13"/>
  <c r="G79" i="13"/>
  <c r="G78" i="13"/>
  <c r="F78" i="13"/>
  <c r="G77" i="13"/>
  <c r="F77" i="13"/>
  <c r="E77" i="13"/>
  <c r="F76" i="13"/>
  <c r="D76" i="13"/>
  <c r="F169" i="13" s="1"/>
  <c r="C76" i="13"/>
  <c r="E168" i="13" s="1"/>
  <c r="H70" i="13"/>
  <c r="G70" i="13"/>
  <c r="F70" i="13"/>
  <c r="E70" i="13"/>
  <c r="H69" i="13"/>
  <c r="G69" i="13"/>
  <c r="F69" i="13"/>
  <c r="E69" i="13"/>
  <c r="H68" i="13"/>
  <c r="G68" i="13"/>
  <c r="E68" i="13"/>
  <c r="G67" i="13"/>
  <c r="E67" i="13"/>
  <c r="G66" i="13"/>
  <c r="F66" i="13"/>
  <c r="E66" i="13"/>
  <c r="H66" i="13" s="1"/>
  <c r="G65" i="13"/>
  <c r="E65" i="13"/>
  <c r="G64" i="13"/>
  <c r="H63" i="13"/>
  <c r="G63" i="13"/>
  <c r="F63" i="13"/>
  <c r="E63" i="13"/>
  <c r="G62" i="13"/>
  <c r="G61" i="13"/>
  <c r="H60" i="13"/>
  <c r="G60" i="13"/>
  <c r="F60" i="13"/>
  <c r="E60" i="13"/>
  <c r="G59" i="13"/>
  <c r="E59" i="13"/>
  <c r="G58" i="13"/>
  <c r="F58" i="13"/>
  <c r="E58" i="13"/>
  <c r="H58" i="13" s="1"/>
  <c r="G57" i="13"/>
  <c r="F57" i="13"/>
  <c r="E57" i="13"/>
  <c r="H57" i="13" s="1"/>
  <c r="G56" i="13"/>
  <c r="F56" i="13"/>
  <c r="E56" i="13"/>
  <c r="G55" i="13"/>
  <c r="F55" i="13"/>
  <c r="E55" i="13"/>
  <c r="G54" i="13"/>
  <c r="F54" i="13"/>
  <c r="E54" i="13"/>
  <c r="H54" i="13" s="1"/>
  <c r="G53" i="13"/>
  <c r="F53" i="13"/>
  <c r="E53" i="13"/>
  <c r="H53" i="13" s="1"/>
  <c r="G52" i="13"/>
  <c r="E52" i="13"/>
  <c r="G51" i="13"/>
  <c r="F51" i="13"/>
  <c r="E51" i="13"/>
  <c r="H51" i="13" s="1"/>
  <c r="G50" i="13"/>
  <c r="E50" i="13"/>
  <c r="H50" i="13" s="1"/>
  <c r="G49" i="13"/>
  <c r="F49" i="13"/>
  <c r="E49" i="13"/>
  <c r="H49" i="13" s="1"/>
  <c r="G48" i="13"/>
  <c r="H48" i="13" s="1"/>
  <c r="E48" i="13"/>
  <c r="G47" i="13"/>
  <c r="F47" i="13"/>
  <c r="E47" i="13"/>
  <c r="H47" i="13" s="1"/>
  <c r="G46" i="13"/>
  <c r="F46" i="13"/>
  <c r="E46" i="13"/>
  <c r="H46" i="13" s="1"/>
  <c r="G45" i="13"/>
  <c r="F45" i="13"/>
  <c r="G44" i="13"/>
  <c r="F44" i="13"/>
  <c r="G43" i="13"/>
  <c r="F43" i="13"/>
  <c r="E43" i="13"/>
  <c r="G42" i="13"/>
  <c r="F42" i="13"/>
  <c r="E42" i="13"/>
  <c r="G41" i="13"/>
  <c r="F41" i="13"/>
  <c r="E41" i="13"/>
  <c r="H41" i="13" s="1"/>
  <c r="G40" i="13"/>
  <c r="F40" i="13"/>
  <c r="E40" i="13"/>
  <c r="H40" i="13" s="1"/>
  <c r="G39" i="13"/>
  <c r="E39" i="13"/>
  <c r="H39" i="13" s="1"/>
  <c r="G38" i="13"/>
  <c r="F38" i="13"/>
  <c r="G37" i="13"/>
  <c r="F37" i="13"/>
  <c r="E37" i="13"/>
  <c r="G36" i="13"/>
  <c r="H35" i="13"/>
  <c r="G35" i="13"/>
  <c r="F35" i="13"/>
  <c r="E35" i="13"/>
  <c r="H34" i="13"/>
  <c r="G34" i="13"/>
  <c r="F34" i="13"/>
  <c r="E34" i="13"/>
  <c r="H33" i="13"/>
  <c r="G33" i="13"/>
  <c r="E33" i="13"/>
  <c r="G32" i="13"/>
  <c r="F32" i="13"/>
  <c r="E32" i="13"/>
  <c r="G31" i="13"/>
  <c r="F31" i="13"/>
  <c r="E31" i="13"/>
  <c r="H31" i="13" s="1"/>
  <c r="G30" i="13"/>
  <c r="G29" i="13"/>
  <c r="E29" i="13"/>
  <c r="G28" i="13"/>
  <c r="G27" i="13"/>
  <c r="G26" i="13"/>
  <c r="F26" i="13"/>
  <c r="E26" i="13"/>
  <c r="G25" i="13"/>
  <c r="G24" i="13"/>
  <c r="E24" i="13"/>
  <c r="H24" i="13" s="1"/>
  <c r="G23" i="13"/>
  <c r="G22" i="13"/>
  <c r="F22" i="13"/>
  <c r="E22" i="13"/>
  <c r="H22" i="13" s="1"/>
  <c r="G21" i="13"/>
  <c r="E21" i="13"/>
  <c r="H21" i="13" s="1"/>
  <c r="G20" i="13"/>
  <c r="F20" i="13"/>
  <c r="E20" i="13"/>
  <c r="H20" i="13" s="1"/>
  <c r="G19" i="13"/>
  <c r="D19" i="13"/>
  <c r="C19" i="13"/>
  <c r="E61" i="13" s="1"/>
  <c r="D12" i="13"/>
  <c r="C12" i="13"/>
  <c r="C11" i="13"/>
  <c r="D10" i="13"/>
  <c r="G618" i="12"/>
  <c r="G617" i="12"/>
  <c r="E617" i="12"/>
  <c r="H617" i="12" s="1"/>
  <c r="G616" i="12"/>
  <c r="F616" i="12"/>
  <c r="E616" i="12"/>
  <c r="G615" i="12"/>
  <c r="E615" i="12"/>
  <c r="G614" i="12"/>
  <c r="F614" i="12"/>
  <c r="E614" i="12"/>
  <c r="G613" i="12"/>
  <c r="F613" i="12"/>
  <c r="E613" i="12"/>
  <c r="H613" i="12" s="1"/>
  <c r="G612" i="12"/>
  <c r="F612" i="12"/>
  <c r="E612" i="12"/>
  <c r="G611" i="12"/>
  <c r="E611" i="12"/>
  <c r="G610" i="12"/>
  <c r="F610" i="12"/>
  <c r="G609" i="12"/>
  <c r="G608" i="12"/>
  <c r="F608" i="12"/>
  <c r="G607" i="12"/>
  <c r="G606" i="12"/>
  <c r="F606" i="12"/>
  <c r="E606" i="12"/>
  <c r="G605" i="12"/>
  <c r="E605" i="12"/>
  <c r="H605" i="12" s="1"/>
  <c r="G604" i="12"/>
  <c r="F604" i="12"/>
  <c r="E604" i="12"/>
  <c r="H604" i="12" s="1"/>
  <c r="G603" i="12"/>
  <c r="F603" i="12"/>
  <c r="E603" i="12"/>
  <c r="G602" i="12"/>
  <c r="G601" i="12"/>
  <c r="F601" i="12"/>
  <c r="E601" i="12"/>
  <c r="H601" i="12" s="1"/>
  <c r="G600" i="12"/>
  <c r="F600" i="12"/>
  <c r="E600" i="12"/>
  <c r="G599" i="12"/>
  <c r="F599" i="12"/>
  <c r="G598" i="12"/>
  <c r="F598" i="12"/>
  <c r="G597" i="12"/>
  <c r="F597" i="12"/>
  <c r="E597" i="12"/>
  <c r="G596" i="12"/>
  <c r="F596" i="12"/>
  <c r="E596" i="12"/>
  <c r="H596" i="12" s="1"/>
  <c r="G595" i="12"/>
  <c r="G594" i="12"/>
  <c r="G593" i="12"/>
  <c r="E593" i="12"/>
  <c r="H593" i="12" s="1"/>
  <c r="G592" i="12"/>
  <c r="D591" i="12"/>
  <c r="C591" i="12"/>
  <c r="E609" i="12" s="1"/>
  <c r="H609" i="12" s="1"/>
  <c r="G585" i="12"/>
  <c r="F585" i="12"/>
  <c r="E585" i="12"/>
  <c r="H585" i="12" s="1"/>
  <c r="G584" i="12"/>
  <c r="F584" i="12"/>
  <c r="E584" i="12"/>
  <c r="H584" i="12" s="1"/>
  <c r="G583" i="12"/>
  <c r="E583" i="12"/>
  <c r="G582" i="12"/>
  <c r="F582" i="12"/>
  <c r="E582" i="12"/>
  <c r="G581" i="12"/>
  <c r="E581" i="12"/>
  <c r="H581" i="12" s="1"/>
  <c r="G580" i="12"/>
  <c r="F580" i="12"/>
  <c r="E580" i="12"/>
  <c r="H580" i="12" s="1"/>
  <c r="G579" i="12"/>
  <c r="F579" i="12"/>
  <c r="E579" i="12"/>
  <c r="G578" i="12"/>
  <c r="H577" i="12"/>
  <c r="G577" i="12"/>
  <c r="F577" i="12"/>
  <c r="E577" i="12"/>
  <c r="H576" i="12"/>
  <c r="G576" i="12"/>
  <c r="F576" i="12"/>
  <c r="E576" i="12"/>
  <c r="H575" i="12"/>
  <c r="G575" i="12"/>
  <c r="F575" i="12"/>
  <c r="E575" i="12"/>
  <c r="H574" i="12"/>
  <c r="G574" i="12"/>
  <c r="F574" i="12"/>
  <c r="E574" i="12"/>
  <c r="H573" i="12"/>
  <c r="G573" i="12"/>
  <c r="F573" i="12"/>
  <c r="E573" i="12"/>
  <c r="H572" i="12"/>
  <c r="G572" i="12"/>
  <c r="F572" i="12"/>
  <c r="E572" i="12"/>
  <c r="G571" i="12"/>
  <c r="G570" i="12"/>
  <c r="F570" i="12"/>
  <c r="E570" i="12"/>
  <c r="H570" i="12" s="1"/>
  <c r="G569" i="12"/>
  <c r="G568" i="12"/>
  <c r="F568" i="12"/>
  <c r="E568" i="12"/>
  <c r="H568" i="12" s="1"/>
  <c r="G567" i="12"/>
  <c r="F567" i="12"/>
  <c r="E567" i="12"/>
  <c r="G566" i="12"/>
  <c r="E566" i="12"/>
  <c r="H566" i="12" s="1"/>
  <c r="G565" i="12"/>
  <c r="F565" i="12"/>
  <c r="E565" i="12"/>
  <c r="H565" i="12" s="1"/>
  <c r="G564" i="12"/>
  <c r="H564" i="12" s="1"/>
  <c r="E564" i="12"/>
  <c r="G563" i="12"/>
  <c r="F563" i="12"/>
  <c r="E563" i="12"/>
  <c r="H563" i="12" s="1"/>
  <c r="G562" i="12"/>
  <c r="F562" i="12"/>
  <c r="E562" i="12"/>
  <c r="H562" i="12" s="1"/>
  <c r="G561" i="12"/>
  <c r="E561" i="12"/>
  <c r="H561" i="12" s="1"/>
  <c r="G560" i="12"/>
  <c r="F560" i="12"/>
  <c r="E560" i="12"/>
  <c r="G559" i="12"/>
  <c r="F559" i="12"/>
  <c r="G558" i="12"/>
  <c r="E558" i="12"/>
  <c r="H558" i="12" s="1"/>
  <c r="G557" i="12"/>
  <c r="F557" i="12"/>
  <c r="E557" i="12"/>
  <c r="H557" i="12" s="1"/>
  <c r="G556" i="12"/>
  <c r="F556" i="12"/>
  <c r="E556" i="12"/>
  <c r="H556" i="12" s="1"/>
  <c r="G555" i="12"/>
  <c r="F555" i="12"/>
  <c r="E555" i="12"/>
  <c r="H555" i="12" s="1"/>
  <c r="G554" i="12"/>
  <c r="G553" i="12"/>
  <c r="F553" i="12"/>
  <c r="E553" i="12"/>
  <c r="G552" i="12"/>
  <c r="F552" i="12"/>
  <c r="E552" i="12"/>
  <c r="G551" i="12"/>
  <c r="F551" i="12"/>
  <c r="E551" i="12"/>
  <c r="H551" i="12" s="1"/>
  <c r="G550" i="12"/>
  <c r="F550" i="12"/>
  <c r="E550" i="12"/>
  <c r="G549" i="12"/>
  <c r="G548" i="12"/>
  <c r="G547" i="12"/>
  <c r="F547" i="12"/>
  <c r="E547" i="12"/>
  <c r="H547" i="12" s="1"/>
  <c r="G546" i="12"/>
  <c r="E546" i="12"/>
  <c r="H545" i="12"/>
  <c r="G545" i="12"/>
  <c r="E545" i="12"/>
  <c r="G544" i="12"/>
  <c r="F544" i="12"/>
  <c r="E544" i="12"/>
  <c r="G543" i="12"/>
  <c r="F543" i="12"/>
  <c r="E543" i="12"/>
  <c r="H543" i="12" s="1"/>
  <c r="G542" i="12"/>
  <c r="F542" i="12"/>
  <c r="E542" i="12"/>
  <c r="G541" i="12"/>
  <c r="F541" i="12"/>
  <c r="E541" i="12"/>
  <c r="G540" i="12"/>
  <c r="F540" i="12"/>
  <c r="E540" i="12"/>
  <c r="G539" i="12"/>
  <c r="F539" i="12"/>
  <c r="E539" i="12"/>
  <c r="H539" i="12" s="1"/>
  <c r="G538" i="12"/>
  <c r="F538" i="12"/>
  <c r="G537" i="12"/>
  <c r="F537" i="12"/>
  <c r="E537" i="12"/>
  <c r="G536" i="12"/>
  <c r="F536" i="12"/>
  <c r="E536" i="12"/>
  <c r="G535" i="12"/>
  <c r="F535" i="12"/>
  <c r="E535" i="12"/>
  <c r="H535" i="12" s="1"/>
  <c r="G534" i="12"/>
  <c r="F534" i="12"/>
  <c r="E534" i="12"/>
  <c r="G533" i="12"/>
  <c r="F533" i="12"/>
  <c r="E533" i="12"/>
  <c r="G532" i="12"/>
  <c r="F532" i="12"/>
  <c r="E532" i="12"/>
  <c r="G531" i="12"/>
  <c r="F531" i="12"/>
  <c r="E531" i="12"/>
  <c r="H531" i="12" s="1"/>
  <c r="G530" i="12"/>
  <c r="F530" i="12"/>
  <c r="E530" i="12"/>
  <c r="G529" i="12"/>
  <c r="F529" i="12"/>
  <c r="E529" i="12"/>
  <c r="G528" i="12"/>
  <c r="F528" i="12"/>
  <c r="E528" i="12"/>
  <c r="G527" i="12"/>
  <c r="F527" i="12"/>
  <c r="E527" i="12"/>
  <c r="H527" i="12" s="1"/>
  <c r="G526" i="12"/>
  <c r="F526" i="12"/>
  <c r="E526" i="12"/>
  <c r="G525" i="12"/>
  <c r="H524" i="12"/>
  <c r="G524" i="12"/>
  <c r="F524" i="12"/>
  <c r="E524" i="12"/>
  <c r="H523" i="12"/>
  <c r="G523" i="12"/>
  <c r="F523" i="12"/>
  <c r="E523" i="12"/>
  <c r="H522" i="12"/>
  <c r="G522" i="12"/>
  <c r="F522" i="12"/>
  <c r="E522" i="12"/>
  <c r="G521" i="12"/>
  <c r="E521" i="12"/>
  <c r="G520" i="12"/>
  <c r="G519" i="12"/>
  <c r="H519" i="12" s="1"/>
  <c r="F519" i="12"/>
  <c r="E519" i="12"/>
  <c r="G518" i="12"/>
  <c r="H518" i="12" s="1"/>
  <c r="F518" i="12"/>
  <c r="E518" i="12"/>
  <c r="G517" i="12"/>
  <c r="H517" i="12" s="1"/>
  <c r="F517" i="12"/>
  <c r="E517" i="12"/>
  <c r="G516" i="12"/>
  <c r="H516" i="12" s="1"/>
  <c r="F516" i="12"/>
  <c r="E516" i="12"/>
  <c r="G515" i="12"/>
  <c r="H515" i="12" s="1"/>
  <c r="F515" i="12"/>
  <c r="E515" i="12"/>
  <c r="G514" i="12"/>
  <c r="H514" i="12" s="1"/>
  <c r="F514" i="12"/>
  <c r="E514" i="12"/>
  <c r="G513" i="12"/>
  <c r="H513" i="12" s="1"/>
  <c r="F513" i="12"/>
  <c r="E513" i="12"/>
  <c r="G512" i="12"/>
  <c r="H512" i="12" s="1"/>
  <c r="F512" i="12"/>
  <c r="E512" i="12"/>
  <c r="G511" i="12"/>
  <c r="H511" i="12" s="1"/>
  <c r="F511" i="12"/>
  <c r="E511" i="12"/>
  <c r="G510" i="12"/>
  <c r="H510" i="12" s="1"/>
  <c r="E510" i="12"/>
  <c r="G509" i="12"/>
  <c r="F509" i="12"/>
  <c r="E509" i="12"/>
  <c r="G508" i="12"/>
  <c r="G507" i="12"/>
  <c r="F507" i="12"/>
  <c r="E507" i="12"/>
  <c r="G506" i="12"/>
  <c r="F506" i="12"/>
  <c r="E506" i="12"/>
  <c r="G505" i="12"/>
  <c r="F505" i="12"/>
  <c r="E505" i="12"/>
  <c r="H505" i="12" s="1"/>
  <c r="G504" i="12"/>
  <c r="F504" i="12"/>
  <c r="E504" i="12"/>
  <c r="H504" i="12" s="1"/>
  <c r="G503" i="12"/>
  <c r="F503" i="12"/>
  <c r="E503" i="12"/>
  <c r="G502" i="12"/>
  <c r="F502" i="12"/>
  <c r="E502" i="12"/>
  <c r="G501" i="12"/>
  <c r="F501" i="12"/>
  <c r="E501" i="12"/>
  <c r="H501" i="12" s="1"/>
  <c r="G500" i="12"/>
  <c r="E500" i="12"/>
  <c r="H500" i="12" s="1"/>
  <c r="G499" i="12"/>
  <c r="G498" i="12"/>
  <c r="F498" i="12"/>
  <c r="E498" i="12"/>
  <c r="H498" i="12" s="1"/>
  <c r="G497" i="12"/>
  <c r="F497" i="12"/>
  <c r="E497" i="12"/>
  <c r="H497" i="12" s="1"/>
  <c r="G496" i="12"/>
  <c r="E496" i="12"/>
  <c r="H496" i="12" s="1"/>
  <c r="G495" i="12"/>
  <c r="F495" i="12"/>
  <c r="E495" i="12"/>
  <c r="G494" i="12"/>
  <c r="H493" i="12"/>
  <c r="G493" i="12"/>
  <c r="F493" i="12"/>
  <c r="E493" i="12"/>
  <c r="H492" i="12"/>
  <c r="G492" i="12"/>
  <c r="F492" i="12"/>
  <c r="E492" i="12"/>
  <c r="H491" i="12"/>
  <c r="G491" i="12"/>
  <c r="F491" i="12"/>
  <c r="E491" i="12"/>
  <c r="H490" i="12"/>
  <c r="G490" i="12"/>
  <c r="F490" i="12"/>
  <c r="E490" i="12"/>
  <c r="G489" i="12"/>
  <c r="G488" i="12"/>
  <c r="F488" i="12"/>
  <c r="E488" i="12"/>
  <c r="H488" i="12" s="1"/>
  <c r="G487" i="12"/>
  <c r="F487" i="12"/>
  <c r="E487" i="12"/>
  <c r="H487" i="12" s="1"/>
  <c r="G486" i="12"/>
  <c r="F486" i="12"/>
  <c r="E486" i="12"/>
  <c r="G485" i="12"/>
  <c r="F485" i="12"/>
  <c r="E485" i="12"/>
  <c r="G484" i="12"/>
  <c r="F484" i="12"/>
  <c r="E484" i="12"/>
  <c r="H484" i="12" s="1"/>
  <c r="G483" i="12"/>
  <c r="F483" i="12"/>
  <c r="E483" i="12"/>
  <c r="H483" i="12" s="1"/>
  <c r="G482" i="12"/>
  <c r="F482" i="12"/>
  <c r="E482" i="12"/>
  <c r="G481" i="12"/>
  <c r="G480" i="12"/>
  <c r="F480" i="12"/>
  <c r="E480" i="12"/>
  <c r="H480" i="12" s="1"/>
  <c r="G479" i="12"/>
  <c r="F479" i="12"/>
  <c r="E479" i="12"/>
  <c r="H479" i="12" s="1"/>
  <c r="G478" i="12"/>
  <c r="F478" i="12"/>
  <c r="E478" i="12"/>
  <c r="H478" i="12" s="1"/>
  <c r="G477" i="12"/>
  <c r="F477" i="12"/>
  <c r="E477" i="12"/>
  <c r="H477" i="12" s="1"/>
  <c r="G476" i="12"/>
  <c r="F476" i="12"/>
  <c r="E476" i="12"/>
  <c r="H476" i="12" s="1"/>
  <c r="G475" i="12"/>
  <c r="G474" i="12"/>
  <c r="F474" i="12"/>
  <c r="E474" i="12"/>
  <c r="G473" i="12"/>
  <c r="E473" i="12"/>
  <c r="G472" i="12"/>
  <c r="E472" i="12"/>
  <c r="G471" i="12"/>
  <c r="F471" i="12"/>
  <c r="E471" i="12"/>
  <c r="H471" i="12" s="1"/>
  <c r="G470" i="12"/>
  <c r="F470" i="12"/>
  <c r="E470" i="12"/>
  <c r="H470" i="12" s="1"/>
  <c r="G469" i="12"/>
  <c r="G468" i="12"/>
  <c r="E468" i="12"/>
  <c r="H468" i="12" s="1"/>
  <c r="G467" i="12"/>
  <c r="F467" i="12"/>
  <c r="G466" i="12"/>
  <c r="G465" i="12"/>
  <c r="G464" i="12"/>
  <c r="F464" i="12"/>
  <c r="E464" i="12"/>
  <c r="H464" i="12" s="1"/>
  <c r="G463" i="12"/>
  <c r="G462" i="12"/>
  <c r="F462" i="12"/>
  <c r="E462" i="12"/>
  <c r="H462" i="12" s="1"/>
  <c r="G461" i="12"/>
  <c r="F461" i="12"/>
  <c r="E461" i="12"/>
  <c r="G460" i="12"/>
  <c r="F460" i="12"/>
  <c r="E460" i="12"/>
  <c r="G459" i="12"/>
  <c r="F459" i="12"/>
  <c r="E459" i="12"/>
  <c r="H459" i="12" s="1"/>
  <c r="G458" i="12"/>
  <c r="F458" i="12"/>
  <c r="E458" i="12"/>
  <c r="H458" i="12" s="1"/>
  <c r="G457" i="12"/>
  <c r="F457" i="12"/>
  <c r="E457" i="12"/>
  <c r="G456" i="12"/>
  <c r="F456" i="12"/>
  <c r="E456" i="12"/>
  <c r="G455" i="12"/>
  <c r="F455" i="12"/>
  <c r="H454" i="12"/>
  <c r="G454" i="12"/>
  <c r="F454" i="12"/>
  <c r="E454" i="12"/>
  <c r="G453" i="12"/>
  <c r="F453" i="12"/>
  <c r="G452" i="12"/>
  <c r="E452" i="12"/>
  <c r="G451" i="12"/>
  <c r="H451" i="12" s="1"/>
  <c r="E451" i="12"/>
  <c r="H450" i="12"/>
  <c r="G450" i="12"/>
  <c r="F450" i="12"/>
  <c r="E450" i="12"/>
  <c r="H449" i="12"/>
  <c r="G449" i="12"/>
  <c r="F449" i="12"/>
  <c r="E449" i="12"/>
  <c r="H448" i="12"/>
  <c r="G448" i="12"/>
  <c r="F448" i="12"/>
  <c r="E448" i="12"/>
  <c r="H447" i="12"/>
  <c r="G447" i="12"/>
  <c r="F447" i="12"/>
  <c r="E447" i="12"/>
  <c r="H446" i="12"/>
  <c r="G446" i="12"/>
  <c r="F446" i="12"/>
  <c r="E446" i="12"/>
  <c r="H445" i="12"/>
  <c r="G445" i="12"/>
  <c r="F445" i="12"/>
  <c r="E445" i="12"/>
  <c r="H444" i="12"/>
  <c r="G444" i="12"/>
  <c r="F444" i="12"/>
  <c r="E444" i="12"/>
  <c r="H443" i="12"/>
  <c r="G443" i="12"/>
  <c r="F443" i="12"/>
  <c r="E443" i="12"/>
  <c r="H442" i="12"/>
  <c r="G442" i="12"/>
  <c r="F442" i="12"/>
  <c r="E442" i="12"/>
  <c r="H441" i="12"/>
  <c r="G441" i="12"/>
  <c r="F441" i="12"/>
  <c r="E441" i="12"/>
  <c r="H440" i="12"/>
  <c r="G440" i="12"/>
  <c r="F440" i="12"/>
  <c r="E440" i="12"/>
  <c r="H439" i="12"/>
  <c r="G439" i="12"/>
  <c r="F439" i="12"/>
  <c r="E439" i="12"/>
  <c r="H438" i="12"/>
  <c r="G438" i="12"/>
  <c r="F438" i="12"/>
  <c r="E438" i="12"/>
  <c r="H437" i="12"/>
  <c r="G437" i="12"/>
  <c r="F437" i="12"/>
  <c r="E437" i="12"/>
  <c r="H436" i="12"/>
  <c r="G436" i="12"/>
  <c r="F436" i="12"/>
  <c r="E436" i="12"/>
  <c r="H435" i="12"/>
  <c r="G435" i="12"/>
  <c r="F435" i="12"/>
  <c r="E435" i="12"/>
  <c r="H434" i="12"/>
  <c r="G434" i="12"/>
  <c r="F434" i="12"/>
  <c r="E434" i="12"/>
  <c r="G433" i="12"/>
  <c r="E433" i="12"/>
  <c r="G432" i="12"/>
  <c r="E432" i="12"/>
  <c r="H431" i="12"/>
  <c r="G431" i="12"/>
  <c r="F431" i="12"/>
  <c r="E431" i="12"/>
  <c r="G430" i="12"/>
  <c r="G429" i="12"/>
  <c r="F429" i="12"/>
  <c r="E429" i="12"/>
  <c r="H429" i="12" s="1"/>
  <c r="G428" i="12"/>
  <c r="G427" i="12"/>
  <c r="F427" i="12"/>
  <c r="E427" i="12"/>
  <c r="G426" i="12"/>
  <c r="F426" i="12"/>
  <c r="E426" i="12"/>
  <c r="G425" i="12"/>
  <c r="F425" i="12"/>
  <c r="E425" i="12"/>
  <c r="H425" i="12" s="1"/>
  <c r="G424" i="12"/>
  <c r="E424" i="12"/>
  <c r="H424" i="12" s="1"/>
  <c r="G423" i="12"/>
  <c r="G422" i="12"/>
  <c r="F422" i="12"/>
  <c r="E422" i="12"/>
  <c r="H422" i="12" s="1"/>
  <c r="G421" i="12"/>
  <c r="E421" i="12"/>
  <c r="H421" i="12" s="1"/>
  <c r="G420" i="12"/>
  <c r="H420" i="12" s="1"/>
  <c r="E420" i="12"/>
  <c r="G419" i="12"/>
  <c r="E419" i="12"/>
  <c r="H419" i="12" s="1"/>
  <c r="G418" i="12"/>
  <c r="G417" i="12"/>
  <c r="E417" i="12"/>
  <c r="H417" i="12" s="1"/>
  <c r="G416" i="12"/>
  <c r="H416" i="12" s="1"/>
  <c r="E416" i="12"/>
  <c r="G415" i="12"/>
  <c r="F415" i="12"/>
  <c r="E415" i="12"/>
  <c r="H415" i="12" s="1"/>
  <c r="G414" i="12"/>
  <c r="F414" i="12"/>
  <c r="E414" i="12"/>
  <c r="H414" i="12" s="1"/>
  <c r="G413" i="12"/>
  <c r="E413" i="12"/>
  <c r="H413" i="12" s="1"/>
  <c r="G412" i="12"/>
  <c r="E412" i="12"/>
  <c r="G411" i="12"/>
  <c r="E411" i="12"/>
  <c r="G410" i="12"/>
  <c r="F410" i="12"/>
  <c r="E410" i="12"/>
  <c r="G409" i="12"/>
  <c r="F409" i="12"/>
  <c r="G408" i="12"/>
  <c r="F408" i="12"/>
  <c r="E408" i="12"/>
  <c r="G407" i="12"/>
  <c r="G406" i="12"/>
  <c r="E406" i="12"/>
  <c r="H406" i="12" s="1"/>
  <c r="G405" i="12"/>
  <c r="G404" i="12"/>
  <c r="E404" i="12"/>
  <c r="G403" i="12"/>
  <c r="F403" i="12"/>
  <c r="E403" i="12"/>
  <c r="G402" i="12"/>
  <c r="G401" i="12"/>
  <c r="E401" i="12"/>
  <c r="G400" i="12"/>
  <c r="E400" i="12"/>
  <c r="G399" i="12"/>
  <c r="F399" i="12"/>
  <c r="E399" i="12"/>
  <c r="H399" i="12" s="1"/>
  <c r="G398" i="12"/>
  <c r="E398" i="12"/>
  <c r="H398" i="12" s="1"/>
  <c r="G397" i="12"/>
  <c r="F397" i="12"/>
  <c r="E397" i="12"/>
  <c r="G396" i="12"/>
  <c r="F396" i="12"/>
  <c r="E396" i="12"/>
  <c r="G395" i="12"/>
  <c r="G394" i="12"/>
  <c r="E394" i="12"/>
  <c r="G393" i="12"/>
  <c r="E393" i="12"/>
  <c r="H392" i="12"/>
  <c r="G392" i="12"/>
  <c r="F392" i="12"/>
  <c r="E392" i="12"/>
  <c r="G391" i="12"/>
  <c r="G390" i="12"/>
  <c r="G389" i="12"/>
  <c r="E389" i="12"/>
  <c r="H389" i="12" s="1"/>
  <c r="G388" i="12"/>
  <c r="F388" i="12"/>
  <c r="E388" i="12"/>
  <c r="H388" i="12" s="1"/>
  <c r="G387" i="12"/>
  <c r="G386" i="12"/>
  <c r="F386" i="12"/>
  <c r="G385" i="12"/>
  <c r="H385" i="12" s="1"/>
  <c r="F385" i="12"/>
  <c r="E385" i="12"/>
  <c r="G384" i="12"/>
  <c r="H384" i="12" s="1"/>
  <c r="F384" i="12"/>
  <c r="E384" i="12"/>
  <c r="G383" i="12"/>
  <c r="G382" i="12"/>
  <c r="F382" i="12"/>
  <c r="E382" i="12"/>
  <c r="H382" i="12" s="1"/>
  <c r="G381" i="12"/>
  <c r="G380" i="12"/>
  <c r="E380" i="12"/>
  <c r="H380" i="12" s="1"/>
  <c r="G379" i="12"/>
  <c r="G378" i="12"/>
  <c r="F378" i="12"/>
  <c r="E378" i="12"/>
  <c r="H378" i="12" s="1"/>
  <c r="G377" i="12"/>
  <c r="E377" i="12"/>
  <c r="H377" i="12" s="1"/>
  <c r="G376" i="12"/>
  <c r="G375" i="12"/>
  <c r="F375" i="12"/>
  <c r="E375" i="12"/>
  <c r="H375" i="12" s="1"/>
  <c r="G374" i="12"/>
  <c r="F374" i="12"/>
  <c r="E374" i="12"/>
  <c r="H374" i="12" s="1"/>
  <c r="G373" i="12"/>
  <c r="E373" i="12"/>
  <c r="G372" i="12"/>
  <c r="G371" i="12"/>
  <c r="G370" i="12"/>
  <c r="F370" i="12"/>
  <c r="E370" i="12"/>
  <c r="G369" i="12"/>
  <c r="G368" i="12"/>
  <c r="E368" i="12"/>
  <c r="H368" i="12" s="1"/>
  <c r="G367" i="12"/>
  <c r="F367" i="12"/>
  <c r="E367" i="12"/>
  <c r="H367" i="12" s="1"/>
  <c r="G366" i="12"/>
  <c r="F366" i="12"/>
  <c r="G365" i="12"/>
  <c r="G364" i="12"/>
  <c r="G363" i="12"/>
  <c r="G362" i="12"/>
  <c r="G361" i="12"/>
  <c r="F361" i="12"/>
  <c r="E361" i="12"/>
  <c r="H361" i="12" s="1"/>
  <c r="G360" i="12"/>
  <c r="F360" i="12"/>
  <c r="E360" i="12"/>
  <c r="H360" i="12" s="1"/>
  <c r="G359" i="12"/>
  <c r="F359" i="12"/>
  <c r="E359" i="12"/>
  <c r="G358" i="12"/>
  <c r="G357" i="12"/>
  <c r="D356" i="12"/>
  <c r="G356" i="12" s="1"/>
  <c r="C356" i="12"/>
  <c r="E578" i="12" s="1"/>
  <c r="G350" i="12"/>
  <c r="F350" i="12"/>
  <c r="E350" i="12"/>
  <c r="G349" i="12"/>
  <c r="F349" i="12"/>
  <c r="E349" i="12"/>
  <c r="G348" i="12"/>
  <c r="F348" i="12"/>
  <c r="E348" i="12"/>
  <c r="G347" i="12"/>
  <c r="F347" i="12"/>
  <c r="E347" i="12"/>
  <c r="G346" i="12"/>
  <c r="F346" i="12"/>
  <c r="E346" i="12"/>
  <c r="G345" i="12"/>
  <c r="F345" i="12"/>
  <c r="E345" i="12"/>
  <c r="G344" i="12"/>
  <c r="F344" i="12"/>
  <c r="E344" i="12"/>
  <c r="G343" i="12"/>
  <c r="F343" i="12"/>
  <c r="E343" i="12"/>
  <c r="G342" i="12"/>
  <c r="F342" i="12"/>
  <c r="E342" i="12"/>
  <c r="G341" i="12"/>
  <c r="F341" i="12"/>
  <c r="E341" i="12"/>
  <c r="G340" i="12"/>
  <c r="F340" i="12"/>
  <c r="E340" i="12"/>
  <c r="G339" i="12"/>
  <c r="F339" i="12"/>
  <c r="E339" i="12"/>
  <c r="G338" i="12"/>
  <c r="F338" i="12"/>
  <c r="E338" i="12"/>
  <c r="G337" i="12"/>
  <c r="F337" i="12"/>
  <c r="E337" i="12"/>
  <c r="G336" i="12"/>
  <c r="F336" i="12"/>
  <c r="E336" i="12"/>
  <c r="G335" i="12"/>
  <c r="F335" i="12"/>
  <c r="G334" i="12"/>
  <c r="G333" i="12"/>
  <c r="F333" i="12"/>
  <c r="E333" i="12"/>
  <c r="G332" i="12"/>
  <c r="F332" i="12"/>
  <c r="E332" i="12"/>
  <c r="H332" i="12" s="1"/>
  <c r="G331" i="12"/>
  <c r="F331" i="12"/>
  <c r="E331" i="12"/>
  <c r="G330" i="12"/>
  <c r="F330" i="12"/>
  <c r="E330" i="12"/>
  <c r="G329" i="12"/>
  <c r="F329" i="12"/>
  <c r="E329" i="12"/>
  <c r="G328" i="12"/>
  <c r="F328" i="12"/>
  <c r="E328" i="12"/>
  <c r="H328" i="12" s="1"/>
  <c r="G327" i="12"/>
  <c r="F327" i="12"/>
  <c r="E327" i="12"/>
  <c r="G326" i="12"/>
  <c r="F326" i="12"/>
  <c r="E326" i="12"/>
  <c r="G325" i="12"/>
  <c r="F325" i="12"/>
  <c r="G324" i="12"/>
  <c r="F324" i="12"/>
  <c r="E324" i="12"/>
  <c r="G323" i="12"/>
  <c r="F323" i="12"/>
  <c r="E323" i="12"/>
  <c r="G322" i="12"/>
  <c r="F322" i="12"/>
  <c r="E322" i="12"/>
  <c r="G321" i="12"/>
  <c r="F321" i="12"/>
  <c r="E321" i="12"/>
  <c r="G320" i="12"/>
  <c r="F320" i="12"/>
  <c r="E320" i="12"/>
  <c r="G319" i="12"/>
  <c r="F319" i="12"/>
  <c r="G318" i="12"/>
  <c r="F318" i="12"/>
  <c r="E318" i="12"/>
  <c r="G317" i="12"/>
  <c r="F317" i="12"/>
  <c r="E317" i="12"/>
  <c r="G316" i="12"/>
  <c r="F316" i="12"/>
  <c r="E316" i="12"/>
  <c r="G315" i="12"/>
  <c r="F315" i="12"/>
  <c r="E315" i="12"/>
  <c r="H315" i="12" s="1"/>
  <c r="G314" i="12"/>
  <c r="F314" i="12"/>
  <c r="G313" i="12"/>
  <c r="F313" i="12"/>
  <c r="E313" i="12"/>
  <c r="G312" i="12"/>
  <c r="F312" i="12"/>
  <c r="E312" i="12"/>
  <c r="H312" i="12" s="1"/>
  <c r="G311" i="12"/>
  <c r="G310" i="12"/>
  <c r="F310" i="12"/>
  <c r="E310" i="12"/>
  <c r="G309" i="12"/>
  <c r="F309" i="12"/>
  <c r="E309" i="12"/>
  <c r="G308" i="12"/>
  <c r="E308" i="12"/>
  <c r="H308" i="12" s="1"/>
  <c r="G307" i="12"/>
  <c r="E307" i="12"/>
  <c r="G306" i="12"/>
  <c r="G305" i="12"/>
  <c r="F305" i="12"/>
  <c r="E305" i="12"/>
  <c r="G304" i="12"/>
  <c r="F304" i="12"/>
  <c r="E304" i="12"/>
  <c r="G303" i="12"/>
  <c r="F303" i="12"/>
  <c r="E303" i="12"/>
  <c r="H303" i="12" s="1"/>
  <c r="G302" i="12"/>
  <c r="F302" i="12"/>
  <c r="E302" i="12"/>
  <c r="G301" i="12"/>
  <c r="F301" i="12"/>
  <c r="E301" i="12"/>
  <c r="G300" i="12"/>
  <c r="F300" i="12"/>
  <c r="E300" i="12"/>
  <c r="G299" i="12"/>
  <c r="F299" i="12"/>
  <c r="E299" i="12"/>
  <c r="H299" i="12" s="1"/>
  <c r="G298" i="12"/>
  <c r="F298" i="12"/>
  <c r="G297" i="12"/>
  <c r="F297" i="12"/>
  <c r="E297" i="12"/>
  <c r="G296" i="12"/>
  <c r="F296" i="12"/>
  <c r="E296" i="12"/>
  <c r="H296" i="12" s="1"/>
  <c r="G295" i="12"/>
  <c r="G294" i="12"/>
  <c r="G293" i="12"/>
  <c r="F293" i="12"/>
  <c r="E293" i="12"/>
  <c r="G292" i="12"/>
  <c r="F292" i="12"/>
  <c r="E292" i="12"/>
  <c r="G291" i="12"/>
  <c r="F291" i="12"/>
  <c r="E291" i="12"/>
  <c r="H291" i="12" s="1"/>
  <c r="G290" i="12"/>
  <c r="F290" i="12"/>
  <c r="E290" i="12"/>
  <c r="G289" i="12"/>
  <c r="F289" i="12"/>
  <c r="E289" i="12"/>
  <c r="G288" i="12"/>
  <c r="F288" i="12"/>
  <c r="E288" i="12"/>
  <c r="G287" i="12"/>
  <c r="F287" i="12"/>
  <c r="E287" i="12"/>
  <c r="H287" i="12" s="1"/>
  <c r="G286" i="12"/>
  <c r="F286" i="12"/>
  <c r="E286" i="12"/>
  <c r="G285" i="12"/>
  <c r="F285" i="12"/>
  <c r="E285" i="12"/>
  <c r="G284" i="12"/>
  <c r="F284" i="12"/>
  <c r="E284" i="12"/>
  <c r="G283" i="12"/>
  <c r="F283" i="12"/>
  <c r="E283" i="12"/>
  <c r="H283" i="12" s="1"/>
  <c r="G282" i="12"/>
  <c r="G281" i="12"/>
  <c r="F281" i="12"/>
  <c r="G280" i="12"/>
  <c r="F280" i="12"/>
  <c r="E280" i="12"/>
  <c r="G279" i="12"/>
  <c r="F279" i="12"/>
  <c r="E279" i="12"/>
  <c r="G278" i="12"/>
  <c r="F278" i="12"/>
  <c r="E278" i="12"/>
  <c r="G277" i="12"/>
  <c r="F277" i="12"/>
  <c r="E277" i="12"/>
  <c r="G276" i="12"/>
  <c r="F276" i="12"/>
  <c r="E276" i="12"/>
  <c r="G275" i="12"/>
  <c r="F275" i="12"/>
  <c r="E275" i="12"/>
  <c r="G274" i="12"/>
  <c r="F274" i="12"/>
  <c r="E274" i="12"/>
  <c r="G273" i="12"/>
  <c r="E273" i="12"/>
  <c r="G272" i="12"/>
  <c r="F272" i="12"/>
  <c r="E272" i="12"/>
  <c r="G271" i="12"/>
  <c r="F271" i="12"/>
  <c r="E271" i="12"/>
  <c r="G270" i="12"/>
  <c r="G269" i="12"/>
  <c r="F269" i="12"/>
  <c r="E269" i="12"/>
  <c r="G268" i="12"/>
  <c r="F268" i="12"/>
  <c r="E268" i="12"/>
  <c r="H268" i="12" s="1"/>
  <c r="G267" i="12"/>
  <c r="F267" i="12"/>
  <c r="E267" i="12"/>
  <c r="H267" i="12" s="1"/>
  <c r="G266" i="12"/>
  <c r="F266" i="12"/>
  <c r="E266" i="12"/>
  <c r="G265" i="12"/>
  <c r="F265" i="12"/>
  <c r="G264" i="12"/>
  <c r="F264" i="12"/>
  <c r="E264" i="12"/>
  <c r="H264" i="12" s="1"/>
  <c r="G263" i="12"/>
  <c r="F263" i="12"/>
  <c r="E263" i="12"/>
  <c r="G262" i="12"/>
  <c r="F262" i="12"/>
  <c r="E262" i="12"/>
  <c r="G261" i="12"/>
  <c r="F261" i="12"/>
  <c r="E261" i="12"/>
  <c r="G260" i="12"/>
  <c r="F260" i="12"/>
  <c r="E260" i="12"/>
  <c r="H260" i="12" s="1"/>
  <c r="G259" i="12"/>
  <c r="F259" i="12"/>
  <c r="E259" i="12"/>
  <c r="G258" i="12"/>
  <c r="F258" i="12"/>
  <c r="E258" i="12"/>
  <c r="G257" i="12"/>
  <c r="F257" i="12"/>
  <c r="E257" i="12"/>
  <c r="G256" i="12"/>
  <c r="F256" i="12"/>
  <c r="E256" i="12"/>
  <c r="H256" i="12" s="1"/>
  <c r="G255" i="12"/>
  <c r="E255" i="12"/>
  <c r="G254" i="12"/>
  <c r="F254" i="12"/>
  <c r="E254" i="12"/>
  <c r="G253" i="12"/>
  <c r="F253" i="12"/>
  <c r="E253" i="12"/>
  <c r="G252" i="12"/>
  <c r="F252" i="12"/>
  <c r="E252" i="12"/>
  <c r="H252" i="12" s="1"/>
  <c r="G251" i="12"/>
  <c r="F251" i="12"/>
  <c r="E251" i="12"/>
  <c r="G250" i="12"/>
  <c r="E250" i="12"/>
  <c r="G249" i="12"/>
  <c r="F249" i="12"/>
  <c r="E249" i="12"/>
  <c r="G248" i="12"/>
  <c r="F248" i="12"/>
  <c r="E248" i="12"/>
  <c r="G247" i="12"/>
  <c r="F247" i="12"/>
  <c r="G246" i="12"/>
  <c r="F246" i="12"/>
  <c r="E246" i="12"/>
  <c r="G245" i="12"/>
  <c r="F245" i="12"/>
  <c r="E245" i="12"/>
  <c r="G244" i="12"/>
  <c r="F244" i="12"/>
  <c r="E244" i="12"/>
  <c r="G243" i="12"/>
  <c r="F243" i="12"/>
  <c r="E243" i="12"/>
  <c r="H243" i="12" s="1"/>
  <c r="G242" i="12"/>
  <c r="F242" i="12"/>
  <c r="E242" i="12"/>
  <c r="G241" i="12"/>
  <c r="E241" i="12"/>
  <c r="G240" i="12"/>
  <c r="F240" i="12"/>
  <c r="E240" i="12"/>
  <c r="G239" i="12"/>
  <c r="F239" i="12"/>
  <c r="E239" i="12"/>
  <c r="H239" i="12" s="1"/>
  <c r="G238" i="12"/>
  <c r="F238" i="12"/>
  <c r="E238" i="12"/>
  <c r="G237" i="12"/>
  <c r="E237" i="12"/>
  <c r="G236" i="12"/>
  <c r="F236" i="12"/>
  <c r="E236" i="12"/>
  <c r="G235" i="12"/>
  <c r="F235" i="12"/>
  <c r="E235" i="12"/>
  <c r="H235" i="12" s="1"/>
  <c r="G234" i="12"/>
  <c r="F234" i="12"/>
  <c r="E234" i="12"/>
  <c r="G233" i="12"/>
  <c r="F233" i="12"/>
  <c r="E233" i="12"/>
  <c r="G232" i="12"/>
  <c r="F232" i="12"/>
  <c r="E232" i="12"/>
  <c r="G231" i="12"/>
  <c r="F231" i="12"/>
  <c r="G230" i="12"/>
  <c r="F230" i="12"/>
  <c r="E230" i="12"/>
  <c r="G229" i="12"/>
  <c r="F229" i="12"/>
  <c r="E229" i="12"/>
  <c r="G228" i="12"/>
  <c r="F228" i="12"/>
  <c r="E228" i="12"/>
  <c r="H228" i="12" s="1"/>
  <c r="G227" i="12"/>
  <c r="F227" i="12"/>
  <c r="E227" i="12"/>
  <c r="H227" i="12" s="1"/>
  <c r="G226" i="12"/>
  <c r="F226" i="12"/>
  <c r="E226" i="12"/>
  <c r="G225" i="12"/>
  <c r="F225" i="12"/>
  <c r="E225" i="12"/>
  <c r="G224" i="12"/>
  <c r="F224" i="12"/>
  <c r="E224" i="12"/>
  <c r="H224" i="12" s="1"/>
  <c r="G223" i="12"/>
  <c r="F223" i="12"/>
  <c r="E223" i="12"/>
  <c r="H223" i="12" s="1"/>
  <c r="G222" i="12"/>
  <c r="F222" i="12"/>
  <c r="E222" i="12"/>
  <c r="G221" i="12"/>
  <c r="F221" i="12"/>
  <c r="E221" i="12"/>
  <c r="G220" i="12"/>
  <c r="F220" i="12"/>
  <c r="E220" i="12"/>
  <c r="H220" i="12" s="1"/>
  <c r="G219" i="12"/>
  <c r="G218" i="12"/>
  <c r="F218" i="12"/>
  <c r="E218" i="12"/>
  <c r="G217" i="12"/>
  <c r="F217" i="12"/>
  <c r="E217" i="12"/>
  <c r="G216" i="12"/>
  <c r="E216" i="12"/>
  <c r="H216" i="12" s="1"/>
  <c r="G215" i="12"/>
  <c r="G214" i="12"/>
  <c r="G213" i="12"/>
  <c r="F213" i="12"/>
  <c r="E213" i="12"/>
  <c r="G212" i="12"/>
  <c r="F212" i="12"/>
  <c r="E212" i="12"/>
  <c r="H212" i="12" s="1"/>
  <c r="G211" i="12"/>
  <c r="F211" i="12"/>
  <c r="G210" i="12"/>
  <c r="G209" i="12"/>
  <c r="G208" i="12"/>
  <c r="F208" i="12"/>
  <c r="E208" i="12"/>
  <c r="H208" i="12" s="1"/>
  <c r="G207" i="12"/>
  <c r="G206" i="12"/>
  <c r="F206" i="12"/>
  <c r="E206" i="12"/>
  <c r="G205" i="12"/>
  <c r="F205" i="12"/>
  <c r="G204" i="12"/>
  <c r="G203" i="12"/>
  <c r="F203" i="12"/>
  <c r="E203" i="12"/>
  <c r="G202" i="12"/>
  <c r="F202" i="12"/>
  <c r="E202" i="12"/>
  <c r="G201" i="12"/>
  <c r="F201" i="12"/>
  <c r="E201" i="12"/>
  <c r="G200" i="12"/>
  <c r="F200" i="12"/>
  <c r="E200" i="12"/>
  <c r="G199" i="12"/>
  <c r="F199" i="12"/>
  <c r="E199" i="12"/>
  <c r="G198" i="12"/>
  <c r="G197" i="12"/>
  <c r="F197" i="12"/>
  <c r="E197" i="12"/>
  <c r="G196" i="12"/>
  <c r="F196" i="12"/>
  <c r="E196" i="12"/>
  <c r="H196" i="12" s="1"/>
  <c r="G195" i="12"/>
  <c r="F195" i="12"/>
  <c r="E195" i="12"/>
  <c r="H195" i="12" s="1"/>
  <c r="G194" i="12"/>
  <c r="F194" i="12"/>
  <c r="E194" i="12"/>
  <c r="G193" i="12"/>
  <c r="F193" i="12"/>
  <c r="E193" i="12"/>
  <c r="G192" i="12"/>
  <c r="F192" i="12"/>
  <c r="E192" i="12"/>
  <c r="H192" i="12" s="1"/>
  <c r="G191" i="12"/>
  <c r="E191" i="12"/>
  <c r="H191" i="12" s="1"/>
  <c r="G190" i="12"/>
  <c r="F190" i="12"/>
  <c r="E190" i="12"/>
  <c r="G189" i="12"/>
  <c r="F189" i="12"/>
  <c r="E189" i="12"/>
  <c r="G188" i="12"/>
  <c r="F188" i="12"/>
  <c r="E188" i="12"/>
  <c r="H188" i="12" s="1"/>
  <c r="G187" i="12"/>
  <c r="E187" i="12"/>
  <c r="H187" i="12" s="1"/>
  <c r="G186" i="12"/>
  <c r="E186" i="12"/>
  <c r="G185" i="12"/>
  <c r="F185" i="12"/>
  <c r="E185" i="12"/>
  <c r="G184" i="12"/>
  <c r="F184" i="12"/>
  <c r="E184" i="12"/>
  <c r="H184" i="12" s="1"/>
  <c r="G183" i="12"/>
  <c r="F183" i="12"/>
  <c r="E183" i="12"/>
  <c r="H183" i="12" s="1"/>
  <c r="G182" i="12"/>
  <c r="G181" i="12"/>
  <c r="F181" i="12"/>
  <c r="E181" i="12"/>
  <c r="G180" i="12"/>
  <c r="F180" i="12"/>
  <c r="E180" i="12"/>
  <c r="H180" i="12" s="1"/>
  <c r="G179" i="12"/>
  <c r="F179" i="12"/>
  <c r="E179" i="12"/>
  <c r="H179" i="12" s="1"/>
  <c r="G178" i="12"/>
  <c r="F177" i="12"/>
  <c r="E177" i="12"/>
  <c r="D177" i="12"/>
  <c r="F334" i="12" s="1"/>
  <c r="C177" i="12"/>
  <c r="E325" i="12" s="1"/>
  <c r="H325" i="12" s="1"/>
  <c r="G171" i="12"/>
  <c r="F171" i="12"/>
  <c r="E171" i="12"/>
  <c r="G170" i="12"/>
  <c r="F170" i="12"/>
  <c r="E170" i="12"/>
  <c r="H170" i="12" s="1"/>
  <c r="G169" i="12"/>
  <c r="F169" i="12"/>
  <c r="E169" i="12"/>
  <c r="H169" i="12" s="1"/>
  <c r="G168" i="12"/>
  <c r="G167" i="12"/>
  <c r="F167" i="12"/>
  <c r="E167" i="12"/>
  <c r="H167" i="12" s="1"/>
  <c r="G166" i="12"/>
  <c r="F166" i="12"/>
  <c r="E166" i="12"/>
  <c r="G165" i="12"/>
  <c r="F165" i="12"/>
  <c r="E165" i="12"/>
  <c r="G164" i="12"/>
  <c r="F164" i="12"/>
  <c r="E164" i="12"/>
  <c r="H164" i="12" s="1"/>
  <c r="G163" i="12"/>
  <c r="F163" i="12"/>
  <c r="G162" i="12"/>
  <c r="F162" i="12"/>
  <c r="G161" i="12"/>
  <c r="F161" i="12"/>
  <c r="E161" i="12"/>
  <c r="H161" i="12" s="1"/>
  <c r="G160" i="12"/>
  <c r="F160" i="12"/>
  <c r="E160" i="12"/>
  <c r="G159" i="12"/>
  <c r="F159" i="12"/>
  <c r="E159" i="12"/>
  <c r="G158" i="12"/>
  <c r="F158" i="12"/>
  <c r="G157" i="12"/>
  <c r="E157" i="12"/>
  <c r="G156" i="12"/>
  <c r="F156" i="12"/>
  <c r="E156" i="12"/>
  <c r="H156" i="12" s="1"/>
  <c r="G155" i="12"/>
  <c r="F155" i="12"/>
  <c r="E155" i="12"/>
  <c r="H155" i="12" s="1"/>
  <c r="G154" i="12"/>
  <c r="F154" i="12"/>
  <c r="E154" i="12"/>
  <c r="G153" i="12"/>
  <c r="F153" i="12"/>
  <c r="E153" i="12"/>
  <c r="G152" i="12"/>
  <c r="F152" i="12"/>
  <c r="G151" i="12"/>
  <c r="F151" i="12"/>
  <c r="E151" i="12"/>
  <c r="G150" i="12"/>
  <c r="F150" i="12"/>
  <c r="E150" i="12"/>
  <c r="G149" i="12"/>
  <c r="F149" i="12"/>
  <c r="E149" i="12"/>
  <c r="H149" i="12" s="1"/>
  <c r="G148" i="12"/>
  <c r="F148" i="12"/>
  <c r="E148" i="12"/>
  <c r="H148" i="12" s="1"/>
  <c r="G147" i="12"/>
  <c r="G146" i="12"/>
  <c r="F146" i="12"/>
  <c r="E146" i="12"/>
  <c r="H146" i="12" s="1"/>
  <c r="G145" i="12"/>
  <c r="F145" i="12"/>
  <c r="E145" i="12"/>
  <c r="G144" i="12"/>
  <c r="F144" i="12"/>
  <c r="E144" i="12"/>
  <c r="G143" i="12"/>
  <c r="F143" i="12"/>
  <c r="E143" i="12"/>
  <c r="H143" i="12" s="1"/>
  <c r="G142" i="12"/>
  <c r="F142" i="12"/>
  <c r="E142" i="12"/>
  <c r="H142" i="12" s="1"/>
  <c r="G141" i="12"/>
  <c r="F141" i="12"/>
  <c r="G140" i="12"/>
  <c r="F140" i="12"/>
  <c r="G139" i="12"/>
  <c r="F139" i="12"/>
  <c r="E139" i="12"/>
  <c r="G138" i="12"/>
  <c r="E138" i="12"/>
  <c r="G137" i="12"/>
  <c r="E137" i="12"/>
  <c r="G136" i="12"/>
  <c r="G135" i="12"/>
  <c r="G134" i="12"/>
  <c r="F134" i="12"/>
  <c r="E134" i="12"/>
  <c r="H134" i="12" s="1"/>
  <c r="G133" i="12"/>
  <c r="F133" i="12"/>
  <c r="E133" i="12"/>
  <c r="G132" i="12"/>
  <c r="G131" i="12"/>
  <c r="F131" i="12"/>
  <c r="E131" i="12"/>
  <c r="G130" i="12"/>
  <c r="F130" i="12"/>
  <c r="G129" i="12"/>
  <c r="F129" i="12"/>
  <c r="E129" i="12"/>
  <c r="H129" i="12" s="1"/>
  <c r="G128" i="12"/>
  <c r="G127" i="12"/>
  <c r="F127" i="12"/>
  <c r="E127" i="12"/>
  <c r="H127" i="12" s="1"/>
  <c r="G126" i="12"/>
  <c r="E126" i="12"/>
  <c r="G125" i="12"/>
  <c r="F125" i="12"/>
  <c r="E125" i="12"/>
  <c r="H125" i="12" s="1"/>
  <c r="G124" i="12"/>
  <c r="E124" i="12"/>
  <c r="G123" i="12"/>
  <c r="F123" i="12"/>
  <c r="G122" i="12"/>
  <c r="F122" i="12"/>
  <c r="E122" i="12"/>
  <c r="H122" i="12" s="1"/>
  <c r="G121" i="12"/>
  <c r="F121" i="12"/>
  <c r="E121" i="12"/>
  <c r="G120" i="12"/>
  <c r="F120" i="12"/>
  <c r="G119" i="12"/>
  <c r="F119" i="12"/>
  <c r="E119" i="12"/>
  <c r="H119" i="12" s="1"/>
  <c r="G118" i="12"/>
  <c r="G117" i="12"/>
  <c r="F117" i="12"/>
  <c r="E117" i="12"/>
  <c r="H117" i="12" s="1"/>
  <c r="G116" i="12"/>
  <c r="G115" i="12"/>
  <c r="G114" i="12"/>
  <c r="G113" i="12"/>
  <c r="F113" i="12"/>
  <c r="E113" i="12"/>
  <c r="G112" i="12"/>
  <c r="F112" i="12"/>
  <c r="E112" i="12"/>
  <c r="H112" i="12" s="1"/>
  <c r="G111" i="12"/>
  <c r="F111" i="12"/>
  <c r="E111" i="12"/>
  <c r="H111" i="12" s="1"/>
  <c r="G110" i="12"/>
  <c r="F110" i="12"/>
  <c r="E110" i="12"/>
  <c r="G109" i="12"/>
  <c r="F109" i="12"/>
  <c r="E109" i="12"/>
  <c r="G108" i="12"/>
  <c r="F108" i="12"/>
  <c r="E108" i="12"/>
  <c r="H108" i="12" s="1"/>
  <c r="G107" i="12"/>
  <c r="G106" i="12"/>
  <c r="G105" i="12"/>
  <c r="F105" i="12"/>
  <c r="E105" i="12"/>
  <c r="G104" i="12"/>
  <c r="G103" i="12"/>
  <c r="F103" i="12"/>
  <c r="E103" i="12"/>
  <c r="G102" i="12"/>
  <c r="G101" i="12"/>
  <c r="F101" i="12"/>
  <c r="E101" i="12"/>
  <c r="G100" i="12"/>
  <c r="E100" i="12"/>
  <c r="H100" i="12" s="1"/>
  <c r="G99" i="12"/>
  <c r="F99" i="12"/>
  <c r="E99" i="12"/>
  <c r="G98" i="12"/>
  <c r="F98" i="12"/>
  <c r="E98" i="12"/>
  <c r="G97" i="12"/>
  <c r="G96" i="12"/>
  <c r="G95" i="12"/>
  <c r="F95" i="12"/>
  <c r="E95" i="12"/>
  <c r="G94" i="12"/>
  <c r="G93" i="12"/>
  <c r="E93" i="12"/>
  <c r="G92" i="12"/>
  <c r="E92" i="12"/>
  <c r="H92" i="12" s="1"/>
  <c r="G91" i="12"/>
  <c r="G90" i="12"/>
  <c r="E90" i="12"/>
  <c r="G89" i="12"/>
  <c r="F89" i="12"/>
  <c r="E89" i="12"/>
  <c r="G88" i="12"/>
  <c r="F88" i="12"/>
  <c r="E88" i="12"/>
  <c r="H88" i="12" s="1"/>
  <c r="G87" i="12"/>
  <c r="F87" i="12"/>
  <c r="E87" i="12"/>
  <c r="H87" i="12" s="1"/>
  <c r="G86" i="12"/>
  <c r="F86" i="12"/>
  <c r="E86" i="12"/>
  <c r="G85" i="12"/>
  <c r="F85" i="12"/>
  <c r="E85" i="12"/>
  <c r="G84" i="12"/>
  <c r="F84" i="12"/>
  <c r="E84" i="12"/>
  <c r="H84" i="12" s="1"/>
  <c r="G83" i="12"/>
  <c r="G82" i="12"/>
  <c r="F82" i="12"/>
  <c r="G81" i="12"/>
  <c r="G80" i="12"/>
  <c r="G79" i="12"/>
  <c r="E79" i="12"/>
  <c r="H79" i="12" s="1"/>
  <c r="G78" i="12"/>
  <c r="E78" i="12"/>
  <c r="G77" i="12"/>
  <c r="D76" i="12"/>
  <c r="F168" i="12" s="1"/>
  <c r="C76" i="12"/>
  <c r="G70" i="12"/>
  <c r="F70" i="12"/>
  <c r="E70" i="12"/>
  <c r="H70" i="12" s="1"/>
  <c r="G69" i="12"/>
  <c r="F69" i="12"/>
  <c r="E69" i="12"/>
  <c r="H69" i="12" s="1"/>
  <c r="G68" i="12"/>
  <c r="F68" i="12"/>
  <c r="E68" i="12"/>
  <c r="G67" i="12"/>
  <c r="F67" i="12"/>
  <c r="E67" i="12"/>
  <c r="G66" i="12"/>
  <c r="F66" i="12"/>
  <c r="E66" i="12"/>
  <c r="H66" i="12" s="1"/>
  <c r="G65" i="12"/>
  <c r="F65" i="12"/>
  <c r="E65" i="12"/>
  <c r="H65" i="12" s="1"/>
  <c r="G64" i="12"/>
  <c r="F64" i="12"/>
  <c r="G63" i="12"/>
  <c r="F63" i="12"/>
  <c r="E63" i="12"/>
  <c r="G62" i="12"/>
  <c r="F62" i="12"/>
  <c r="E62" i="12"/>
  <c r="H62" i="12" s="1"/>
  <c r="G61" i="12"/>
  <c r="F61" i="12"/>
  <c r="E61" i="12"/>
  <c r="H61" i="12" s="1"/>
  <c r="G60" i="12"/>
  <c r="F60" i="12"/>
  <c r="E60" i="12"/>
  <c r="G59" i="12"/>
  <c r="F59" i="12"/>
  <c r="E59" i="12"/>
  <c r="G58" i="12"/>
  <c r="F58" i="12"/>
  <c r="E58" i="12"/>
  <c r="H58" i="12" s="1"/>
  <c r="G57" i="12"/>
  <c r="F57" i="12"/>
  <c r="E57" i="12"/>
  <c r="H57" i="12" s="1"/>
  <c r="G56" i="12"/>
  <c r="F56" i="12"/>
  <c r="E56" i="12"/>
  <c r="G55" i="12"/>
  <c r="F55" i="12"/>
  <c r="E55" i="12"/>
  <c r="G54" i="12"/>
  <c r="F54" i="12"/>
  <c r="E54" i="12"/>
  <c r="H54" i="12" s="1"/>
  <c r="G53" i="12"/>
  <c r="F53" i="12"/>
  <c r="E53" i="12"/>
  <c r="H53" i="12" s="1"/>
  <c r="G52" i="12"/>
  <c r="F52" i="12"/>
  <c r="E52" i="12"/>
  <c r="G51" i="12"/>
  <c r="F51" i="12"/>
  <c r="E51" i="12"/>
  <c r="G50" i="12"/>
  <c r="F50" i="12"/>
  <c r="E50" i="12"/>
  <c r="H50" i="12" s="1"/>
  <c r="G49" i="12"/>
  <c r="F49" i="12"/>
  <c r="E49" i="12"/>
  <c r="H49" i="12" s="1"/>
  <c r="G48" i="12"/>
  <c r="F48" i="12"/>
  <c r="E48" i="12"/>
  <c r="G47" i="12"/>
  <c r="F47" i="12"/>
  <c r="E47" i="12"/>
  <c r="G46" i="12"/>
  <c r="F46" i="12"/>
  <c r="E46" i="12"/>
  <c r="H46" i="12" s="1"/>
  <c r="G45" i="12"/>
  <c r="F45" i="12"/>
  <c r="E45" i="12"/>
  <c r="H45" i="12" s="1"/>
  <c r="G44" i="12"/>
  <c r="F44" i="12"/>
  <c r="E44" i="12"/>
  <c r="G43" i="12"/>
  <c r="F43" i="12"/>
  <c r="E43" i="12"/>
  <c r="G42" i="12"/>
  <c r="F42" i="12"/>
  <c r="E42" i="12"/>
  <c r="H42" i="12" s="1"/>
  <c r="G41" i="12"/>
  <c r="F41" i="12"/>
  <c r="E41" i="12"/>
  <c r="H41" i="12" s="1"/>
  <c r="G40" i="12"/>
  <c r="F40" i="12"/>
  <c r="E40" i="12"/>
  <c r="G39" i="12"/>
  <c r="F39" i="12"/>
  <c r="E39" i="12"/>
  <c r="G38" i="12"/>
  <c r="F38" i="12"/>
  <c r="E38" i="12"/>
  <c r="H38" i="12" s="1"/>
  <c r="G37" i="12"/>
  <c r="F37" i="12"/>
  <c r="E37" i="12"/>
  <c r="H37" i="12" s="1"/>
  <c r="G36" i="12"/>
  <c r="F36" i="12"/>
  <c r="G35" i="12"/>
  <c r="F35" i="12"/>
  <c r="E35" i="12"/>
  <c r="G34" i="12"/>
  <c r="F34" i="12"/>
  <c r="E34" i="12"/>
  <c r="H34" i="12" s="1"/>
  <c r="G33" i="12"/>
  <c r="F33" i="12"/>
  <c r="E33" i="12"/>
  <c r="H33" i="12" s="1"/>
  <c r="G32" i="12"/>
  <c r="G31" i="12"/>
  <c r="F31" i="12"/>
  <c r="E31" i="12"/>
  <c r="G30" i="12"/>
  <c r="F30" i="12"/>
  <c r="E30" i="12"/>
  <c r="H30" i="12" s="1"/>
  <c r="G29" i="12"/>
  <c r="F29" i="12"/>
  <c r="E29" i="12"/>
  <c r="H29" i="12" s="1"/>
  <c r="G28" i="12"/>
  <c r="F28" i="12"/>
  <c r="E28" i="12"/>
  <c r="G27" i="12"/>
  <c r="F27" i="12"/>
  <c r="E27" i="12"/>
  <c r="G26" i="12"/>
  <c r="F26" i="12"/>
  <c r="E26" i="12"/>
  <c r="H26" i="12" s="1"/>
  <c r="G25" i="12"/>
  <c r="F25" i="12"/>
  <c r="E25" i="12"/>
  <c r="H25" i="12" s="1"/>
  <c r="G24" i="12"/>
  <c r="F24" i="12"/>
  <c r="E24" i="12"/>
  <c r="G23" i="12"/>
  <c r="F23" i="12"/>
  <c r="E23" i="12"/>
  <c r="G22" i="12"/>
  <c r="F22" i="12"/>
  <c r="E22" i="12"/>
  <c r="H22" i="12" s="1"/>
  <c r="G21" i="12"/>
  <c r="F21" i="12"/>
  <c r="E21" i="12"/>
  <c r="H21" i="12" s="1"/>
  <c r="G20" i="12"/>
  <c r="F20" i="12"/>
  <c r="E20" i="12"/>
  <c r="F19" i="12"/>
  <c r="E19" i="12"/>
  <c r="D19" i="12"/>
  <c r="F32" i="12" s="1"/>
  <c r="C19" i="12"/>
  <c r="D13" i="12"/>
  <c r="G13" i="12" s="1"/>
  <c r="C13" i="12"/>
  <c r="G11" i="12"/>
  <c r="D11" i="12"/>
  <c r="C11" i="12"/>
  <c r="D9" i="12"/>
  <c r="C9" i="12"/>
  <c r="G9" i="12" s="1"/>
  <c r="G618" i="11"/>
  <c r="F618" i="11"/>
  <c r="G617" i="11"/>
  <c r="F617" i="11"/>
  <c r="G616" i="11"/>
  <c r="F616" i="11"/>
  <c r="E616" i="11"/>
  <c r="G615" i="11"/>
  <c r="F615" i="11"/>
  <c r="E615" i="11"/>
  <c r="G614" i="11"/>
  <c r="E614" i="11"/>
  <c r="H614" i="11" s="1"/>
  <c r="G613" i="11"/>
  <c r="F613" i="11"/>
  <c r="E613" i="11"/>
  <c r="G612" i="11"/>
  <c r="E612" i="11"/>
  <c r="G611" i="11"/>
  <c r="G610" i="11"/>
  <c r="G609" i="11"/>
  <c r="G608" i="11"/>
  <c r="G607" i="11"/>
  <c r="G606" i="11"/>
  <c r="G605" i="11"/>
  <c r="F605" i="11"/>
  <c r="E605" i="11"/>
  <c r="G604" i="11"/>
  <c r="E604" i="11"/>
  <c r="H604" i="11" s="1"/>
  <c r="G603" i="11"/>
  <c r="F603" i="11"/>
  <c r="E603" i="11"/>
  <c r="G602" i="11"/>
  <c r="E602" i="11"/>
  <c r="G601" i="11"/>
  <c r="F601" i="11"/>
  <c r="G600" i="11"/>
  <c r="F600" i="11"/>
  <c r="G599" i="11"/>
  <c r="F599" i="11"/>
  <c r="E599" i="11"/>
  <c r="H599" i="11" s="1"/>
  <c r="G598" i="11"/>
  <c r="G597" i="11"/>
  <c r="F597" i="11"/>
  <c r="E597" i="11"/>
  <c r="H597" i="11" s="1"/>
  <c r="G596" i="11"/>
  <c r="F596" i="11"/>
  <c r="E596" i="11"/>
  <c r="G595" i="11"/>
  <c r="G594" i="11"/>
  <c r="G593" i="11"/>
  <c r="F593" i="11"/>
  <c r="G592" i="11"/>
  <c r="F592" i="11"/>
  <c r="E592" i="11"/>
  <c r="D591" i="11"/>
  <c r="C591" i="11"/>
  <c r="C13" i="11" s="1"/>
  <c r="G585" i="11"/>
  <c r="F585" i="11"/>
  <c r="E585" i="11"/>
  <c r="H585" i="11" s="1"/>
  <c r="G584" i="11"/>
  <c r="F584" i="11"/>
  <c r="E584" i="11"/>
  <c r="G583" i="11"/>
  <c r="F583" i="11"/>
  <c r="E583" i="11"/>
  <c r="G582" i="11"/>
  <c r="F582" i="11"/>
  <c r="E582" i="11"/>
  <c r="H582" i="11" s="1"/>
  <c r="G581" i="11"/>
  <c r="F581" i="11"/>
  <c r="E581" i="11"/>
  <c r="H581" i="11" s="1"/>
  <c r="G580" i="11"/>
  <c r="F580" i="11"/>
  <c r="E580" i="11"/>
  <c r="G579" i="11"/>
  <c r="F579" i="11"/>
  <c r="G578" i="11"/>
  <c r="G577" i="11"/>
  <c r="F577" i="11"/>
  <c r="E577" i="11"/>
  <c r="G576" i="11"/>
  <c r="F576" i="11"/>
  <c r="E576" i="11"/>
  <c r="H576" i="11" s="1"/>
  <c r="G575" i="11"/>
  <c r="F575" i="11"/>
  <c r="E575" i="11"/>
  <c r="H575" i="11" s="1"/>
  <c r="G574" i="11"/>
  <c r="F574" i="11"/>
  <c r="E574" i="11"/>
  <c r="G573" i="11"/>
  <c r="F573" i="11"/>
  <c r="E573" i="11"/>
  <c r="G572" i="11"/>
  <c r="F572" i="11"/>
  <c r="E572" i="11"/>
  <c r="H572" i="11" s="1"/>
  <c r="G571" i="11"/>
  <c r="G570" i="11"/>
  <c r="F570" i="11"/>
  <c r="G569" i="11"/>
  <c r="G568" i="11"/>
  <c r="F568" i="11"/>
  <c r="E568" i="11"/>
  <c r="G567" i="11"/>
  <c r="F567" i="11"/>
  <c r="E567" i="11"/>
  <c r="H567" i="11" s="1"/>
  <c r="G566" i="11"/>
  <c r="F566" i="11"/>
  <c r="E566" i="11"/>
  <c r="H566" i="11" s="1"/>
  <c r="G565" i="11"/>
  <c r="F565" i="11"/>
  <c r="E565" i="11"/>
  <c r="G564" i="11"/>
  <c r="F564" i="11"/>
  <c r="G563" i="11"/>
  <c r="F563" i="11"/>
  <c r="E563" i="11"/>
  <c r="H563" i="11" s="1"/>
  <c r="G562" i="11"/>
  <c r="F562" i="11"/>
  <c r="E562" i="11"/>
  <c r="G561" i="11"/>
  <c r="F561" i="11"/>
  <c r="G560" i="11"/>
  <c r="F560" i="11"/>
  <c r="E560" i="11"/>
  <c r="H560" i="11" s="1"/>
  <c r="G559" i="11"/>
  <c r="F559" i="11"/>
  <c r="E559" i="11"/>
  <c r="G558" i="11"/>
  <c r="F558" i="11"/>
  <c r="E558" i="11"/>
  <c r="G557" i="11"/>
  <c r="F557" i="11"/>
  <c r="E557" i="11"/>
  <c r="H557" i="11" s="1"/>
  <c r="G556" i="11"/>
  <c r="F556" i="11"/>
  <c r="E556" i="11"/>
  <c r="H556" i="11" s="1"/>
  <c r="G555" i="11"/>
  <c r="F555" i="11"/>
  <c r="E555" i="11"/>
  <c r="G554" i="11"/>
  <c r="F554" i="11"/>
  <c r="E554" i="11"/>
  <c r="G553" i="11"/>
  <c r="F553" i="11"/>
  <c r="E553" i="11"/>
  <c r="H553" i="11" s="1"/>
  <c r="G552" i="11"/>
  <c r="F552" i="11"/>
  <c r="E552" i="11"/>
  <c r="H552" i="11" s="1"/>
  <c r="G551" i="11"/>
  <c r="F551" i="11"/>
  <c r="E551" i="11"/>
  <c r="G550" i="11"/>
  <c r="F550" i="11"/>
  <c r="E550" i="11"/>
  <c r="G549" i="11"/>
  <c r="F549" i="11"/>
  <c r="G548" i="11"/>
  <c r="G547" i="11"/>
  <c r="F547" i="11"/>
  <c r="E547" i="11"/>
  <c r="H547" i="11" s="1"/>
  <c r="G546" i="11"/>
  <c r="F546" i="11"/>
  <c r="E546" i="11"/>
  <c r="H546" i="11" s="1"/>
  <c r="G545" i="11"/>
  <c r="F545" i="11"/>
  <c r="E545" i="11"/>
  <c r="G544" i="11"/>
  <c r="F544" i="11"/>
  <c r="E544" i="11"/>
  <c r="G543" i="11"/>
  <c r="F543" i="11"/>
  <c r="E543" i="11"/>
  <c r="H543" i="11" s="1"/>
  <c r="G542" i="11"/>
  <c r="G541" i="11"/>
  <c r="F541" i="11"/>
  <c r="E541" i="11"/>
  <c r="G540" i="11"/>
  <c r="F540" i="11"/>
  <c r="E540" i="11"/>
  <c r="H540" i="11" s="1"/>
  <c r="G539" i="11"/>
  <c r="F539" i="11"/>
  <c r="E539" i="11"/>
  <c r="H539" i="11" s="1"/>
  <c r="G538" i="11"/>
  <c r="F538" i="11"/>
  <c r="E538" i="11"/>
  <c r="G537" i="11"/>
  <c r="F537" i="11"/>
  <c r="E537" i="11"/>
  <c r="G536" i="11"/>
  <c r="F536" i="11"/>
  <c r="E536" i="11"/>
  <c r="H536" i="11" s="1"/>
  <c r="G535" i="11"/>
  <c r="F535" i="11"/>
  <c r="E535" i="11"/>
  <c r="H535" i="11" s="1"/>
  <c r="G534" i="11"/>
  <c r="F534" i="11"/>
  <c r="E534" i="11"/>
  <c r="G533" i="11"/>
  <c r="F533" i="11"/>
  <c r="E533" i="11"/>
  <c r="G532" i="11"/>
  <c r="F532" i="11"/>
  <c r="E532" i="11"/>
  <c r="H532" i="11" s="1"/>
  <c r="G531" i="11"/>
  <c r="F531" i="11"/>
  <c r="E531" i="11"/>
  <c r="H531" i="11" s="1"/>
  <c r="G530" i="11"/>
  <c r="F530" i="11"/>
  <c r="E530" i="11"/>
  <c r="G529" i="11"/>
  <c r="F529" i="11"/>
  <c r="E529" i="11"/>
  <c r="G528" i="11"/>
  <c r="F528" i="11"/>
  <c r="E528" i="11"/>
  <c r="H528" i="11" s="1"/>
  <c r="G527" i="11"/>
  <c r="F527" i="11"/>
  <c r="E527" i="11"/>
  <c r="H527" i="11" s="1"/>
  <c r="G526" i="11"/>
  <c r="F526" i="11"/>
  <c r="E526" i="11"/>
  <c r="G525" i="11"/>
  <c r="F525" i="11"/>
  <c r="G524" i="11"/>
  <c r="F524" i="11"/>
  <c r="E524" i="11"/>
  <c r="H524" i="11" s="1"/>
  <c r="G523" i="11"/>
  <c r="F523" i="11"/>
  <c r="E523" i="11"/>
  <c r="G522" i="11"/>
  <c r="F522" i="11"/>
  <c r="E522" i="11"/>
  <c r="G521" i="11"/>
  <c r="F521" i="11"/>
  <c r="E521" i="11"/>
  <c r="H521" i="11" s="1"/>
  <c r="G520" i="11"/>
  <c r="G519" i="11"/>
  <c r="F519" i="11"/>
  <c r="E519" i="11"/>
  <c r="G518" i="11"/>
  <c r="F518" i="11"/>
  <c r="E518" i="11"/>
  <c r="H518" i="11" s="1"/>
  <c r="G517" i="11"/>
  <c r="F517" i="11"/>
  <c r="E517" i="11"/>
  <c r="H517" i="11" s="1"/>
  <c r="G516" i="11"/>
  <c r="F516" i="11"/>
  <c r="E516" i="11"/>
  <c r="G515" i="11"/>
  <c r="F515" i="11"/>
  <c r="E515" i="11"/>
  <c r="G514" i="11"/>
  <c r="F514" i="11"/>
  <c r="E514" i="11"/>
  <c r="H514" i="11" s="1"/>
  <c r="G513" i="11"/>
  <c r="F513" i="11"/>
  <c r="E513" i="11"/>
  <c r="H513" i="11" s="1"/>
  <c r="G512" i="11"/>
  <c r="F512" i="11"/>
  <c r="E512" i="11"/>
  <c r="G511" i="11"/>
  <c r="F511" i="11"/>
  <c r="E511" i="11"/>
  <c r="G510" i="11"/>
  <c r="F510" i="11"/>
  <c r="G509" i="11"/>
  <c r="F509" i="11"/>
  <c r="E509" i="11"/>
  <c r="G508" i="11"/>
  <c r="F508" i="11"/>
  <c r="E508" i="11"/>
  <c r="G507" i="11"/>
  <c r="F507" i="11"/>
  <c r="G506" i="11"/>
  <c r="F506" i="11"/>
  <c r="E506" i="11"/>
  <c r="G505" i="11"/>
  <c r="F505" i="11"/>
  <c r="E505" i="11"/>
  <c r="G504" i="11"/>
  <c r="F504" i="11"/>
  <c r="E504" i="11"/>
  <c r="H504" i="11" s="1"/>
  <c r="G503" i="11"/>
  <c r="F503" i="11"/>
  <c r="E503" i="11"/>
  <c r="H503" i="11" s="1"/>
  <c r="G502" i="11"/>
  <c r="F502" i="11"/>
  <c r="E502" i="11"/>
  <c r="G501" i="11"/>
  <c r="F501" i="11"/>
  <c r="E501" i="11"/>
  <c r="G500" i="11"/>
  <c r="F500" i="11"/>
  <c r="G499" i="11"/>
  <c r="G498" i="11"/>
  <c r="F498" i="11"/>
  <c r="E498" i="11"/>
  <c r="H498" i="11" s="1"/>
  <c r="G497" i="11"/>
  <c r="F497" i="11"/>
  <c r="E497" i="11"/>
  <c r="H497" i="11" s="1"/>
  <c r="G496" i="11"/>
  <c r="F496" i="11"/>
  <c r="E496" i="11"/>
  <c r="G495" i="11"/>
  <c r="F495" i="11"/>
  <c r="G494" i="11"/>
  <c r="E494" i="11"/>
  <c r="H494" i="11" s="1"/>
  <c r="G493" i="11"/>
  <c r="E493" i="11"/>
  <c r="G492" i="11"/>
  <c r="F492" i="11"/>
  <c r="E492" i="11"/>
  <c r="G491" i="11"/>
  <c r="F491" i="11"/>
  <c r="G490" i="11"/>
  <c r="F490" i="11"/>
  <c r="E490" i="11"/>
  <c r="G489" i="11"/>
  <c r="G488" i="11"/>
  <c r="F488" i="11"/>
  <c r="E488" i="11"/>
  <c r="H488" i="11" s="1"/>
  <c r="G487" i="11"/>
  <c r="F487" i="11"/>
  <c r="E487" i="11"/>
  <c r="G486" i="11"/>
  <c r="F486" i="11"/>
  <c r="E486" i="11"/>
  <c r="G485" i="11"/>
  <c r="F485" i="11"/>
  <c r="E485" i="11"/>
  <c r="H485" i="11" s="1"/>
  <c r="G484" i="11"/>
  <c r="F484" i="11"/>
  <c r="E484" i="11"/>
  <c r="H484" i="11" s="1"/>
  <c r="G483" i="11"/>
  <c r="F483" i="11"/>
  <c r="E483" i="11"/>
  <c r="G482" i="11"/>
  <c r="F482" i="11"/>
  <c r="E482" i="11"/>
  <c r="G481" i="11"/>
  <c r="F481" i="11"/>
  <c r="G480" i="11"/>
  <c r="F480" i="11"/>
  <c r="E480" i="11"/>
  <c r="G479" i="11"/>
  <c r="G478" i="11"/>
  <c r="G477" i="11"/>
  <c r="F477" i="11"/>
  <c r="E477" i="11"/>
  <c r="G476" i="11"/>
  <c r="F476" i="11"/>
  <c r="G475" i="11"/>
  <c r="G474" i="11"/>
  <c r="F474" i="11"/>
  <c r="G473" i="11"/>
  <c r="F473" i="11"/>
  <c r="E473" i="11"/>
  <c r="G472" i="11"/>
  <c r="F472" i="11"/>
  <c r="E472" i="11"/>
  <c r="G471" i="11"/>
  <c r="F471" i="11"/>
  <c r="E471" i="11"/>
  <c r="H471" i="11" s="1"/>
  <c r="G470" i="11"/>
  <c r="F470" i="11"/>
  <c r="E470" i="11"/>
  <c r="H470" i="11" s="1"/>
  <c r="G469" i="11"/>
  <c r="F469" i="11"/>
  <c r="E469" i="11"/>
  <c r="G468" i="11"/>
  <c r="F468" i="11"/>
  <c r="E468" i="11"/>
  <c r="G467" i="11"/>
  <c r="F467" i="11"/>
  <c r="E467" i="11"/>
  <c r="H467" i="11" s="1"/>
  <c r="G466" i="11"/>
  <c r="G465" i="11"/>
  <c r="F465" i="11"/>
  <c r="E465" i="11"/>
  <c r="G464" i="11"/>
  <c r="F464" i="11"/>
  <c r="E464" i="11"/>
  <c r="H464" i="11" s="1"/>
  <c r="G463" i="11"/>
  <c r="G462" i="11"/>
  <c r="F462" i="11"/>
  <c r="E462" i="11"/>
  <c r="G461" i="11"/>
  <c r="F461" i="11"/>
  <c r="E461" i="11"/>
  <c r="H461" i="11" s="1"/>
  <c r="G460" i="11"/>
  <c r="F460" i="11"/>
  <c r="E460" i="11"/>
  <c r="H460" i="11" s="1"/>
  <c r="G459" i="11"/>
  <c r="F459" i="11"/>
  <c r="E459" i="11"/>
  <c r="G458" i="11"/>
  <c r="F458" i="11"/>
  <c r="E458" i="11"/>
  <c r="G457" i="11"/>
  <c r="F457" i="11"/>
  <c r="E457" i="11"/>
  <c r="H457" i="11" s="1"/>
  <c r="G456" i="11"/>
  <c r="F456" i="11"/>
  <c r="E456" i="11"/>
  <c r="H456" i="11" s="1"/>
  <c r="G455" i="11"/>
  <c r="F455" i="11"/>
  <c r="G454" i="11"/>
  <c r="F454" i="11"/>
  <c r="E454" i="11"/>
  <c r="H454" i="11" s="1"/>
  <c r="G453" i="11"/>
  <c r="E453" i="11"/>
  <c r="H453" i="11" s="1"/>
  <c r="G452" i="11"/>
  <c r="F452" i="11"/>
  <c r="G451" i="11"/>
  <c r="F451" i="11"/>
  <c r="G450" i="11"/>
  <c r="F450" i="11"/>
  <c r="E450" i="11"/>
  <c r="G449" i="11"/>
  <c r="F449" i="11"/>
  <c r="G448" i="11"/>
  <c r="G447" i="11"/>
  <c r="F447" i="11"/>
  <c r="G446" i="11"/>
  <c r="F446" i="11"/>
  <c r="G445" i="11"/>
  <c r="F445" i="11"/>
  <c r="E445" i="11"/>
  <c r="G444" i="11"/>
  <c r="F444" i="11"/>
  <c r="G443" i="11"/>
  <c r="F443" i="11"/>
  <c r="E443" i="11"/>
  <c r="G442" i="11"/>
  <c r="F442" i="11"/>
  <c r="G441" i="11"/>
  <c r="F441" i="11"/>
  <c r="E441" i="11"/>
  <c r="H441" i="11" s="1"/>
  <c r="G440" i="11"/>
  <c r="F440" i="11"/>
  <c r="E440" i="11"/>
  <c r="G439" i="11"/>
  <c r="F439" i="11"/>
  <c r="E439" i="11"/>
  <c r="G438" i="11"/>
  <c r="F438" i="11"/>
  <c r="E438" i="11"/>
  <c r="H438" i="11" s="1"/>
  <c r="G437" i="11"/>
  <c r="F437" i="11"/>
  <c r="E437" i="11"/>
  <c r="H437" i="11" s="1"/>
  <c r="G436" i="11"/>
  <c r="F436" i="11"/>
  <c r="E436" i="11"/>
  <c r="G435" i="11"/>
  <c r="F435" i="11"/>
  <c r="E435" i="11"/>
  <c r="G434" i="11"/>
  <c r="F434" i="11"/>
  <c r="E434" i="11"/>
  <c r="H434" i="11" s="1"/>
  <c r="G433" i="11"/>
  <c r="F433" i="11"/>
  <c r="E433" i="11"/>
  <c r="H433" i="11" s="1"/>
  <c r="G432" i="11"/>
  <c r="F432" i="11"/>
  <c r="E432" i="11"/>
  <c r="G431" i="11"/>
  <c r="F431" i="11"/>
  <c r="E431" i="11"/>
  <c r="G430" i="11"/>
  <c r="F430" i="11"/>
  <c r="E430" i="11"/>
  <c r="H430" i="11" s="1"/>
  <c r="G429" i="11"/>
  <c r="F429" i="11"/>
  <c r="E429" i="11"/>
  <c r="H429" i="11" s="1"/>
  <c r="G428" i="11"/>
  <c r="G427" i="11"/>
  <c r="F427" i="11"/>
  <c r="E427" i="11"/>
  <c r="H427" i="11" s="1"/>
  <c r="G426" i="11"/>
  <c r="F426" i="11"/>
  <c r="E426" i="11"/>
  <c r="H426" i="11" s="1"/>
  <c r="G425" i="11"/>
  <c r="F425" i="11"/>
  <c r="E425" i="11"/>
  <c r="G424" i="11"/>
  <c r="F424" i="11"/>
  <c r="E424" i="11"/>
  <c r="G423" i="11"/>
  <c r="F423" i="11"/>
  <c r="E423" i="11"/>
  <c r="H423" i="11" s="1"/>
  <c r="G422" i="11"/>
  <c r="F422" i="11"/>
  <c r="E422" i="11"/>
  <c r="H422" i="11" s="1"/>
  <c r="G421" i="11"/>
  <c r="F421" i="11"/>
  <c r="E421" i="11"/>
  <c r="G420" i="11"/>
  <c r="F420" i="11"/>
  <c r="G419" i="11"/>
  <c r="F419" i="11"/>
  <c r="E419" i="11"/>
  <c r="H419" i="11" s="1"/>
  <c r="G418" i="11"/>
  <c r="G417" i="11"/>
  <c r="F417" i="11"/>
  <c r="G416" i="11"/>
  <c r="F416" i="11"/>
  <c r="E416" i="11"/>
  <c r="G415" i="11"/>
  <c r="F415" i="11"/>
  <c r="E415" i="11"/>
  <c r="G414" i="11"/>
  <c r="F414" i="11"/>
  <c r="E414" i="11"/>
  <c r="H414" i="11" s="1"/>
  <c r="G413" i="11"/>
  <c r="F413" i="11"/>
  <c r="E413" i="11"/>
  <c r="H413" i="11" s="1"/>
  <c r="G412" i="11"/>
  <c r="F412" i="11"/>
  <c r="E412" i="11"/>
  <c r="G411" i="11"/>
  <c r="F411" i="11"/>
  <c r="E411" i="11"/>
  <c r="G410" i="11"/>
  <c r="F410" i="11"/>
  <c r="E410" i="11"/>
  <c r="H410" i="11" s="1"/>
  <c r="G409" i="11"/>
  <c r="F409" i="11"/>
  <c r="E409" i="11"/>
  <c r="H409" i="11" s="1"/>
  <c r="G408" i="11"/>
  <c r="F408" i="11"/>
  <c r="E408" i="11"/>
  <c r="G407" i="11"/>
  <c r="E407" i="11"/>
  <c r="G406" i="11"/>
  <c r="F406" i="11"/>
  <c r="G405" i="11"/>
  <c r="E405" i="11"/>
  <c r="G404" i="11"/>
  <c r="F404" i="11"/>
  <c r="E404" i="11"/>
  <c r="G403" i="11"/>
  <c r="F403" i="11"/>
  <c r="E403" i="11"/>
  <c r="G402" i="11"/>
  <c r="E402" i="11"/>
  <c r="H402" i="11" s="1"/>
  <c r="G401" i="11"/>
  <c r="F401" i="11"/>
  <c r="E401" i="11"/>
  <c r="G400" i="11"/>
  <c r="F400" i="11"/>
  <c r="E400" i="11"/>
  <c r="G399" i="11"/>
  <c r="F399" i="11"/>
  <c r="E399" i="11"/>
  <c r="G398" i="11"/>
  <c r="F398" i="11"/>
  <c r="E398" i="11"/>
  <c r="H398" i="11" s="1"/>
  <c r="G397" i="11"/>
  <c r="F397" i="11"/>
  <c r="E397" i="11"/>
  <c r="G396" i="11"/>
  <c r="F396" i="11"/>
  <c r="E396" i="11"/>
  <c r="G395" i="11"/>
  <c r="F395" i="11"/>
  <c r="G394" i="11"/>
  <c r="F394" i="11"/>
  <c r="E394" i="11"/>
  <c r="G393" i="11"/>
  <c r="F393" i="11"/>
  <c r="E393" i="11"/>
  <c r="G392" i="11"/>
  <c r="F392" i="11"/>
  <c r="E392" i="11"/>
  <c r="G391" i="11"/>
  <c r="G390" i="11"/>
  <c r="F390" i="11"/>
  <c r="E390" i="11"/>
  <c r="G389" i="11"/>
  <c r="E389" i="11"/>
  <c r="H389" i="11" s="1"/>
  <c r="G388" i="11"/>
  <c r="F388" i="11"/>
  <c r="E388" i="11"/>
  <c r="G387" i="11"/>
  <c r="F387" i="11"/>
  <c r="E387" i="11"/>
  <c r="G386" i="11"/>
  <c r="F386" i="11"/>
  <c r="G385" i="11"/>
  <c r="F385" i="11"/>
  <c r="E385" i="11"/>
  <c r="H385" i="11" s="1"/>
  <c r="G384" i="11"/>
  <c r="F384" i="11"/>
  <c r="E384" i="11"/>
  <c r="G383" i="11"/>
  <c r="F383" i="11"/>
  <c r="E383" i="11"/>
  <c r="G382" i="11"/>
  <c r="F382" i="11"/>
  <c r="E382" i="11"/>
  <c r="H382" i="11" s="1"/>
  <c r="G381" i="11"/>
  <c r="E381" i="11"/>
  <c r="H381" i="11" s="1"/>
  <c r="G380" i="11"/>
  <c r="G379" i="11"/>
  <c r="F379" i="11"/>
  <c r="E379" i="11"/>
  <c r="G378" i="11"/>
  <c r="F378" i="11"/>
  <c r="E378" i="11"/>
  <c r="H378" i="11" s="1"/>
  <c r="G377" i="11"/>
  <c r="F377" i="11"/>
  <c r="E377" i="11"/>
  <c r="G376" i="11"/>
  <c r="F376" i="11"/>
  <c r="E376" i="11"/>
  <c r="G375" i="11"/>
  <c r="F375" i="11"/>
  <c r="E375" i="11"/>
  <c r="G374" i="11"/>
  <c r="F374" i="11"/>
  <c r="E374" i="11"/>
  <c r="H374" i="11" s="1"/>
  <c r="G373" i="11"/>
  <c r="F373" i="11"/>
  <c r="E373" i="11"/>
  <c r="G372" i="11"/>
  <c r="F372" i="11"/>
  <c r="G371" i="11"/>
  <c r="F371" i="11"/>
  <c r="E371" i="11"/>
  <c r="G370" i="11"/>
  <c r="F370" i="11"/>
  <c r="E370" i="11"/>
  <c r="G369" i="11"/>
  <c r="F369" i="11"/>
  <c r="G368" i="11"/>
  <c r="F368" i="11"/>
  <c r="G367" i="11"/>
  <c r="F367" i="11"/>
  <c r="E367" i="11"/>
  <c r="G366" i="11"/>
  <c r="F366" i="11"/>
  <c r="G365" i="11"/>
  <c r="F365" i="11"/>
  <c r="E365" i="11"/>
  <c r="H365" i="11" s="1"/>
  <c r="G364" i="11"/>
  <c r="F364" i="11"/>
  <c r="E364" i="11"/>
  <c r="G363" i="11"/>
  <c r="F363" i="11"/>
  <c r="E363" i="11"/>
  <c r="G362" i="11"/>
  <c r="F362" i="11"/>
  <c r="G361" i="11"/>
  <c r="F361" i="11"/>
  <c r="E361" i="11"/>
  <c r="G360" i="11"/>
  <c r="F360" i="11"/>
  <c r="E360" i="11"/>
  <c r="G359" i="11"/>
  <c r="F359" i="11"/>
  <c r="E359" i="11"/>
  <c r="G358" i="11"/>
  <c r="F358" i="11"/>
  <c r="E358" i="11"/>
  <c r="H358" i="11" s="1"/>
  <c r="G357" i="11"/>
  <c r="F356" i="11"/>
  <c r="D356" i="11"/>
  <c r="C356" i="11"/>
  <c r="E578" i="11" s="1"/>
  <c r="H578" i="11" s="1"/>
  <c r="G350" i="11"/>
  <c r="F350" i="11"/>
  <c r="E350" i="11"/>
  <c r="H350" i="11" s="1"/>
  <c r="G349" i="11"/>
  <c r="F349" i="11"/>
  <c r="E349" i="11"/>
  <c r="G348" i="11"/>
  <c r="F348" i="11"/>
  <c r="E348" i="11"/>
  <c r="G347" i="11"/>
  <c r="F347" i="11"/>
  <c r="E347" i="11"/>
  <c r="G346" i="11"/>
  <c r="F346" i="11"/>
  <c r="E346" i="11"/>
  <c r="H346" i="11" s="1"/>
  <c r="G345" i="11"/>
  <c r="F345" i="11"/>
  <c r="E345" i="11"/>
  <c r="G344" i="11"/>
  <c r="F344" i="11"/>
  <c r="E344" i="11"/>
  <c r="G343" i="11"/>
  <c r="F343" i="11"/>
  <c r="E343" i="11"/>
  <c r="G342" i="11"/>
  <c r="F342" i="11"/>
  <c r="E342" i="11"/>
  <c r="H342" i="11" s="1"/>
  <c r="G341" i="11"/>
  <c r="F341" i="11"/>
  <c r="E341" i="11"/>
  <c r="G340" i="11"/>
  <c r="F340" i="11"/>
  <c r="E340" i="11"/>
  <c r="G339" i="11"/>
  <c r="F339" i="11"/>
  <c r="E339" i="11"/>
  <c r="G338" i="11"/>
  <c r="F338" i="11"/>
  <c r="E338" i="11"/>
  <c r="H338" i="11" s="1"/>
  <c r="G337" i="11"/>
  <c r="F337" i="11"/>
  <c r="E337" i="11"/>
  <c r="G336" i="11"/>
  <c r="F336" i="11"/>
  <c r="E336" i="11"/>
  <c r="G335" i="11"/>
  <c r="G334" i="11"/>
  <c r="F334" i="11"/>
  <c r="E334" i="11"/>
  <c r="G333" i="11"/>
  <c r="F333" i="11"/>
  <c r="E333" i="11"/>
  <c r="G332" i="11"/>
  <c r="F332" i="11"/>
  <c r="E332" i="11"/>
  <c r="G331" i="11"/>
  <c r="F331" i="11"/>
  <c r="E331" i="11"/>
  <c r="H331" i="11" s="1"/>
  <c r="G330" i="11"/>
  <c r="F330" i="11"/>
  <c r="E330" i="11"/>
  <c r="G329" i="11"/>
  <c r="F329" i="11"/>
  <c r="E329" i="11"/>
  <c r="G328" i="11"/>
  <c r="F328" i="11"/>
  <c r="E328" i="11"/>
  <c r="G327" i="11"/>
  <c r="G326" i="11"/>
  <c r="F326" i="11"/>
  <c r="E326" i="11"/>
  <c r="G325" i="11"/>
  <c r="E325" i="11"/>
  <c r="H325" i="11" s="1"/>
  <c r="G324" i="11"/>
  <c r="F324" i="11"/>
  <c r="E324" i="11"/>
  <c r="G323" i="11"/>
  <c r="G322" i="11"/>
  <c r="F322" i="11"/>
  <c r="E322" i="11"/>
  <c r="H322" i="11" s="1"/>
  <c r="G321" i="11"/>
  <c r="F321" i="11"/>
  <c r="E321" i="11"/>
  <c r="G320" i="11"/>
  <c r="F320" i="11"/>
  <c r="G319" i="11"/>
  <c r="E319" i="11"/>
  <c r="H319" i="11" s="1"/>
  <c r="G318" i="11"/>
  <c r="F318" i="11"/>
  <c r="E318" i="11"/>
  <c r="G317" i="11"/>
  <c r="F317" i="11"/>
  <c r="E317" i="11"/>
  <c r="G316" i="11"/>
  <c r="F316" i="11"/>
  <c r="E316" i="11"/>
  <c r="H316" i="11" s="1"/>
  <c r="G315" i="11"/>
  <c r="F315" i="11"/>
  <c r="E315" i="11"/>
  <c r="H315" i="11" s="1"/>
  <c r="G314" i="11"/>
  <c r="F314" i="11"/>
  <c r="G313" i="11"/>
  <c r="F313" i="11"/>
  <c r="E313" i="11"/>
  <c r="G312" i="11"/>
  <c r="F312" i="11"/>
  <c r="E312" i="11"/>
  <c r="H312" i="11" s="1"/>
  <c r="G311" i="11"/>
  <c r="G310" i="11"/>
  <c r="F310" i="11"/>
  <c r="E310" i="11"/>
  <c r="G309" i="11"/>
  <c r="F309" i="11"/>
  <c r="E309" i="11"/>
  <c r="G308" i="11"/>
  <c r="G307" i="11"/>
  <c r="G306" i="11"/>
  <c r="F306" i="11"/>
  <c r="E306" i="11"/>
  <c r="H306" i="11" s="1"/>
  <c r="G305" i="11"/>
  <c r="F305" i="11"/>
  <c r="E305" i="11"/>
  <c r="G304" i="11"/>
  <c r="F304" i="11"/>
  <c r="E304" i="11"/>
  <c r="G303" i="11"/>
  <c r="F303" i="11"/>
  <c r="E303" i="11"/>
  <c r="G302" i="11"/>
  <c r="F302" i="11"/>
  <c r="E302" i="11"/>
  <c r="H302" i="11" s="1"/>
  <c r="G301" i="11"/>
  <c r="F301" i="11"/>
  <c r="E301" i="11"/>
  <c r="G300" i="11"/>
  <c r="G299" i="11"/>
  <c r="F299" i="11"/>
  <c r="E299" i="11"/>
  <c r="H299" i="11" s="1"/>
  <c r="G298" i="11"/>
  <c r="F298" i="11"/>
  <c r="E298" i="11"/>
  <c r="G297" i="11"/>
  <c r="F297" i="11"/>
  <c r="E297" i="11"/>
  <c r="G296" i="11"/>
  <c r="F296" i="11"/>
  <c r="E296" i="11"/>
  <c r="G295" i="11"/>
  <c r="F295" i="11"/>
  <c r="E295" i="11"/>
  <c r="H295" i="11" s="1"/>
  <c r="G294" i="11"/>
  <c r="F294" i="11"/>
  <c r="G293" i="11"/>
  <c r="F293" i="11"/>
  <c r="E293" i="11"/>
  <c r="G292" i="11"/>
  <c r="F292" i="11"/>
  <c r="E292" i="11"/>
  <c r="H292" i="11" s="1"/>
  <c r="G291" i="11"/>
  <c r="F291" i="11"/>
  <c r="E291" i="11"/>
  <c r="H291" i="11" s="1"/>
  <c r="G290" i="11"/>
  <c r="F290" i="11"/>
  <c r="E290" i="11"/>
  <c r="G289" i="11"/>
  <c r="F289" i="11"/>
  <c r="G288" i="11"/>
  <c r="F288" i="11"/>
  <c r="E288" i="11"/>
  <c r="H288" i="11" s="1"/>
  <c r="G287" i="11"/>
  <c r="F287" i="11"/>
  <c r="E287" i="11"/>
  <c r="H287" i="11" s="1"/>
  <c r="G286" i="11"/>
  <c r="F286" i="11"/>
  <c r="E286" i="11"/>
  <c r="G285" i="11"/>
  <c r="F285" i="11"/>
  <c r="E285" i="11"/>
  <c r="G284" i="11"/>
  <c r="F284" i="11"/>
  <c r="E284" i="11"/>
  <c r="H284" i="11" s="1"/>
  <c r="G283" i="11"/>
  <c r="E283" i="11"/>
  <c r="G282" i="11"/>
  <c r="G281" i="11"/>
  <c r="F281" i="11"/>
  <c r="E281" i="11"/>
  <c r="H281" i="11" s="1"/>
  <c r="G280" i="11"/>
  <c r="F280" i="11"/>
  <c r="E280" i="11"/>
  <c r="G279" i="11"/>
  <c r="F279" i="11"/>
  <c r="E279" i="11"/>
  <c r="G278" i="11"/>
  <c r="F278" i="11"/>
  <c r="E278" i="11"/>
  <c r="H278" i="11" s="1"/>
  <c r="G277" i="11"/>
  <c r="F277" i="11"/>
  <c r="E277" i="11"/>
  <c r="H277" i="11" s="1"/>
  <c r="G276" i="11"/>
  <c r="F276" i="11"/>
  <c r="E276" i="11"/>
  <c r="G275" i="11"/>
  <c r="F275" i="11"/>
  <c r="E275" i="11"/>
  <c r="G274" i="11"/>
  <c r="F274" i="11"/>
  <c r="E274" i="11"/>
  <c r="H274" i="11" s="1"/>
  <c r="G273" i="11"/>
  <c r="F273" i="11"/>
  <c r="E273" i="11"/>
  <c r="H273" i="11" s="1"/>
  <c r="G272" i="11"/>
  <c r="F272" i="11"/>
  <c r="E272" i="11"/>
  <c r="G271" i="11"/>
  <c r="F271" i="11"/>
  <c r="E271" i="11"/>
  <c r="G270" i="11"/>
  <c r="F270" i="11"/>
  <c r="E270" i="11"/>
  <c r="H270" i="11" s="1"/>
  <c r="G269" i="11"/>
  <c r="F269" i="11"/>
  <c r="E269" i="11"/>
  <c r="H269" i="11" s="1"/>
  <c r="G268" i="11"/>
  <c r="F268" i="11"/>
  <c r="E268" i="11"/>
  <c r="G267" i="11"/>
  <c r="F267" i="11"/>
  <c r="E267" i="11"/>
  <c r="G266" i="11"/>
  <c r="F266" i="11"/>
  <c r="E266" i="11"/>
  <c r="H266" i="11" s="1"/>
  <c r="G265" i="11"/>
  <c r="F265" i="11"/>
  <c r="E265" i="11"/>
  <c r="H265" i="11" s="1"/>
  <c r="G264" i="11"/>
  <c r="F264" i="11"/>
  <c r="E264" i="11"/>
  <c r="G263" i="11"/>
  <c r="F263" i="11"/>
  <c r="E263" i="11"/>
  <c r="G262" i="11"/>
  <c r="F262" i="11"/>
  <c r="E262" i="11"/>
  <c r="H262" i="11" s="1"/>
  <c r="G261" i="11"/>
  <c r="F261" i="11"/>
  <c r="E261" i="11"/>
  <c r="H261" i="11" s="1"/>
  <c r="G260" i="11"/>
  <c r="F260" i="11"/>
  <c r="E260" i="11"/>
  <c r="G259" i="11"/>
  <c r="F259" i="11"/>
  <c r="E259" i="11"/>
  <c r="G258" i="11"/>
  <c r="F258" i="11"/>
  <c r="E258" i="11"/>
  <c r="H258" i="11" s="1"/>
  <c r="G257" i="11"/>
  <c r="F257" i="11"/>
  <c r="E257" i="11"/>
  <c r="H257" i="11" s="1"/>
  <c r="G256" i="11"/>
  <c r="F256" i="11"/>
  <c r="E256" i="11"/>
  <c r="G255" i="11"/>
  <c r="F255" i="11"/>
  <c r="E255" i="11"/>
  <c r="G254" i="11"/>
  <c r="F254" i="11"/>
  <c r="E254" i="11"/>
  <c r="H254" i="11" s="1"/>
  <c r="G253" i="11"/>
  <c r="F253" i="11"/>
  <c r="E253" i="11"/>
  <c r="H253" i="11" s="1"/>
  <c r="G252" i="11"/>
  <c r="F252" i="11"/>
  <c r="E252" i="11"/>
  <c r="G251" i="11"/>
  <c r="F251" i="11"/>
  <c r="E251" i="11"/>
  <c r="G250" i="11"/>
  <c r="F250" i="11"/>
  <c r="E250" i="11"/>
  <c r="H250" i="11" s="1"/>
  <c r="G249" i="11"/>
  <c r="F249" i="11"/>
  <c r="E249" i="11"/>
  <c r="H249" i="11" s="1"/>
  <c r="G248" i="11"/>
  <c r="F248" i="11"/>
  <c r="E248" i="11"/>
  <c r="G247" i="11"/>
  <c r="G246" i="11"/>
  <c r="F246" i="11"/>
  <c r="E246" i="11"/>
  <c r="H246" i="11" s="1"/>
  <c r="G245" i="11"/>
  <c r="F245" i="11"/>
  <c r="E245" i="11"/>
  <c r="G244" i="11"/>
  <c r="E244" i="11"/>
  <c r="G243" i="11"/>
  <c r="F243" i="11"/>
  <c r="E243" i="11"/>
  <c r="H243" i="11" s="1"/>
  <c r="G242" i="11"/>
  <c r="F242" i="11"/>
  <c r="E242" i="11"/>
  <c r="G241" i="11"/>
  <c r="E241" i="11"/>
  <c r="G240" i="11"/>
  <c r="F240" i="11"/>
  <c r="E240" i="11"/>
  <c r="H240" i="11" s="1"/>
  <c r="G239" i="11"/>
  <c r="F239" i="11"/>
  <c r="E239" i="11"/>
  <c r="G238" i="11"/>
  <c r="F238" i="11"/>
  <c r="E238" i="11"/>
  <c r="G237" i="11"/>
  <c r="F237" i="11"/>
  <c r="E237" i="11"/>
  <c r="H237" i="11" s="1"/>
  <c r="G236" i="11"/>
  <c r="F236" i="11"/>
  <c r="E236" i="11"/>
  <c r="H236" i="11" s="1"/>
  <c r="G235" i="11"/>
  <c r="F235" i="11"/>
  <c r="E235" i="11"/>
  <c r="G234" i="11"/>
  <c r="F234" i="11"/>
  <c r="E234" i="11"/>
  <c r="G233" i="11"/>
  <c r="F233" i="11"/>
  <c r="E233" i="11"/>
  <c r="H233" i="11" s="1"/>
  <c r="G232" i="11"/>
  <c r="F232" i="11"/>
  <c r="E232" i="11"/>
  <c r="H232" i="11" s="1"/>
  <c r="G231" i="11"/>
  <c r="E231" i="11"/>
  <c r="G230" i="11"/>
  <c r="F230" i="11"/>
  <c r="E230" i="11"/>
  <c r="H230" i="11" s="1"/>
  <c r="G229" i="11"/>
  <c r="F229" i="11"/>
  <c r="E229" i="11"/>
  <c r="H229" i="11" s="1"/>
  <c r="G228" i="11"/>
  <c r="E228" i="11"/>
  <c r="G227" i="11"/>
  <c r="F227" i="11"/>
  <c r="E227" i="11"/>
  <c r="H227" i="11" s="1"/>
  <c r="G226" i="11"/>
  <c r="F226" i="11"/>
  <c r="E226" i="11"/>
  <c r="H226" i="11" s="1"/>
  <c r="G225" i="11"/>
  <c r="F225" i="11"/>
  <c r="E225" i="11"/>
  <c r="G224" i="11"/>
  <c r="G223" i="11"/>
  <c r="F223" i="11"/>
  <c r="E223" i="11"/>
  <c r="H223" i="11" s="1"/>
  <c r="G222" i="11"/>
  <c r="F222" i="11"/>
  <c r="E222" i="11"/>
  <c r="G221" i="11"/>
  <c r="F221" i="11"/>
  <c r="E221" i="11"/>
  <c r="G220" i="11"/>
  <c r="E220" i="11"/>
  <c r="H220" i="11" s="1"/>
  <c r="G219" i="11"/>
  <c r="E219" i="11"/>
  <c r="G218" i="11"/>
  <c r="F218" i="11"/>
  <c r="E218" i="11"/>
  <c r="H218" i="11" s="1"/>
  <c r="G217" i="11"/>
  <c r="F217" i="11"/>
  <c r="E217" i="11"/>
  <c r="H217" i="11" s="1"/>
  <c r="G216" i="11"/>
  <c r="E216" i="11"/>
  <c r="G215" i="11"/>
  <c r="E215" i="11"/>
  <c r="H215" i="11" s="1"/>
  <c r="G214" i="11"/>
  <c r="E214" i="11"/>
  <c r="G213" i="11"/>
  <c r="F213" i="11"/>
  <c r="E213" i="11"/>
  <c r="H213" i="11" s="1"/>
  <c r="G212" i="11"/>
  <c r="G211" i="11"/>
  <c r="F211" i="11"/>
  <c r="E211" i="11"/>
  <c r="G210" i="11"/>
  <c r="G209" i="11"/>
  <c r="E209" i="11"/>
  <c r="G208" i="11"/>
  <c r="G207" i="11"/>
  <c r="E207" i="11"/>
  <c r="G206" i="11"/>
  <c r="F206" i="11"/>
  <c r="E206" i="11"/>
  <c r="G205" i="11"/>
  <c r="G204" i="11"/>
  <c r="G203" i="11"/>
  <c r="F203" i="11"/>
  <c r="E203" i="11"/>
  <c r="H203" i="11" s="1"/>
  <c r="G202" i="11"/>
  <c r="F202" i="11"/>
  <c r="G201" i="11"/>
  <c r="F201" i="11"/>
  <c r="E201" i="11"/>
  <c r="G200" i="11"/>
  <c r="F200" i="11"/>
  <c r="E200" i="11"/>
  <c r="H200" i="11" s="1"/>
  <c r="G199" i="11"/>
  <c r="G198" i="11"/>
  <c r="F198" i="11"/>
  <c r="E198" i="11"/>
  <c r="G197" i="11"/>
  <c r="F197" i="11"/>
  <c r="E197" i="11"/>
  <c r="H197" i="11" s="1"/>
  <c r="G196" i="11"/>
  <c r="E196" i="11"/>
  <c r="G195" i="11"/>
  <c r="F195" i="11"/>
  <c r="E195" i="11"/>
  <c r="G194" i="11"/>
  <c r="F194" i="11"/>
  <c r="E194" i="11"/>
  <c r="H194" i="11" s="1"/>
  <c r="G193" i="11"/>
  <c r="F193" i="11"/>
  <c r="E193" i="11"/>
  <c r="G192" i="11"/>
  <c r="E192" i="11"/>
  <c r="G191" i="11"/>
  <c r="G190" i="11"/>
  <c r="F190" i="11"/>
  <c r="E190" i="11"/>
  <c r="G189" i="11"/>
  <c r="F189" i="11"/>
  <c r="E189" i="11"/>
  <c r="G188" i="11"/>
  <c r="F188" i="11"/>
  <c r="E188" i="11"/>
  <c r="H188" i="11" s="1"/>
  <c r="G187" i="11"/>
  <c r="F187" i="11"/>
  <c r="G186" i="11"/>
  <c r="E186" i="11"/>
  <c r="G185" i="11"/>
  <c r="F185" i="11"/>
  <c r="E185" i="11"/>
  <c r="H185" i="11" s="1"/>
  <c r="G184" i="11"/>
  <c r="G183" i="11"/>
  <c r="F183" i="11"/>
  <c r="E183" i="11"/>
  <c r="G182" i="11"/>
  <c r="F182" i="11"/>
  <c r="G181" i="11"/>
  <c r="F181" i="11"/>
  <c r="E181" i="11"/>
  <c r="G180" i="11"/>
  <c r="E180" i="11"/>
  <c r="G179" i="11"/>
  <c r="F179" i="11"/>
  <c r="E179" i="11"/>
  <c r="G178" i="11"/>
  <c r="D177" i="11"/>
  <c r="F335" i="11" s="1"/>
  <c r="C177" i="11"/>
  <c r="G171" i="11"/>
  <c r="F171" i="11"/>
  <c r="E171" i="11"/>
  <c r="G170" i="11"/>
  <c r="F170" i="11"/>
  <c r="E170" i="11"/>
  <c r="G169" i="11"/>
  <c r="F169" i="11"/>
  <c r="E169" i="11"/>
  <c r="G168" i="11"/>
  <c r="F168" i="11"/>
  <c r="E168" i="11"/>
  <c r="G167" i="11"/>
  <c r="F167" i="11"/>
  <c r="E167" i="11"/>
  <c r="G166" i="11"/>
  <c r="F166" i="11"/>
  <c r="E166" i="11"/>
  <c r="G165" i="11"/>
  <c r="F165" i="11"/>
  <c r="E165" i="11"/>
  <c r="G164" i="11"/>
  <c r="F164" i="11"/>
  <c r="E164" i="11"/>
  <c r="G163" i="11"/>
  <c r="F163" i="11"/>
  <c r="E163" i="11"/>
  <c r="G162" i="11"/>
  <c r="F162" i="11"/>
  <c r="E162" i="11"/>
  <c r="G161" i="11"/>
  <c r="F161" i="11"/>
  <c r="E161" i="11"/>
  <c r="G160" i="11"/>
  <c r="F160" i="11"/>
  <c r="E160" i="11"/>
  <c r="G159" i="11"/>
  <c r="F159" i="11"/>
  <c r="E159" i="11"/>
  <c r="G158" i="11"/>
  <c r="F158" i="11"/>
  <c r="E158" i="11"/>
  <c r="G157" i="11"/>
  <c r="F157" i="11"/>
  <c r="E157" i="11"/>
  <c r="G156" i="11"/>
  <c r="F156" i="11"/>
  <c r="E156" i="11"/>
  <c r="G155" i="11"/>
  <c r="F155" i="11"/>
  <c r="E155" i="11"/>
  <c r="G154" i="11"/>
  <c r="F154" i="11"/>
  <c r="E154" i="11"/>
  <c r="G153" i="11"/>
  <c r="F153" i="11"/>
  <c r="E153" i="11"/>
  <c r="G152" i="11"/>
  <c r="F152" i="11"/>
  <c r="E152" i="11"/>
  <c r="G151" i="11"/>
  <c r="F151" i="11"/>
  <c r="E151" i="11"/>
  <c r="G150" i="11"/>
  <c r="F150" i="11"/>
  <c r="E150" i="11"/>
  <c r="G149" i="11"/>
  <c r="F149" i="11"/>
  <c r="E149" i="11"/>
  <c r="G148" i="11"/>
  <c r="F148" i="11"/>
  <c r="E148" i="11"/>
  <c r="G147" i="11"/>
  <c r="F147" i="11"/>
  <c r="E147" i="11"/>
  <c r="G146" i="11"/>
  <c r="F146" i="11"/>
  <c r="E146" i="11"/>
  <c r="G145" i="11"/>
  <c r="F145" i="11"/>
  <c r="E145" i="11"/>
  <c r="G144" i="11"/>
  <c r="F144" i="11"/>
  <c r="E144" i="11"/>
  <c r="G143" i="11"/>
  <c r="F143" i="11"/>
  <c r="G142" i="11"/>
  <c r="F142" i="11"/>
  <c r="E142" i="11"/>
  <c r="G141" i="11"/>
  <c r="F141" i="11"/>
  <c r="G140" i="11"/>
  <c r="F140" i="11"/>
  <c r="E140" i="11"/>
  <c r="G139" i="11"/>
  <c r="F139" i="11"/>
  <c r="E139" i="11"/>
  <c r="G138" i="11"/>
  <c r="F138" i="11"/>
  <c r="E138" i="11"/>
  <c r="G137" i="11"/>
  <c r="F137" i="11"/>
  <c r="E137" i="11"/>
  <c r="H137" i="11" s="1"/>
  <c r="G136" i="11"/>
  <c r="F136" i="11"/>
  <c r="E136" i="11"/>
  <c r="G135" i="11"/>
  <c r="F135" i="11"/>
  <c r="G134" i="11"/>
  <c r="F134" i="11"/>
  <c r="E134" i="11"/>
  <c r="H134" i="11" s="1"/>
  <c r="G133" i="11"/>
  <c r="F133" i="11"/>
  <c r="E133" i="11"/>
  <c r="H133" i="11" s="1"/>
  <c r="G132" i="11"/>
  <c r="F132" i="11"/>
  <c r="G131" i="11"/>
  <c r="F131" i="11"/>
  <c r="E131" i="11"/>
  <c r="G130" i="11"/>
  <c r="F130" i="11"/>
  <c r="G129" i="11"/>
  <c r="F129" i="11"/>
  <c r="E129" i="11"/>
  <c r="G128" i="11"/>
  <c r="F128" i="11"/>
  <c r="G127" i="11"/>
  <c r="F127" i="11"/>
  <c r="E127" i="11"/>
  <c r="G126" i="11"/>
  <c r="F126" i="11"/>
  <c r="E126" i="11"/>
  <c r="G125" i="11"/>
  <c r="F125" i="11"/>
  <c r="E125" i="11"/>
  <c r="H125" i="11" s="1"/>
  <c r="G124" i="11"/>
  <c r="F124" i="11"/>
  <c r="E124" i="11"/>
  <c r="G123" i="11"/>
  <c r="F123" i="11"/>
  <c r="E123" i="11"/>
  <c r="G122" i="11"/>
  <c r="F122" i="11"/>
  <c r="E122" i="11"/>
  <c r="G121" i="11"/>
  <c r="F121" i="11"/>
  <c r="E121" i="11"/>
  <c r="H121" i="11" s="1"/>
  <c r="G120" i="11"/>
  <c r="G119" i="11"/>
  <c r="F119" i="11"/>
  <c r="E119" i="11"/>
  <c r="G118" i="11"/>
  <c r="G117" i="11"/>
  <c r="F117" i="11"/>
  <c r="E117" i="11"/>
  <c r="G116" i="11"/>
  <c r="F116" i="11"/>
  <c r="E116" i="11"/>
  <c r="G115" i="11"/>
  <c r="E115" i="11"/>
  <c r="G114" i="11"/>
  <c r="E114" i="11"/>
  <c r="H114" i="11" s="1"/>
  <c r="G113" i="11"/>
  <c r="F113" i="11"/>
  <c r="E113" i="11"/>
  <c r="G112" i="11"/>
  <c r="F112" i="11"/>
  <c r="E112" i="11"/>
  <c r="G111" i="11"/>
  <c r="F111" i="11"/>
  <c r="G110" i="11"/>
  <c r="F110" i="11"/>
  <c r="E110" i="11"/>
  <c r="G109" i="11"/>
  <c r="F109" i="11"/>
  <c r="G108" i="11"/>
  <c r="F108" i="11"/>
  <c r="E108" i="11"/>
  <c r="G107" i="11"/>
  <c r="G106" i="11"/>
  <c r="F106" i="11"/>
  <c r="E106" i="11"/>
  <c r="H106" i="11" s="1"/>
  <c r="G105" i="11"/>
  <c r="G104" i="11"/>
  <c r="F104" i="11"/>
  <c r="E104" i="11"/>
  <c r="G103" i="11"/>
  <c r="E103" i="11"/>
  <c r="G102" i="11"/>
  <c r="F102" i="11"/>
  <c r="E102" i="11"/>
  <c r="H102" i="11" s="1"/>
  <c r="G101" i="11"/>
  <c r="F101" i="11"/>
  <c r="E101" i="11"/>
  <c r="H101" i="11" s="1"/>
  <c r="G100" i="11"/>
  <c r="E100" i="11"/>
  <c r="G99" i="11"/>
  <c r="F99" i="11"/>
  <c r="E99" i="11"/>
  <c r="G98" i="11"/>
  <c r="F98" i="11"/>
  <c r="G97" i="11"/>
  <c r="G96" i="11"/>
  <c r="G95" i="11"/>
  <c r="G94" i="11"/>
  <c r="G93" i="11"/>
  <c r="F93" i="11"/>
  <c r="E93" i="11"/>
  <c r="H93" i="11" s="1"/>
  <c r="G92" i="11"/>
  <c r="G91" i="11"/>
  <c r="F91" i="11"/>
  <c r="E91" i="11"/>
  <c r="G90" i="11"/>
  <c r="F90" i="11"/>
  <c r="E90" i="11"/>
  <c r="H90" i="11" s="1"/>
  <c r="G89" i="11"/>
  <c r="E89" i="11"/>
  <c r="G88" i="11"/>
  <c r="F88" i="11"/>
  <c r="E88" i="11"/>
  <c r="G87" i="11"/>
  <c r="F87" i="11"/>
  <c r="E87" i="11"/>
  <c r="G86" i="11"/>
  <c r="F86" i="11"/>
  <c r="E86" i="11"/>
  <c r="H86" i="11" s="1"/>
  <c r="G85" i="11"/>
  <c r="F85" i="11"/>
  <c r="E85" i="11"/>
  <c r="G84" i="11"/>
  <c r="F84" i="11"/>
  <c r="E84" i="11"/>
  <c r="G83" i="11"/>
  <c r="F83" i="11"/>
  <c r="E83" i="11"/>
  <c r="G82" i="11"/>
  <c r="F82" i="11"/>
  <c r="E82" i="11"/>
  <c r="H82" i="11" s="1"/>
  <c r="G81" i="11"/>
  <c r="G80" i="11"/>
  <c r="F80" i="11"/>
  <c r="G79" i="11"/>
  <c r="F79" i="11"/>
  <c r="E79" i="11"/>
  <c r="G78" i="11"/>
  <c r="F78" i="11"/>
  <c r="G77" i="11"/>
  <c r="D76" i="11"/>
  <c r="C76" i="11"/>
  <c r="G70" i="11"/>
  <c r="F70" i="11"/>
  <c r="E70" i="11"/>
  <c r="H70" i="11" s="1"/>
  <c r="G69" i="11"/>
  <c r="F69" i="11"/>
  <c r="E69" i="11"/>
  <c r="G68" i="11"/>
  <c r="E68" i="11"/>
  <c r="G67" i="11"/>
  <c r="F67" i="11"/>
  <c r="E67" i="11"/>
  <c r="H67" i="11" s="1"/>
  <c r="G66" i="11"/>
  <c r="F66" i="11"/>
  <c r="E66" i="11"/>
  <c r="G65" i="11"/>
  <c r="F65" i="11"/>
  <c r="E65" i="11"/>
  <c r="G64" i="11"/>
  <c r="F64" i="11"/>
  <c r="E64" i="11"/>
  <c r="H64" i="11" s="1"/>
  <c r="G63" i="11"/>
  <c r="F63" i="11"/>
  <c r="E63" i="11"/>
  <c r="H63" i="11" s="1"/>
  <c r="G62" i="11"/>
  <c r="F62" i="11"/>
  <c r="G61" i="11"/>
  <c r="F61" i="11"/>
  <c r="G60" i="11"/>
  <c r="F60" i="11"/>
  <c r="E60" i="11"/>
  <c r="G59" i="11"/>
  <c r="F59" i="11"/>
  <c r="E59" i="11"/>
  <c r="G58" i="11"/>
  <c r="F58" i="11"/>
  <c r="E58" i="11"/>
  <c r="G57" i="11"/>
  <c r="F57" i="11"/>
  <c r="E57" i="11"/>
  <c r="G56" i="11"/>
  <c r="F56" i="11"/>
  <c r="E56" i="11"/>
  <c r="G55" i="11"/>
  <c r="F55" i="11"/>
  <c r="E55" i="11"/>
  <c r="G54" i="11"/>
  <c r="E54" i="11"/>
  <c r="G53" i="11"/>
  <c r="F53" i="11"/>
  <c r="E53" i="11"/>
  <c r="G52" i="11"/>
  <c r="F52" i="11"/>
  <c r="E52" i="11"/>
  <c r="G51" i="11"/>
  <c r="F51" i="11"/>
  <c r="E51" i="11"/>
  <c r="G50" i="11"/>
  <c r="F50" i="11"/>
  <c r="G49" i="11"/>
  <c r="F49" i="11"/>
  <c r="E49" i="11"/>
  <c r="G48" i="11"/>
  <c r="F48" i="11"/>
  <c r="E48" i="11"/>
  <c r="H48" i="11" s="1"/>
  <c r="G47" i="11"/>
  <c r="F47" i="11"/>
  <c r="E47" i="11"/>
  <c r="G46" i="11"/>
  <c r="F46" i="11"/>
  <c r="E46" i="11"/>
  <c r="G45" i="11"/>
  <c r="F45" i="11"/>
  <c r="E45" i="11"/>
  <c r="G44" i="11"/>
  <c r="F44" i="11"/>
  <c r="E44" i="11"/>
  <c r="H44" i="11" s="1"/>
  <c r="G43" i="11"/>
  <c r="F43" i="11"/>
  <c r="E43" i="11"/>
  <c r="G42" i="11"/>
  <c r="F42" i="11"/>
  <c r="E42" i="11"/>
  <c r="G41" i="11"/>
  <c r="F41" i="11"/>
  <c r="E41" i="11"/>
  <c r="G40" i="11"/>
  <c r="F40" i="11"/>
  <c r="E40" i="11"/>
  <c r="H40" i="11" s="1"/>
  <c r="G39" i="11"/>
  <c r="F39" i="11"/>
  <c r="E39" i="11"/>
  <c r="G38" i="11"/>
  <c r="F38" i="11"/>
  <c r="E38" i="11"/>
  <c r="G37" i="11"/>
  <c r="F37" i="11"/>
  <c r="E37" i="11"/>
  <c r="G36" i="11"/>
  <c r="F36" i="11"/>
  <c r="E36" i="11"/>
  <c r="H36" i="11" s="1"/>
  <c r="G35" i="11"/>
  <c r="F35" i="11"/>
  <c r="E35" i="11"/>
  <c r="G34" i="11"/>
  <c r="F34" i="11"/>
  <c r="E34" i="11"/>
  <c r="G33" i="11"/>
  <c r="F33" i="11"/>
  <c r="E33" i="11"/>
  <c r="G32" i="11"/>
  <c r="F32" i="11"/>
  <c r="E32" i="11"/>
  <c r="H32" i="11" s="1"/>
  <c r="G31" i="11"/>
  <c r="F31" i="11"/>
  <c r="E31" i="11"/>
  <c r="G30" i="11"/>
  <c r="G29" i="11"/>
  <c r="F29" i="11"/>
  <c r="E29" i="11"/>
  <c r="H29" i="11" s="1"/>
  <c r="G28" i="11"/>
  <c r="E28" i="11"/>
  <c r="G27" i="11"/>
  <c r="F27" i="11"/>
  <c r="G26" i="11"/>
  <c r="F26" i="11"/>
  <c r="E26" i="11"/>
  <c r="H26" i="11" s="1"/>
  <c r="G25" i="11"/>
  <c r="F25" i="11"/>
  <c r="E25" i="11"/>
  <c r="G24" i="11"/>
  <c r="F24" i="11"/>
  <c r="E24" i="11"/>
  <c r="G23" i="11"/>
  <c r="F23" i="11"/>
  <c r="E23" i="11"/>
  <c r="G22" i="11"/>
  <c r="F22" i="11"/>
  <c r="E22" i="11"/>
  <c r="H22" i="11" s="1"/>
  <c r="G21" i="11"/>
  <c r="F21" i="11"/>
  <c r="E21" i="11"/>
  <c r="G20" i="11"/>
  <c r="F20" i="11"/>
  <c r="E20" i="11"/>
  <c r="E19" i="11"/>
  <c r="D19" i="11"/>
  <c r="F68" i="11" s="1"/>
  <c r="C19" i="11"/>
  <c r="E61" i="11" s="1"/>
  <c r="H61" i="11" s="1"/>
  <c r="D12" i="11"/>
  <c r="C11" i="11"/>
  <c r="D10" i="11"/>
  <c r="C9" i="11"/>
  <c r="G618" i="10"/>
  <c r="F618" i="10"/>
  <c r="G617" i="10"/>
  <c r="F617" i="10"/>
  <c r="G616" i="10"/>
  <c r="F616" i="10"/>
  <c r="E616" i="10"/>
  <c r="H616" i="10" s="1"/>
  <c r="G615" i="10"/>
  <c r="F615" i="10"/>
  <c r="E615" i="10"/>
  <c r="G614" i="10"/>
  <c r="F614" i="10"/>
  <c r="E614" i="10"/>
  <c r="G613" i="10"/>
  <c r="F613" i="10"/>
  <c r="E613" i="10"/>
  <c r="G612" i="10"/>
  <c r="F612" i="10"/>
  <c r="E612" i="10"/>
  <c r="H612" i="10" s="1"/>
  <c r="G611" i="10"/>
  <c r="G610" i="10"/>
  <c r="F610" i="10"/>
  <c r="G609" i="10"/>
  <c r="F609" i="10"/>
  <c r="G608" i="10"/>
  <c r="F608" i="10"/>
  <c r="E608" i="10"/>
  <c r="G607" i="10"/>
  <c r="F607" i="10"/>
  <c r="G606" i="10"/>
  <c r="F606" i="10"/>
  <c r="G605" i="10"/>
  <c r="F605" i="10"/>
  <c r="E605" i="10"/>
  <c r="G604" i="10"/>
  <c r="F604" i="10"/>
  <c r="E604" i="10"/>
  <c r="G603" i="10"/>
  <c r="F603" i="10"/>
  <c r="E603" i="10"/>
  <c r="H603" i="10" s="1"/>
  <c r="G602" i="10"/>
  <c r="E602" i="10"/>
  <c r="G601" i="10"/>
  <c r="F601" i="10"/>
  <c r="E601" i="10"/>
  <c r="G600" i="10"/>
  <c r="F600" i="10"/>
  <c r="E600" i="10"/>
  <c r="G599" i="10"/>
  <c r="F599" i="10"/>
  <c r="E599" i="10"/>
  <c r="H599" i="10" s="1"/>
  <c r="G598" i="10"/>
  <c r="E598" i="10"/>
  <c r="G597" i="10"/>
  <c r="F597" i="10"/>
  <c r="E597" i="10"/>
  <c r="G596" i="10"/>
  <c r="F596" i="10"/>
  <c r="G595" i="10"/>
  <c r="F595" i="10"/>
  <c r="G594" i="10"/>
  <c r="G593" i="10"/>
  <c r="F593" i="10"/>
  <c r="G592" i="10"/>
  <c r="F591" i="10"/>
  <c r="D591" i="10"/>
  <c r="F611" i="10" s="1"/>
  <c r="C591" i="10"/>
  <c r="E617" i="10" s="1"/>
  <c r="H617" i="10" s="1"/>
  <c r="G585" i="10"/>
  <c r="F585" i="10"/>
  <c r="E585" i="10"/>
  <c r="G584" i="10"/>
  <c r="F584" i="10"/>
  <c r="E584" i="10"/>
  <c r="G583" i="10"/>
  <c r="F583" i="10"/>
  <c r="G582" i="10"/>
  <c r="F582" i="10"/>
  <c r="E582" i="10"/>
  <c r="G581" i="10"/>
  <c r="F581" i="10"/>
  <c r="E581" i="10"/>
  <c r="G580" i="10"/>
  <c r="F580" i="10"/>
  <c r="E580" i="10"/>
  <c r="H580" i="10" s="1"/>
  <c r="G579" i="10"/>
  <c r="G578" i="10"/>
  <c r="E578" i="10"/>
  <c r="H578" i="10" s="1"/>
  <c r="G577" i="10"/>
  <c r="F577" i="10"/>
  <c r="E577" i="10"/>
  <c r="G576" i="10"/>
  <c r="F576" i="10"/>
  <c r="E576" i="10"/>
  <c r="G575" i="10"/>
  <c r="F575" i="10"/>
  <c r="E575" i="10"/>
  <c r="H575" i="10" s="1"/>
  <c r="G574" i="10"/>
  <c r="F574" i="10"/>
  <c r="E574" i="10"/>
  <c r="H574" i="10" s="1"/>
  <c r="G573" i="10"/>
  <c r="F573" i="10"/>
  <c r="E573" i="10"/>
  <c r="G572" i="10"/>
  <c r="G571" i="10"/>
  <c r="G570" i="10"/>
  <c r="F570" i="10"/>
  <c r="E570" i="10"/>
  <c r="G569" i="10"/>
  <c r="G568" i="10"/>
  <c r="F568" i="10"/>
  <c r="E568" i="10"/>
  <c r="G567" i="10"/>
  <c r="F567" i="10"/>
  <c r="E567" i="10"/>
  <c r="G566" i="10"/>
  <c r="F566" i="10"/>
  <c r="E566" i="10"/>
  <c r="H566" i="10" s="1"/>
  <c r="G565" i="10"/>
  <c r="F565" i="10"/>
  <c r="G564" i="10"/>
  <c r="G563" i="10"/>
  <c r="F563" i="10"/>
  <c r="E563" i="10"/>
  <c r="G562" i="10"/>
  <c r="F562" i="10"/>
  <c r="E562" i="10"/>
  <c r="H562" i="10" s="1"/>
  <c r="G561" i="10"/>
  <c r="F561" i="10"/>
  <c r="G560" i="10"/>
  <c r="F560" i="10"/>
  <c r="E560" i="10"/>
  <c r="G559" i="10"/>
  <c r="F559" i="10"/>
  <c r="E559" i="10"/>
  <c r="H559" i="10" s="1"/>
  <c r="G558" i="10"/>
  <c r="E558" i="10"/>
  <c r="G557" i="10"/>
  <c r="F557" i="10"/>
  <c r="E557" i="10"/>
  <c r="G556" i="10"/>
  <c r="F556" i="10"/>
  <c r="E556" i="10"/>
  <c r="H556" i="10" s="1"/>
  <c r="G555" i="10"/>
  <c r="F555" i="10"/>
  <c r="E555" i="10"/>
  <c r="H555" i="10" s="1"/>
  <c r="G554" i="10"/>
  <c r="F554" i="10"/>
  <c r="E554" i="10"/>
  <c r="G553" i="10"/>
  <c r="F553" i="10"/>
  <c r="E553" i="10"/>
  <c r="G552" i="10"/>
  <c r="F552" i="10"/>
  <c r="E552" i="10"/>
  <c r="H552" i="10" s="1"/>
  <c r="G551" i="10"/>
  <c r="E551" i="10"/>
  <c r="G550" i="10"/>
  <c r="F550" i="10"/>
  <c r="E550" i="10"/>
  <c r="G549" i="10"/>
  <c r="F549" i="10"/>
  <c r="E549" i="10"/>
  <c r="H549" i="10" s="1"/>
  <c r="G548" i="10"/>
  <c r="E548" i="10"/>
  <c r="G547" i="10"/>
  <c r="E547" i="10"/>
  <c r="G546" i="10"/>
  <c r="E546" i="10"/>
  <c r="G545" i="10"/>
  <c r="E545" i="10"/>
  <c r="G544" i="10"/>
  <c r="F544" i="10"/>
  <c r="E544" i="10"/>
  <c r="H544" i="10" s="1"/>
  <c r="G543" i="10"/>
  <c r="F543" i="10"/>
  <c r="E543" i="10"/>
  <c r="G542" i="10"/>
  <c r="F542" i="10"/>
  <c r="E542" i="10"/>
  <c r="G541" i="10"/>
  <c r="F541" i="10"/>
  <c r="E541" i="10"/>
  <c r="H541" i="10" s="1"/>
  <c r="G540" i="10"/>
  <c r="F540" i="10"/>
  <c r="E540" i="10"/>
  <c r="H540" i="10" s="1"/>
  <c r="G539" i="10"/>
  <c r="E539" i="10"/>
  <c r="G538" i="10"/>
  <c r="F538" i="10"/>
  <c r="E538" i="10"/>
  <c r="H538" i="10" s="1"/>
  <c r="G537" i="10"/>
  <c r="F537" i="10"/>
  <c r="E537" i="10"/>
  <c r="H537" i="10" s="1"/>
  <c r="G536" i="10"/>
  <c r="F536" i="10"/>
  <c r="E536" i="10"/>
  <c r="G535" i="10"/>
  <c r="F535" i="10"/>
  <c r="E535" i="10"/>
  <c r="G534" i="10"/>
  <c r="F534" i="10"/>
  <c r="E534" i="10"/>
  <c r="H534" i="10" s="1"/>
  <c r="G533" i="10"/>
  <c r="F533" i="10"/>
  <c r="E533" i="10"/>
  <c r="H533" i="10" s="1"/>
  <c r="G532" i="10"/>
  <c r="F532" i="10"/>
  <c r="E532" i="10"/>
  <c r="G531" i="10"/>
  <c r="F531" i="10"/>
  <c r="E531" i="10"/>
  <c r="G530" i="10"/>
  <c r="F530" i="10"/>
  <c r="E530" i="10"/>
  <c r="H530" i="10" s="1"/>
  <c r="G529" i="10"/>
  <c r="F529" i="10"/>
  <c r="E529" i="10"/>
  <c r="H529" i="10" s="1"/>
  <c r="G528" i="10"/>
  <c r="F528" i="10"/>
  <c r="E528" i="10"/>
  <c r="G527" i="10"/>
  <c r="F527" i="10"/>
  <c r="E527" i="10"/>
  <c r="G526" i="10"/>
  <c r="F526" i="10"/>
  <c r="E526" i="10"/>
  <c r="H526" i="10" s="1"/>
  <c r="G525" i="10"/>
  <c r="G524" i="10"/>
  <c r="F524" i="10"/>
  <c r="E524" i="10"/>
  <c r="G523" i="10"/>
  <c r="F523" i="10"/>
  <c r="E523" i="10"/>
  <c r="H523" i="10" s="1"/>
  <c r="G522" i="10"/>
  <c r="F522" i="10"/>
  <c r="E522" i="10"/>
  <c r="G521" i="10"/>
  <c r="E521" i="10"/>
  <c r="G520" i="10"/>
  <c r="F520" i="10"/>
  <c r="G519" i="10"/>
  <c r="F519" i="10"/>
  <c r="E519" i="10"/>
  <c r="G518" i="10"/>
  <c r="F518" i="10"/>
  <c r="E518" i="10"/>
  <c r="G517" i="10"/>
  <c r="F517" i="10"/>
  <c r="E517" i="10"/>
  <c r="G516" i="10"/>
  <c r="F516" i="10"/>
  <c r="E516" i="10"/>
  <c r="H516" i="10" s="1"/>
  <c r="G515" i="10"/>
  <c r="F515" i="10"/>
  <c r="E515" i="10"/>
  <c r="G514" i="10"/>
  <c r="F514" i="10"/>
  <c r="E514" i="10"/>
  <c r="G513" i="10"/>
  <c r="F513" i="10"/>
  <c r="E513" i="10"/>
  <c r="G512" i="10"/>
  <c r="F512" i="10"/>
  <c r="E512" i="10"/>
  <c r="H512" i="10" s="1"/>
  <c r="G511" i="10"/>
  <c r="F511" i="10"/>
  <c r="G510" i="10"/>
  <c r="G509" i="10"/>
  <c r="F509" i="10"/>
  <c r="E509" i="10"/>
  <c r="G508" i="10"/>
  <c r="F508" i="10"/>
  <c r="E508" i="10"/>
  <c r="G507" i="10"/>
  <c r="F507" i="10"/>
  <c r="E507" i="10"/>
  <c r="G506" i="10"/>
  <c r="F506" i="10"/>
  <c r="E506" i="10"/>
  <c r="G505" i="10"/>
  <c r="F505" i="10"/>
  <c r="E505" i="10"/>
  <c r="G504" i="10"/>
  <c r="E504" i="10"/>
  <c r="G503" i="10"/>
  <c r="F503" i="10"/>
  <c r="E503" i="10"/>
  <c r="G502" i="10"/>
  <c r="F502" i="10"/>
  <c r="E502" i="10"/>
  <c r="G501" i="10"/>
  <c r="F501" i="10"/>
  <c r="E501" i="10"/>
  <c r="G500" i="10"/>
  <c r="E500" i="10"/>
  <c r="G499" i="10"/>
  <c r="E499" i="10"/>
  <c r="G498" i="10"/>
  <c r="F498" i="10"/>
  <c r="E498" i="10"/>
  <c r="G497" i="10"/>
  <c r="F497" i="10"/>
  <c r="E497" i="10"/>
  <c r="G496" i="10"/>
  <c r="G495" i="10"/>
  <c r="F495" i="10"/>
  <c r="E495" i="10"/>
  <c r="G494" i="10"/>
  <c r="G493" i="10"/>
  <c r="F493" i="10"/>
  <c r="E493" i="10"/>
  <c r="G492" i="10"/>
  <c r="F492" i="10"/>
  <c r="E492" i="10"/>
  <c r="G491" i="10"/>
  <c r="F491" i="10"/>
  <c r="E491" i="10"/>
  <c r="G490" i="10"/>
  <c r="F490" i="10"/>
  <c r="E490" i="10"/>
  <c r="G489" i="10"/>
  <c r="F489" i="10"/>
  <c r="G488" i="10"/>
  <c r="F488" i="10"/>
  <c r="E488" i="10"/>
  <c r="G487" i="10"/>
  <c r="F487" i="10"/>
  <c r="E487" i="10"/>
  <c r="G486" i="10"/>
  <c r="E486" i="10"/>
  <c r="G485" i="10"/>
  <c r="F485" i="10"/>
  <c r="E485" i="10"/>
  <c r="G484" i="10"/>
  <c r="F484" i="10"/>
  <c r="E484" i="10"/>
  <c r="G483" i="10"/>
  <c r="F483" i="10"/>
  <c r="E483" i="10"/>
  <c r="H483" i="10" s="1"/>
  <c r="G482" i="10"/>
  <c r="F482" i="10"/>
  <c r="G481" i="10"/>
  <c r="G480" i="10"/>
  <c r="E480" i="10"/>
  <c r="G479" i="10"/>
  <c r="F479" i="10"/>
  <c r="E479" i="10"/>
  <c r="G478" i="10"/>
  <c r="F478" i="10"/>
  <c r="E478" i="10"/>
  <c r="G477" i="10"/>
  <c r="E477" i="10"/>
  <c r="G476" i="10"/>
  <c r="F476" i="10"/>
  <c r="E476" i="10"/>
  <c r="G475" i="10"/>
  <c r="G474" i="10"/>
  <c r="F474" i="10"/>
  <c r="E474" i="10"/>
  <c r="H474" i="10" s="1"/>
  <c r="G473" i="10"/>
  <c r="F473" i="10"/>
  <c r="E473" i="10"/>
  <c r="G472" i="10"/>
  <c r="F472" i="10"/>
  <c r="E472" i="10"/>
  <c r="G471" i="10"/>
  <c r="F471" i="10"/>
  <c r="E471" i="10"/>
  <c r="G470" i="10"/>
  <c r="F470" i="10"/>
  <c r="E470" i="10"/>
  <c r="H470" i="10" s="1"/>
  <c r="G469" i="10"/>
  <c r="E469" i="10"/>
  <c r="G468" i="10"/>
  <c r="E468" i="10"/>
  <c r="H468" i="10" s="1"/>
  <c r="G467" i="10"/>
  <c r="F467" i="10"/>
  <c r="E467" i="10"/>
  <c r="G466" i="10"/>
  <c r="G465" i="10"/>
  <c r="E465" i="10"/>
  <c r="G464" i="10"/>
  <c r="F464" i="10"/>
  <c r="E464" i="10"/>
  <c r="G463" i="10"/>
  <c r="F463" i="10"/>
  <c r="E463" i="10"/>
  <c r="G462" i="10"/>
  <c r="E462" i="10"/>
  <c r="G461" i="10"/>
  <c r="E461" i="10"/>
  <c r="G460" i="10"/>
  <c r="E460" i="10"/>
  <c r="G459" i="10"/>
  <c r="F459" i="10"/>
  <c r="E459" i="10"/>
  <c r="G458" i="10"/>
  <c r="F458" i="10"/>
  <c r="E458" i="10"/>
  <c r="G457" i="10"/>
  <c r="F457" i="10"/>
  <c r="E457" i="10"/>
  <c r="H457" i="10" s="1"/>
  <c r="G456" i="10"/>
  <c r="F456" i="10"/>
  <c r="E456" i="10"/>
  <c r="G455" i="10"/>
  <c r="G454" i="10"/>
  <c r="F454" i="10"/>
  <c r="E454" i="10"/>
  <c r="G453" i="10"/>
  <c r="G452" i="10"/>
  <c r="E452" i="10"/>
  <c r="G451" i="10"/>
  <c r="G450" i="10"/>
  <c r="F450" i="10"/>
  <c r="E450" i="10"/>
  <c r="H450" i="10" s="1"/>
  <c r="G449" i="10"/>
  <c r="F449" i="10"/>
  <c r="E449" i="10"/>
  <c r="H449" i="10" s="1"/>
  <c r="G448" i="10"/>
  <c r="F448" i="10"/>
  <c r="E448" i="10"/>
  <c r="G447" i="10"/>
  <c r="E447" i="10"/>
  <c r="G446" i="10"/>
  <c r="F446" i="10"/>
  <c r="E446" i="10"/>
  <c r="H446" i="10" s="1"/>
  <c r="G445" i="10"/>
  <c r="F445" i="10"/>
  <c r="E445" i="10"/>
  <c r="G444" i="10"/>
  <c r="F444" i="10"/>
  <c r="E444" i="10"/>
  <c r="G443" i="10"/>
  <c r="F443" i="10"/>
  <c r="E443" i="10"/>
  <c r="H443" i="10" s="1"/>
  <c r="G442" i="10"/>
  <c r="G441" i="10"/>
  <c r="F441" i="10"/>
  <c r="E441" i="10"/>
  <c r="G440" i="10"/>
  <c r="E440" i="10"/>
  <c r="G439" i="10"/>
  <c r="F439" i="10"/>
  <c r="E439" i="10"/>
  <c r="G438" i="10"/>
  <c r="F438" i="10"/>
  <c r="E438" i="10"/>
  <c r="G437" i="10"/>
  <c r="F437" i="10"/>
  <c r="E437" i="10"/>
  <c r="H437" i="10" s="1"/>
  <c r="G436" i="10"/>
  <c r="F436" i="10"/>
  <c r="E436" i="10"/>
  <c r="G435" i="10"/>
  <c r="F435" i="10"/>
  <c r="E435" i="10"/>
  <c r="G434" i="10"/>
  <c r="F434" i="10"/>
  <c r="E434" i="10"/>
  <c r="G433" i="10"/>
  <c r="E433" i="10"/>
  <c r="G432" i="10"/>
  <c r="G431" i="10"/>
  <c r="F431" i="10"/>
  <c r="E431" i="10"/>
  <c r="G430" i="10"/>
  <c r="F430" i="10"/>
  <c r="E430" i="10"/>
  <c r="G429" i="10"/>
  <c r="E429" i="10"/>
  <c r="G428" i="10"/>
  <c r="G427" i="10"/>
  <c r="F427" i="10"/>
  <c r="E427" i="10"/>
  <c r="G426" i="10"/>
  <c r="F426" i="10"/>
  <c r="E426" i="10"/>
  <c r="G425" i="10"/>
  <c r="F425" i="10"/>
  <c r="E425" i="10"/>
  <c r="G424" i="10"/>
  <c r="F424" i="10"/>
  <c r="E424" i="10"/>
  <c r="G423" i="10"/>
  <c r="F423" i="10"/>
  <c r="E423" i="10"/>
  <c r="G422" i="10"/>
  <c r="F422" i="10"/>
  <c r="E422" i="10"/>
  <c r="G421" i="10"/>
  <c r="F421" i="10"/>
  <c r="G420" i="10"/>
  <c r="G419" i="10"/>
  <c r="F419" i="10"/>
  <c r="E419" i="10"/>
  <c r="G418" i="10"/>
  <c r="E418" i="10"/>
  <c r="H418" i="10" s="1"/>
  <c r="G417" i="10"/>
  <c r="E417" i="10"/>
  <c r="G416" i="10"/>
  <c r="E416" i="10"/>
  <c r="H416" i="10" s="1"/>
  <c r="G415" i="10"/>
  <c r="F415" i="10"/>
  <c r="E415" i="10"/>
  <c r="G414" i="10"/>
  <c r="F414" i="10"/>
  <c r="E414" i="10"/>
  <c r="G413" i="10"/>
  <c r="E413" i="10"/>
  <c r="H413" i="10" s="1"/>
  <c r="G412" i="10"/>
  <c r="F412" i="10"/>
  <c r="E412" i="10"/>
  <c r="G411" i="10"/>
  <c r="G410" i="10"/>
  <c r="F410" i="10"/>
  <c r="E410" i="10"/>
  <c r="H410" i="10" s="1"/>
  <c r="G409" i="10"/>
  <c r="G408" i="10"/>
  <c r="F408" i="10"/>
  <c r="E408" i="10"/>
  <c r="H408" i="10" s="1"/>
  <c r="G407" i="10"/>
  <c r="G406" i="10"/>
  <c r="G405" i="10"/>
  <c r="G404" i="10"/>
  <c r="F404" i="10"/>
  <c r="E404" i="10"/>
  <c r="G403" i="10"/>
  <c r="F403" i="10"/>
  <c r="E403" i="10"/>
  <c r="G402" i="10"/>
  <c r="G401" i="10"/>
  <c r="F401" i="10"/>
  <c r="E401" i="10"/>
  <c r="G400" i="10"/>
  <c r="F400" i="10"/>
  <c r="E400" i="10"/>
  <c r="G399" i="10"/>
  <c r="F399" i="10"/>
  <c r="E399" i="10"/>
  <c r="H399" i="10" s="1"/>
  <c r="G398" i="10"/>
  <c r="G397" i="10"/>
  <c r="F397" i="10"/>
  <c r="E397" i="10"/>
  <c r="H397" i="10" s="1"/>
  <c r="G396" i="10"/>
  <c r="F396" i="10"/>
  <c r="E396" i="10"/>
  <c r="H396" i="10" s="1"/>
  <c r="G395" i="10"/>
  <c r="G394" i="10"/>
  <c r="F394" i="10"/>
  <c r="G393" i="10"/>
  <c r="F393" i="10"/>
  <c r="E393" i="10"/>
  <c r="G392" i="10"/>
  <c r="F392" i="10"/>
  <c r="E392" i="10"/>
  <c r="G391" i="10"/>
  <c r="G390" i="10"/>
  <c r="E390" i="10"/>
  <c r="G389" i="10"/>
  <c r="F389" i="10"/>
  <c r="E389" i="10"/>
  <c r="G388" i="10"/>
  <c r="F388" i="10"/>
  <c r="E388" i="10"/>
  <c r="H388" i="10" s="1"/>
  <c r="G387" i="10"/>
  <c r="F387" i="10"/>
  <c r="G386" i="10"/>
  <c r="F386" i="10"/>
  <c r="E386" i="10"/>
  <c r="G385" i="10"/>
  <c r="F385" i="10"/>
  <c r="E385" i="10"/>
  <c r="G384" i="10"/>
  <c r="F384" i="10"/>
  <c r="E384" i="10"/>
  <c r="G383" i="10"/>
  <c r="F383" i="10"/>
  <c r="E383" i="10"/>
  <c r="G382" i="10"/>
  <c r="F382" i="10"/>
  <c r="E382" i="10"/>
  <c r="G381" i="10"/>
  <c r="F381" i="10"/>
  <c r="G380" i="10"/>
  <c r="E380" i="10"/>
  <c r="H380" i="10" s="1"/>
  <c r="G379" i="10"/>
  <c r="G378" i="10"/>
  <c r="F378" i="10"/>
  <c r="E378" i="10"/>
  <c r="H378" i="10" s="1"/>
  <c r="G377" i="10"/>
  <c r="F377" i="10"/>
  <c r="E377" i="10"/>
  <c r="H377" i="10" s="1"/>
  <c r="G376" i="10"/>
  <c r="G375" i="10"/>
  <c r="F375" i="10"/>
  <c r="E375" i="10"/>
  <c r="H375" i="10" s="1"/>
  <c r="G374" i="10"/>
  <c r="F374" i="10"/>
  <c r="E374" i="10"/>
  <c r="G373" i="10"/>
  <c r="E373" i="10"/>
  <c r="G372" i="10"/>
  <c r="G371" i="10"/>
  <c r="E371" i="10"/>
  <c r="G370" i="10"/>
  <c r="F370" i="10"/>
  <c r="E370" i="10"/>
  <c r="H370" i="10" s="1"/>
  <c r="G369" i="10"/>
  <c r="G368" i="10"/>
  <c r="G367" i="10"/>
  <c r="F367" i="10"/>
  <c r="E367" i="10"/>
  <c r="G366" i="10"/>
  <c r="F366" i="10"/>
  <c r="E366" i="10"/>
  <c r="G365" i="10"/>
  <c r="G364" i="10"/>
  <c r="F364" i="10"/>
  <c r="E364" i="10"/>
  <c r="G363" i="10"/>
  <c r="F363" i="10"/>
  <c r="G362" i="10"/>
  <c r="G361" i="10"/>
  <c r="F361" i="10"/>
  <c r="E361" i="10"/>
  <c r="H361" i="10" s="1"/>
  <c r="G360" i="10"/>
  <c r="F360" i="10"/>
  <c r="E360" i="10"/>
  <c r="H360" i="10" s="1"/>
  <c r="G359" i="10"/>
  <c r="F359" i="10"/>
  <c r="E359" i="10"/>
  <c r="G358" i="10"/>
  <c r="F358" i="10"/>
  <c r="E358" i="10"/>
  <c r="G357" i="10"/>
  <c r="F357" i="10"/>
  <c r="E356" i="10"/>
  <c r="D356" i="10"/>
  <c r="C356" i="10"/>
  <c r="E520" i="10" s="1"/>
  <c r="H520" i="10" s="1"/>
  <c r="G350" i="10"/>
  <c r="F350" i="10"/>
  <c r="E350" i="10"/>
  <c r="H350" i="10" s="1"/>
  <c r="G349" i="10"/>
  <c r="F349" i="10"/>
  <c r="E349" i="10"/>
  <c r="H349" i="10" s="1"/>
  <c r="G348" i="10"/>
  <c r="F348" i="10"/>
  <c r="E348" i="10"/>
  <c r="G347" i="10"/>
  <c r="F347" i="10"/>
  <c r="E347" i="10"/>
  <c r="G346" i="10"/>
  <c r="F346" i="10"/>
  <c r="E346" i="10"/>
  <c r="H346" i="10" s="1"/>
  <c r="G345" i="10"/>
  <c r="F345" i="10"/>
  <c r="E345" i="10"/>
  <c r="H345" i="10" s="1"/>
  <c r="G344" i="10"/>
  <c r="F344" i="10"/>
  <c r="E344" i="10"/>
  <c r="G343" i="10"/>
  <c r="F343" i="10"/>
  <c r="E343" i="10"/>
  <c r="G342" i="10"/>
  <c r="F342" i="10"/>
  <c r="E342" i="10"/>
  <c r="H342" i="10" s="1"/>
  <c r="G341" i="10"/>
  <c r="F341" i="10"/>
  <c r="E341" i="10"/>
  <c r="H341" i="10" s="1"/>
  <c r="G340" i="10"/>
  <c r="F340" i="10"/>
  <c r="E340" i="10"/>
  <c r="G339" i="10"/>
  <c r="F339" i="10"/>
  <c r="E339" i="10"/>
  <c r="G338" i="10"/>
  <c r="F338" i="10"/>
  <c r="E338" i="10"/>
  <c r="H338" i="10" s="1"/>
  <c r="G337" i="10"/>
  <c r="F337" i="10"/>
  <c r="E337" i="10"/>
  <c r="H337" i="10" s="1"/>
  <c r="G336" i="10"/>
  <c r="F336" i="10"/>
  <c r="E336" i="10"/>
  <c r="G335" i="10"/>
  <c r="F335" i="10"/>
  <c r="E335" i="10"/>
  <c r="G334" i="10"/>
  <c r="E334" i="10"/>
  <c r="H334" i="10" s="1"/>
  <c r="G333" i="10"/>
  <c r="F333" i="10"/>
  <c r="E333" i="10"/>
  <c r="G332" i="10"/>
  <c r="F332" i="10"/>
  <c r="E332" i="10"/>
  <c r="G331" i="10"/>
  <c r="F331" i="10"/>
  <c r="E331" i="10"/>
  <c r="H331" i="10" s="1"/>
  <c r="G330" i="10"/>
  <c r="E330" i="10"/>
  <c r="G329" i="10"/>
  <c r="F329" i="10"/>
  <c r="E329" i="10"/>
  <c r="G328" i="10"/>
  <c r="F328" i="10"/>
  <c r="E328" i="10"/>
  <c r="H328" i="10" s="1"/>
  <c r="G327" i="10"/>
  <c r="E327" i="10"/>
  <c r="G326" i="10"/>
  <c r="F326" i="10"/>
  <c r="E326" i="10"/>
  <c r="G325" i="10"/>
  <c r="G324" i="10"/>
  <c r="F324" i="10"/>
  <c r="E324" i="10"/>
  <c r="G323" i="10"/>
  <c r="F323" i="10"/>
  <c r="G322" i="10"/>
  <c r="F322" i="10"/>
  <c r="E322" i="10"/>
  <c r="G321" i="10"/>
  <c r="F321" i="10"/>
  <c r="E321" i="10"/>
  <c r="G320" i="10"/>
  <c r="F320" i="10"/>
  <c r="E320" i="10"/>
  <c r="G319" i="10"/>
  <c r="E319" i="10"/>
  <c r="G318" i="10"/>
  <c r="F318" i="10"/>
  <c r="E318" i="10"/>
  <c r="G317" i="10"/>
  <c r="F317" i="10"/>
  <c r="E317" i="10"/>
  <c r="G316" i="10"/>
  <c r="F316" i="10"/>
  <c r="E316" i="10"/>
  <c r="G315" i="10"/>
  <c r="F315" i="10"/>
  <c r="E315" i="10"/>
  <c r="G314" i="10"/>
  <c r="E314" i="10"/>
  <c r="G313" i="10"/>
  <c r="F313" i="10"/>
  <c r="E313" i="10"/>
  <c r="G312" i="10"/>
  <c r="F312" i="10"/>
  <c r="E312" i="10"/>
  <c r="G311" i="10"/>
  <c r="E311" i="10"/>
  <c r="G310" i="10"/>
  <c r="F310" i="10"/>
  <c r="E310" i="10"/>
  <c r="G309" i="10"/>
  <c r="F309" i="10"/>
  <c r="E309" i="10"/>
  <c r="G308" i="10"/>
  <c r="G307" i="10"/>
  <c r="E307" i="10"/>
  <c r="G306" i="10"/>
  <c r="G305" i="10"/>
  <c r="F305" i="10"/>
  <c r="E305" i="10"/>
  <c r="G304" i="10"/>
  <c r="E304" i="10"/>
  <c r="H304" i="10" s="1"/>
  <c r="G303" i="10"/>
  <c r="E303" i="10"/>
  <c r="G302" i="10"/>
  <c r="F302" i="10"/>
  <c r="E302" i="10"/>
  <c r="H302" i="10" s="1"/>
  <c r="G301" i="10"/>
  <c r="F301" i="10"/>
  <c r="E301" i="10"/>
  <c r="H301" i="10" s="1"/>
  <c r="G300" i="10"/>
  <c r="F300" i="10"/>
  <c r="G299" i="10"/>
  <c r="F299" i="10"/>
  <c r="E299" i="10"/>
  <c r="G298" i="10"/>
  <c r="F298" i="10"/>
  <c r="G297" i="10"/>
  <c r="F297" i="10"/>
  <c r="E297" i="10"/>
  <c r="G296" i="10"/>
  <c r="F296" i="10"/>
  <c r="E296" i="10"/>
  <c r="G295" i="10"/>
  <c r="G294" i="10"/>
  <c r="F294" i="10"/>
  <c r="E294" i="10"/>
  <c r="H294" i="10" s="1"/>
  <c r="G293" i="10"/>
  <c r="F293" i="10"/>
  <c r="E293" i="10"/>
  <c r="G292" i="10"/>
  <c r="E292" i="10"/>
  <c r="G291" i="10"/>
  <c r="F291" i="10"/>
  <c r="E291" i="10"/>
  <c r="H291" i="10" s="1"/>
  <c r="G290" i="10"/>
  <c r="F290" i="10"/>
  <c r="E290" i="10"/>
  <c r="G289" i="10"/>
  <c r="F289" i="10"/>
  <c r="E289" i="10"/>
  <c r="G288" i="10"/>
  <c r="F288" i="10"/>
  <c r="E288" i="10"/>
  <c r="G287" i="10"/>
  <c r="F287" i="10"/>
  <c r="E287" i="10"/>
  <c r="H287" i="10" s="1"/>
  <c r="G286" i="10"/>
  <c r="F286" i="10"/>
  <c r="E286" i="10"/>
  <c r="G285" i="10"/>
  <c r="F285" i="10"/>
  <c r="E285" i="10"/>
  <c r="G284" i="10"/>
  <c r="G283" i="10"/>
  <c r="E283" i="10"/>
  <c r="G282" i="10"/>
  <c r="G281" i="10"/>
  <c r="F281" i="10"/>
  <c r="G280" i="10"/>
  <c r="F280" i="10"/>
  <c r="E280" i="10"/>
  <c r="G279" i="10"/>
  <c r="F279" i="10"/>
  <c r="E279" i="10"/>
  <c r="H279" i="10" s="1"/>
  <c r="G278" i="10"/>
  <c r="F278" i="10"/>
  <c r="E278" i="10"/>
  <c r="H278" i="10" s="1"/>
  <c r="G277" i="10"/>
  <c r="F277" i="10"/>
  <c r="E277" i="10"/>
  <c r="G276" i="10"/>
  <c r="F276" i="10"/>
  <c r="E276" i="10"/>
  <c r="G275" i="10"/>
  <c r="F275" i="10"/>
  <c r="E275" i="10"/>
  <c r="H275" i="10" s="1"/>
  <c r="G274" i="10"/>
  <c r="F274" i="10"/>
  <c r="E274" i="10"/>
  <c r="H274" i="10" s="1"/>
  <c r="G273" i="10"/>
  <c r="F273" i="10"/>
  <c r="E273" i="10"/>
  <c r="G272" i="10"/>
  <c r="F272" i="10"/>
  <c r="E272" i="10"/>
  <c r="G271" i="10"/>
  <c r="F271" i="10"/>
  <c r="E271" i="10"/>
  <c r="H271" i="10" s="1"/>
  <c r="G270" i="10"/>
  <c r="E270" i="10"/>
  <c r="G269" i="10"/>
  <c r="F269" i="10"/>
  <c r="G268" i="10"/>
  <c r="F268" i="10"/>
  <c r="E268" i="10"/>
  <c r="H268" i="10" s="1"/>
  <c r="G267" i="10"/>
  <c r="F267" i="10"/>
  <c r="E267" i="10"/>
  <c r="G266" i="10"/>
  <c r="F266" i="10"/>
  <c r="E266" i="10"/>
  <c r="G265" i="10"/>
  <c r="F265" i="10"/>
  <c r="E265" i="10"/>
  <c r="G264" i="10"/>
  <c r="F264" i="10"/>
  <c r="E264" i="10"/>
  <c r="H264" i="10" s="1"/>
  <c r="G263" i="10"/>
  <c r="F263" i="10"/>
  <c r="E263" i="10"/>
  <c r="G262" i="10"/>
  <c r="F262" i="10"/>
  <c r="E262" i="10"/>
  <c r="G261" i="10"/>
  <c r="F261" i="10"/>
  <c r="E261" i="10"/>
  <c r="G260" i="10"/>
  <c r="F260" i="10"/>
  <c r="E260" i="10"/>
  <c r="H260" i="10" s="1"/>
  <c r="G259" i="10"/>
  <c r="F259" i="10"/>
  <c r="E259" i="10"/>
  <c r="G258" i="10"/>
  <c r="F258" i="10"/>
  <c r="E258" i="10"/>
  <c r="G257" i="10"/>
  <c r="F257" i="10"/>
  <c r="E257" i="10"/>
  <c r="G256" i="10"/>
  <c r="E256" i="10"/>
  <c r="G255" i="10"/>
  <c r="F255" i="10"/>
  <c r="E255" i="10"/>
  <c r="G254" i="10"/>
  <c r="F254" i="10"/>
  <c r="E254" i="10"/>
  <c r="G253" i="10"/>
  <c r="F253" i="10"/>
  <c r="E253" i="10"/>
  <c r="H253" i="10" s="1"/>
  <c r="G252" i="10"/>
  <c r="E252" i="10"/>
  <c r="G251" i="10"/>
  <c r="F251" i="10"/>
  <c r="E251" i="10"/>
  <c r="G250" i="10"/>
  <c r="F250" i="10"/>
  <c r="E250" i="10"/>
  <c r="H250" i="10" s="1"/>
  <c r="G249" i="10"/>
  <c r="F249" i="10"/>
  <c r="E249" i="10"/>
  <c r="G248" i="10"/>
  <c r="F248" i="10"/>
  <c r="E248" i="10"/>
  <c r="G247" i="10"/>
  <c r="G246" i="10"/>
  <c r="F246" i="10"/>
  <c r="E246" i="10"/>
  <c r="G245" i="10"/>
  <c r="F245" i="10"/>
  <c r="E245" i="10"/>
  <c r="G244" i="10"/>
  <c r="G243" i="10"/>
  <c r="F243" i="10"/>
  <c r="E243" i="10"/>
  <c r="G242" i="10"/>
  <c r="F242" i="10"/>
  <c r="E242" i="10"/>
  <c r="H242" i="10" s="1"/>
  <c r="G241" i="10"/>
  <c r="F241" i="10"/>
  <c r="E241" i="10"/>
  <c r="G240" i="10"/>
  <c r="F240" i="10"/>
  <c r="E240" i="10"/>
  <c r="G239" i="10"/>
  <c r="F239" i="10"/>
  <c r="E239" i="10"/>
  <c r="G238" i="10"/>
  <c r="F238" i="10"/>
  <c r="E238" i="10"/>
  <c r="H238" i="10" s="1"/>
  <c r="G237" i="10"/>
  <c r="G236" i="10"/>
  <c r="F236" i="10"/>
  <c r="E236" i="10"/>
  <c r="G235" i="10"/>
  <c r="F235" i="10"/>
  <c r="E235" i="10"/>
  <c r="H235" i="10" s="1"/>
  <c r="G234" i="10"/>
  <c r="E234" i="10"/>
  <c r="G233" i="10"/>
  <c r="F233" i="10"/>
  <c r="G232" i="10"/>
  <c r="E232" i="10"/>
  <c r="G231" i="10"/>
  <c r="G230" i="10"/>
  <c r="F230" i="10"/>
  <c r="E230" i="10"/>
  <c r="G229" i="10"/>
  <c r="F229" i="10"/>
  <c r="E229" i="10"/>
  <c r="G228" i="10"/>
  <c r="F228" i="10"/>
  <c r="E228" i="10"/>
  <c r="G227" i="10"/>
  <c r="F227" i="10"/>
  <c r="E227" i="10"/>
  <c r="G226" i="10"/>
  <c r="F226" i="10"/>
  <c r="E226" i="10"/>
  <c r="G225" i="10"/>
  <c r="F225" i="10"/>
  <c r="E225" i="10"/>
  <c r="G224" i="10"/>
  <c r="F224" i="10"/>
  <c r="G223" i="10"/>
  <c r="F223" i="10"/>
  <c r="E223" i="10"/>
  <c r="G222" i="10"/>
  <c r="F222" i="10"/>
  <c r="E222" i="10"/>
  <c r="H222" i="10" s="1"/>
  <c r="G221" i="10"/>
  <c r="F221" i="10"/>
  <c r="E221" i="10"/>
  <c r="G220" i="10"/>
  <c r="F220" i="10"/>
  <c r="G219" i="10"/>
  <c r="F219" i="10"/>
  <c r="G218" i="10"/>
  <c r="F218" i="10"/>
  <c r="E218" i="10"/>
  <c r="G217" i="10"/>
  <c r="F217" i="10"/>
  <c r="E217" i="10"/>
  <c r="G216" i="10"/>
  <c r="F216" i="10"/>
  <c r="G215" i="10"/>
  <c r="F215" i="10"/>
  <c r="G214" i="10"/>
  <c r="F214" i="10"/>
  <c r="E214" i="10"/>
  <c r="H214" i="10" s="1"/>
  <c r="G213" i="10"/>
  <c r="F213" i="10"/>
  <c r="E213" i="10"/>
  <c r="G212" i="10"/>
  <c r="F212" i="10"/>
  <c r="G211" i="10"/>
  <c r="F211" i="10"/>
  <c r="E211" i="10"/>
  <c r="H211" i="10" s="1"/>
  <c r="G210" i="10"/>
  <c r="G209" i="10"/>
  <c r="E209" i="10"/>
  <c r="G208" i="10"/>
  <c r="F208" i="10"/>
  <c r="E208" i="10"/>
  <c r="G207" i="10"/>
  <c r="F207" i="10"/>
  <c r="G206" i="10"/>
  <c r="F206" i="10"/>
  <c r="E206" i="10"/>
  <c r="G205" i="10"/>
  <c r="F205" i="10"/>
  <c r="E205" i="10"/>
  <c r="G204" i="10"/>
  <c r="F204" i="10"/>
  <c r="G203" i="10"/>
  <c r="F203" i="10"/>
  <c r="E203" i="10"/>
  <c r="G202" i="10"/>
  <c r="F202" i="10"/>
  <c r="E202" i="10"/>
  <c r="G201" i="10"/>
  <c r="F201" i="10"/>
  <c r="E201" i="10"/>
  <c r="G200" i="10"/>
  <c r="F200" i="10"/>
  <c r="G199" i="10"/>
  <c r="F199" i="10"/>
  <c r="E199" i="10"/>
  <c r="G198" i="10"/>
  <c r="F198" i="10"/>
  <c r="E198" i="10"/>
  <c r="H198" i="10" s="1"/>
  <c r="G197" i="10"/>
  <c r="F197" i="10"/>
  <c r="E197" i="10"/>
  <c r="G196" i="10"/>
  <c r="E196" i="10"/>
  <c r="G195" i="10"/>
  <c r="F195" i="10"/>
  <c r="E195" i="10"/>
  <c r="G194" i="10"/>
  <c r="F194" i="10"/>
  <c r="E194" i="10"/>
  <c r="H194" i="10" s="1"/>
  <c r="G193" i="10"/>
  <c r="E193" i="10"/>
  <c r="G192" i="10"/>
  <c r="F192" i="10"/>
  <c r="E192" i="10"/>
  <c r="G191" i="10"/>
  <c r="F191" i="10"/>
  <c r="E191" i="10"/>
  <c r="H191" i="10" s="1"/>
  <c r="G190" i="10"/>
  <c r="F190" i="10"/>
  <c r="E190" i="10"/>
  <c r="H190" i="10" s="1"/>
  <c r="G189" i="10"/>
  <c r="F189" i="10"/>
  <c r="E189" i="10"/>
  <c r="G188" i="10"/>
  <c r="F188" i="10"/>
  <c r="E188" i="10"/>
  <c r="G187" i="10"/>
  <c r="F187" i="10"/>
  <c r="E187" i="10"/>
  <c r="H187" i="10" s="1"/>
  <c r="G186" i="10"/>
  <c r="F186" i="10"/>
  <c r="G185" i="10"/>
  <c r="G184" i="10"/>
  <c r="F184" i="10"/>
  <c r="G183" i="10"/>
  <c r="F183" i="10"/>
  <c r="E183" i="10"/>
  <c r="G182" i="10"/>
  <c r="F182" i="10"/>
  <c r="E182" i="10"/>
  <c r="G181" i="10"/>
  <c r="F181" i="10"/>
  <c r="E181" i="10"/>
  <c r="G180" i="10"/>
  <c r="F180" i="10"/>
  <c r="E180" i="10"/>
  <c r="G179" i="10"/>
  <c r="F179" i="10"/>
  <c r="E179" i="10"/>
  <c r="G178" i="10"/>
  <c r="F178" i="10"/>
  <c r="F177" i="10"/>
  <c r="D177" i="10"/>
  <c r="C177" i="10"/>
  <c r="E210" i="10" s="1"/>
  <c r="H210" i="10" s="1"/>
  <c r="G171" i="10"/>
  <c r="F171" i="10"/>
  <c r="E171" i="10"/>
  <c r="H171" i="10" s="1"/>
  <c r="G170" i="10"/>
  <c r="F170" i="10"/>
  <c r="E170" i="10"/>
  <c r="G169" i="10"/>
  <c r="F169" i="10"/>
  <c r="E169" i="10"/>
  <c r="G168" i="10"/>
  <c r="E168" i="10"/>
  <c r="G167" i="10"/>
  <c r="F167" i="10"/>
  <c r="E167" i="10"/>
  <c r="G166" i="10"/>
  <c r="F166" i="10"/>
  <c r="E166" i="10"/>
  <c r="G165" i="10"/>
  <c r="F165" i="10"/>
  <c r="E165" i="10"/>
  <c r="G164" i="10"/>
  <c r="F164" i="10"/>
  <c r="E164" i="10"/>
  <c r="H164" i="10" s="1"/>
  <c r="G163" i="10"/>
  <c r="F163" i="10"/>
  <c r="E163" i="10"/>
  <c r="G162" i="10"/>
  <c r="F162" i="10"/>
  <c r="E162" i="10"/>
  <c r="G161" i="10"/>
  <c r="F161" i="10"/>
  <c r="E161" i="10"/>
  <c r="G160" i="10"/>
  <c r="F160" i="10"/>
  <c r="E160" i="10"/>
  <c r="H160" i="10" s="1"/>
  <c r="G159" i="10"/>
  <c r="G158" i="10"/>
  <c r="E158" i="10"/>
  <c r="H158" i="10" s="1"/>
  <c r="G157" i="10"/>
  <c r="G156" i="10"/>
  <c r="F156" i="10"/>
  <c r="E156" i="10"/>
  <c r="H156" i="10" s="1"/>
  <c r="G155" i="10"/>
  <c r="F155" i="10"/>
  <c r="E155" i="10"/>
  <c r="G154" i="10"/>
  <c r="F154" i="10"/>
  <c r="E154" i="10"/>
  <c r="G153" i="10"/>
  <c r="F153" i="10"/>
  <c r="E153" i="10"/>
  <c r="G152" i="10"/>
  <c r="F152" i="10"/>
  <c r="E152" i="10"/>
  <c r="H152" i="10" s="1"/>
  <c r="G151" i="10"/>
  <c r="F151" i="10"/>
  <c r="E151" i="10"/>
  <c r="G150" i="10"/>
  <c r="F150" i="10"/>
  <c r="E150" i="10"/>
  <c r="G149" i="10"/>
  <c r="F149" i="10"/>
  <c r="E149" i="10"/>
  <c r="G148" i="10"/>
  <c r="E148" i="10"/>
  <c r="G147" i="10"/>
  <c r="G146" i="10"/>
  <c r="F146" i="10"/>
  <c r="E146" i="10"/>
  <c r="G145" i="10"/>
  <c r="F145" i="10"/>
  <c r="E145" i="10"/>
  <c r="G144" i="10"/>
  <c r="F144" i="10"/>
  <c r="E144" i="10"/>
  <c r="G143" i="10"/>
  <c r="F143" i="10"/>
  <c r="E143" i="10"/>
  <c r="G142" i="10"/>
  <c r="F142" i="10"/>
  <c r="E142" i="10"/>
  <c r="G141" i="10"/>
  <c r="F141" i="10"/>
  <c r="E141" i="10"/>
  <c r="G140" i="10"/>
  <c r="G139" i="10"/>
  <c r="E139" i="10"/>
  <c r="G138" i="10"/>
  <c r="G137" i="10"/>
  <c r="E137" i="10"/>
  <c r="H137" i="10" s="1"/>
  <c r="G136" i="10"/>
  <c r="G135" i="10"/>
  <c r="G134" i="10"/>
  <c r="G133" i="10"/>
  <c r="E133" i="10"/>
  <c r="G132" i="10"/>
  <c r="G131" i="10"/>
  <c r="F131" i="10"/>
  <c r="E131" i="10"/>
  <c r="G130" i="10"/>
  <c r="G129" i="10"/>
  <c r="E129" i="10"/>
  <c r="G128" i="10"/>
  <c r="G127" i="10"/>
  <c r="F127" i="10"/>
  <c r="G126" i="10"/>
  <c r="G125" i="10"/>
  <c r="G124" i="10"/>
  <c r="E124" i="10"/>
  <c r="H124" i="10" s="1"/>
  <c r="G123" i="10"/>
  <c r="G122" i="10"/>
  <c r="F122" i="10"/>
  <c r="E122" i="10"/>
  <c r="H122" i="10" s="1"/>
  <c r="G121" i="10"/>
  <c r="F121" i="10"/>
  <c r="G120" i="10"/>
  <c r="G119" i="10"/>
  <c r="G118" i="10"/>
  <c r="G117" i="10"/>
  <c r="E117" i="10"/>
  <c r="H117" i="10" s="1"/>
  <c r="G116" i="10"/>
  <c r="G115" i="10"/>
  <c r="E115" i="10"/>
  <c r="G114" i="10"/>
  <c r="E114" i="10"/>
  <c r="G113" i="10"/>
  <c r="F113" i="10"/>
  <c r="E113" i="10"/>
  <c r="H113" i="10" s="1"/>
  <c r="G112" i="10"/>
  <c r="F112" i="10"/>
  <c r="E112" i="10"/>
  <c r="H112" i="10" s="1"/>
  <c r="G111" i="10"/>
  <c r="E111" i="10"/>
  <c r="G110" i="10"/>
  <c r="F110" i="10"/>
  <c r="E110" i="10"/>
  <c r="H110" i="10" s="1"/>
  <c r="G109" i="10"/>
  <c r="G108" i="10"/>
  <c r="F108" i="10"/>
  <c r="E108" i="10"/>
  <c r="G107" i="10"/>
  <c r="G106" i="10"/>
  <c r="G105" i="10"/>
  <c r="F105" i="10"/>
  <c r="E105" i="10"/>
  <c r="G104" i="10"/>
  <c r="F104" i="10"/>
  <c r="E104" i="10"/>
  <c r="G103" i="10"/>
  <c r="F103" i="10"/>
  <c r="E103" i="10"/>
  <c r="G102" i="10"/>
  <c r="F102" i="10"/>
  <c r="E102" i="10"/>
  <c r="G101" i="10"/>
  <c r="F101" i="10"/>
  <c r="E101" i="10"/>
  <c r="G100" i="10"/>
  <c r="F100" i="10"/>
  <c r="E100" i="10"/>
  <c r="G99" i="10"/>
  <c r="F99" i="10"/>
  <c r="E99" i="10"/>
  <c r="G98" i="10"/>
  <c r="F98" i="10"/>
  <c r="E98" i="10"/>
  <c r="G97" i="10"/>
  <c r="E97" i="10"/>
  <c r="G96" i="10"/>
  <c r="F96" i="10"/>
  <c r="G95" i="10"/>
  <c r="F95" i="10"/>
  <c r="G94" i="10"/>
  <c r="G93" i="10"/>
  <c r="F93" i="10"/>
  <c r="E93" i="10"/>
  <c r="G92" i="10"/>
  <c r="F92" i="10"/>
  <c r="E92" i="10"/>
  <c r="H92" i="10" s="1"/>
  <c r="G91" i="10"/>
  <c r="G90" i="10"/>
  <c r="F90" i="10"/>
  <c r="E90" i="10"/>
  <c r="G89" i="10"/>
  <c r="F89" i="10"/>
  <c r="G88" i="10"/>
  <c r="F88" i="10"/>
  <c r="E88" i="10"/>
  <c r="G87" i="10"/>
  <c r="F87" i="10"/>
  <c r="E87" i="10"/>
  <c r="G86" i="10"/>
  <c r="F86" i="10"/>
  <c r="G85" i="10"/>
  <c r="F85" i="10"/>
  <c r="E85" i="10"/>
  <c r="G84" i="10"/>
  <c r="F84" i="10"/>
  <c r="E84" i="10"/>
  <c r="G83" i="10"/>
  <c r="F83" i="10"/>
  <c r="E83" i="10"/>
  <c r="G82" i="10"/>
  <c r="F82" i="10"/>
  <c r="G81" i="10"/>
  <c r="F81" i="10"/>
  <c r="G80" i="10"/>
  <c r="F80" i="10"/>
  <c r="G79" i="10"/>
  <c r="G78" i="10"/>
  <c r="F78" i="10"/>
  <c r="E78" i="10"/>
  <c r="G77" i="10"/>
  <c r="F77" i="10"/>
  <c r="E76" i="10"/>
  <c r="D76" i="10"/>
  <c r="C76" i="10"/>
  <c r="E121" i="10" s="1"/>
  <c r="H121" i="10" s="1"/>
  <c r="G70" i="10"/>
  <c r="E70" i="10"/>
  <c r="H70" i="10" s="1"/>
  <c r="G69" i="10"/>
  <c r="F69" i="10"/>
  <c r="E69" i="10"/>
  <c r="G68" i="10"/>
  <c r="F68" i="10"/>
  <c r="E68" i="10"/>
  <c r="G67" i="10"/>
  <c r="E67" i="10"/>
  <c r="H67" i="10" s="1"/>
  <c r="G66" i="10"/>
  <c r="F66" i="10"/>
  <c r="E66" i="10"/>
  <c r="G65" i="10"/>
  <c r="F65" i="10"/>
  <c r="E65" i="10"/>
  <c r="G64" i="10"/>
  <c r="E64" i="10"/>
  <c r="H64" i="10" s="1"/>
  <c r="G63" i="10"/>
  <c r="F63" i="10"/>
  <c r="E63" i="10"/>
  <c r="G62" i="10"/>
  <c r="F62" i="10"/>
  <c r="E62" i="10"/>
  <c r="G61" i="10"/>
  <c r="F61" i="10"/>
  <c r="G60" i="10"/>
  <c r="F60" i="10"/>
  <c r="E60" i="10"/>
  <c r="H60" i="10" s="1"/>
  <c r="G59" i="10"/>
  <c r="F59" i="10"/>
  <c r="G58" i="10"/>
  <c r="F58" i="10"/>
  <c r="E58" i="10"/>
  <c r="G57" i="10"/>
  <c r="F57" i="10"/>
  <c r="E57" i="10"/>
  <c r="H57" i="10" s="1"/>
  <c r="G56" i="10"/>
  <c r="F56" i="10"/>
  <c r="E56" i="10"/>
  <c r="G55" i="10"/>
  <c r="F55" i="10"/>
  <c r="E55" i="10"/>
  <c r="G54" i="10"/>
  <c r="E54" i="10"/>
  <c r="G53" i="10"/>
  <c r="F53" i="10"/>
  <c r="E53" i="10"/>
  <c r="G52" i="10"/>
  <c r="E52" i="10"/>
  <c r="G51" i="10"/>
  <c r="F51" i="10"/>
  <c r="E51" i="10"/>
  <c r="H51" i="10" s="1"/>
  <c r="G50" i="10"/>
  <c r="G49" i="10"/>
  <c r="F49" i="10"/>
  <c r="E49" i="10"/>
  <c r="G48" i="10"/>
  <c r="F48" i="10"/>
  <c r="E48" i="10"/>
  <c r="G47" i="10"/>
  <c r="F47" i="10"/>
  <c r="E47" i="10"/>
  <c r="G46" i="10"/>
  <c r="F46" i="10"/>
  <c r="E46" i="10"/>
  <c r="G45" i="10"/>
  <c r="G44" i="10"/>
  <c r="F44" i="10"/>
  <c r="G43" i="10"/>
  <c r="F43" i="10"/>
  <c r="E43" i="10"/>
  <c r="G42" i="10"/>
  <c r="F42" i="10"/>
  <c r="E42" i="10"/>
  <c r="G41" i="10"/>
  <c r="F41" i="10"/>
  <c r="E41" i="10"/>
  <c r="G40" i="10"/>
  <c r="F40" i="10"/>
  <c r="E40" i="10"/>
  <c r="G39" i="10"/>
  <c r="E39" i="10"/>
  <c r="G38" i="10"/>
  <c r="E38" i="10"/>
  <c r="G37" i="10"/>
  <c r="F37" i="10"/>
  <c r="E37" i="10"/>
  <c r="G36" i="10"/>
  <c r="E36" i="10"/>
  <c r="G35" i="10"/>
  <c r="F35" i="10"/>
  <c r="E35" i="10"/>
  <c r="G34" i="10"/>
  <c r="F34" i="10"/>
  <c r="E34" i="10"/>
  <c r="G33" i="10"/>
  <c r="F33" i="10"/>
  <c r="E33" i="10"/>
  <c r="G32" i="10"/>
  <c r="F32" i="10"/>
  <c r="E32" i="10"/>
  <c r="G31" i="10"/>
  <c r="F31" i="10"/>
  <c r="E31" i="10"/>
  <c r="G30" i="10"/>
  <c r="G29" i="10"/>
  <c r="F29" i="10"/>
  <c r="E29" i="10"/>
  <c r="G28" i="10"/>
  <c r="F28" i="10"/>
  <c r="E28" i="10"/>
  <c r="G27" i="10"/>
  <c r="F27" i="10"/>
  <c r="G26" i="10"/>
  <c r="F26" i="10"/>
  <c r="E26" i="10"/>
  <c r="G25" i="10"/>
  <c r="F25" i="10"/>
  <c r="E25" i="10"/>
  <c r="G24" i="10"/>
  <c r="F24" i="10"/>
  <c r="E24" i="10"/>
  <c r="H24" i="10" s="1"/>
  <c r="G23" i="10"/>
  <c r="F23" i="10"/>
  <c r="E23" i="10"/>
  <c r="G22" i="10"/>
  <c r="F22" i="10"/>
  <c r="E22" i="10"/>
  <c r="G21" i="10"/>
  <c r="E21" i="10"/>
  <c r="H21" i="10" s="1"/>
  <c r="G20" i="10"/>
  <c r="F20" i="10"/>
  <c r="E20" i="10"/>
  <c r="G19" i="10"/>
  <c r="D19" i="10"/>
  <c r="F70" i="10" s="1"/>
  <c r="C19" i="10"/>
  <c r="D13" i="10"/>
  <c r="D12" i="10"/>
  <c r="D10" i="10"/>
  <c r="C9" i="10"/>
  <c r="D8" i="10"/>
  <c r="F13" i="10" s="1"/>
  <c r="G618" i="9"/>
  <c r="G617" i="9"/>
  <c r="G616" i="9"/>
  <c r="G615" i="9"/>
  <c r="F615" i="9"/>
  <c r="G614" i="9"/>
  <c r="G613" i="9"/>
  <c r="F613" i="9"/>
  <c r="G612" i="9"/>
  <c r="G611" i="9"/>
  <c r="G610" i="9"/>
  <c r="G609" i="9"/>
  <c r="G608" i="9"/>
  <c r="G607" i="9"/>
  <c r="G606" i="9"/>
  <c r="G605" i="9"/>
  <c r="E605" i="9"/>
  <c r="G604" i="9"/>
  <c r="F604" i="9"/>
  <c r="E604" i="9"/>
  <c r="G603" i="9"/>
  <c r="E603" i="9"/>
  <c r="G602" i="9"/>
  <c r="F602" i="9"/>
  <c r="G601" i="9"/>
  <c r="E601" i="9"/>
  <c r="H601" i="9" s="1"/>
  <c r="G600" i="9"/>
  <c r="F600" i="9"/>
  <c r="E600" i="9"/>
  <c r="G599" i="9"/>
  <c r="G598" i="9"/>
  <c r="F598" i="9"/>
  <c r="E598" i="9"/>
  <c r="H598" i="9" s="1"/>
  <c r="G597" i="9"/>
  <c r="F597" i="9"/>
  <c r="E597" i="9"/>
  <c r="H597" i="9" s="1"/>
  <c r="G596" i="9"/>
  <c r="F596" i="9"/>
  <c r="G595" i="9"/>
  <c r="G594" i="9"/>
  <c r="G593" i="9"/>
  <c r="G592" i="9"/>
  <c r="D591" i="9"/>
  <c r="C591" i="9"/>
  <c r="E618" i="9" s="1"/>
  <c r="H618" i="9" s="1"/>
  <c r="G585" i="9"/>
  <c r="F585" i="9"/>
  <c r="E585" i="9"/>
  <c r="G584" i="9"/>
  <c r="F584" i="9"/>
  <c r="E584" i="9"/>
  <c r="G583" i="9"/>
  <c r="G582" i="9"/>
  <c r="F582" i="9"/>
  <c r="E582" i="9"/>
  <c r="G581" i="9"/>
  <c r="F581" i="9"/>
  <c r="E581" i="9"/>
  <c r="G580" i="9"/>
  <c r="F580" i="9"/>
  <c r="G579" i="9"/>
  <c r="G578" i="9"/>
  <c r="E578" i="9"/>
  <c r="G577" i="9"/>
  <c r="F577" i="9"/>
  <c r="E577" i="9"/>
  <c r="H577" i="9" s="1"/>
  <c r="G576" i="9"/>
  <c r="F576" i="9"/>
  <c r="E576" i="9"/>
  <c r="G575" i="9"/>
  <c r="F575" i="9"/>
  <c r="E575" i="9"/>
  <c r="G574" i="9"/>
  <c r="F574" i="9"/>
  <c r="E574" i="9"/>
  <c r="H574" i="9" s="1"/>
  <c r="G573" i="9"/>
  <c r="F573" i="9"/>
  <c r="E573" i="9"/>
  <c r="H573" i="9" s="1"/>
  <c r="G572" i="9"/>
  <c r="F572" i="9"/>
  <c r="E572" i="9"/>
  <c r="G571" i="9"/>
  <c r="E571" i="9"/>
  <c r="G570" i="9"/>
  <c r="G569" i="9"/>
  <c r="G568" i="9"/>
  <c r="F568" i="9"/>
  <c r="E568" i="9"/>
  <c r="G567" i="9"/>
  <c r="F567" i="9"/>
  <c r="E567" i="9"/>
  <c r="G566" i="9"/>
  <c r="F566" i="9"/>
  <c r="E566" i="9"/>
  <c r="G565" i="9"/>
  <c r="F565" i="9"/>
  <c r="G564" i="9"/>
  <c r="G563" i="9"/>
  <c r="F563" i="9"/>
  <c r="E563" i="9"/>
  <c r="G562" i="9"/>
  <c r="G561" i="9"/>
  <c r="G560" i="9"/>
  <c r="F560" i="9"/>
  <c r="E560" i="9"/>
  <c r="G559" i="9"/>
  <c r="F559" i="9"/>
  <c r="E559" i="9"/>
  <c r="H559" i="9" s="1"/>
  <c r="G558" i="9"/>
  <c r="G557" i="9"/>
  <c r="F557" i="9"/>
  <c r="E557" i="9"/>
  <c r="H557" i="9" s="1"/>
  <c r="G556" i="9"/>
  <c r="F556" i="9"/>
  <c r="E556" i="9"/>
  <c r="H556" i="9" s="1"/>
  <c r="G555" i="9"/>
  <c r="F555" i="9"/>
  <c r="E555" i="9"/>
  <c r="G554" i="9"/>
  <c r="E554" i="9"/>
  <c r="G553" i="9"/>
  <c r="F553" i="9"/>
  <c r="E553" i="9"/>
  <c r="H553" i="9" s="1"/>
  <c r="G552" i="9"/>
  <c r="F552" i="9"/>
  <c r="E552" i="9"/>
  <c r="G551" i="9"/>
  <c r="F551" i="9"/>
  <c r="E551" i="9"/>
  <c r="G550" i="9"/>
  <c r="E550" i="9"/>
  <c r="H550" i="9" s="1"/>
  <c r="G549" i="9"/>
  <c r="G548" i="9"/>
  <c r="G547" i="9"/>
  <c r="F547" i="9"/>
  <c r="E547" i="9"/>
  <c r="G546" i="9"/>
  <c r="F546" i="9"/>
  <c r="E546" i="9"/>
  <c r="G545" i="9"/>
  <c r="G544" i="9"/>
  <c r="G543" i="9"/>
  <c r="F543" i="9"/>
  <c r="E543" i="9"/>
  <c r="G542" i="9"/>
  <c r="G541" i="9"/>
  <c r="F541" i="9"/>
  <c r="E541" i="9"/>
  <c r="G540" i="9"/>
  <c r="F540" i="9"/>
  <c r="G539" i="9"/>
  <c r="G538" i="9"/>
  <c r="F538" i="9"/>
  <c r="E538" i="9"/>
  <c r="G537" i="9"/>
  <c r="F537" i="9"/>
  <c r="E537" i="9"/>
  <c r="G536" i="9"/>
  <c r="F536" i="9"/>
  <c r="E536" i="9"/>
  <c r="H536" i="9" s="1"/>
  <c r="G535" i="9"/>
  <c r="F535" i="9"/>
  <c r="E535" i="9"/>
  <c r="G534" i="9"/>
  <c r="F534" i="9"/>
  <c r="E534" i="9"/>
  <c r="G533" i="9"/>
  <c r="F533" i="9"/>
  <c r="E533" i="9"/>
  <c r="G532" i="9"/>
  <c r="E532" i="9"/>
  <c r="G531" i="9"/>
  <c r="F531" i="9"/>
  <c r="E531" i="9"/>
  <c r="G530" i="9"/>
  <c r="F530" i="9"/>
  <c r="E530" i="9"/>
  <c r="G529" i="9"/>
  <c r="F529" i="9"/>
  <c r="E529" i="9"/>
  <c r="H529" i="9" s="1"/>
  <c r="G528" i="9"/>
  <c r="F528" i="9"/>
  <c r="E528" i="9"/>
  <c r="G527" i="9"/>
  <c r="E527" i="9"/>
  <c r="G526" i="9"/>
  <c r="F526" i="9"/>
  <c r="E526" i="9"/>
  <c r="H526" i="9" s="1"/>
  <c r="G525" i="9"/>
  <c r="G524" i="9"/>
  <c r="E524" i="9"/>
  <c r="H524" i="9" s="1"/>
  <c r="G523" i="9"/>
  <c r="F523" i="9"/>
  <c r="E523" i="9"/>
  <c r="G522" i="9"/>
  <c r="F522" i="9"/>
  <c r="E522" i="9"/>
  <c r="G521" i="9"/>
  <c r="E521" i="9"/>
  <c r="H521" i="9" s="1"/>
  <c r="G520" i="9"/>
  <c r="G519" i="9"/>
  <c r="F519" i="9"/>
  <c r="E519" i="9"/>
  <c r="H519" i="9" s="1"/>
  <c r="G518" i="9"/>
  <c r="E518" i="9"/>
  <c r="G517" i="9"/>
  <c r="F517" i="9"/>
  <c r="E517" i="9"/>
  <c r="G516" i="9"/>
  <c r="F516" i="9"/>
  <c r="E516" i="9"/>
  <c r="H516" i="9" s="1"/>
  <c r="G515" i="9"/>
  <c r="F515" i="9"/>
  <c r="E515" i="9"/>
  <c r="G514" i="9"/>
  <c r="F514" i="9"/>
  <c r="E514" i="9"/>
  <c r="G513" i="9"/>
  <c r="F513" i="9"/>
  <c r="E513" i="9"/>
  <c r="G512" i="9"/>
  <c r="F512" i="9"/>
  <c r="E512" i="9"/>
  <c r="H512" i="9" s="1"/>
  <c r="G511" i="9"/>
  <c r="G510" i="9"/>
  <c r="F510" i="9"/>
  <c r="G509" i="9"/>
  <c r="E509" i="9"/>
  <c r="G508" i="9"/>
  <c r="F508" i="9"/>
  <c r="E508" i="9"/>
  <c r="G507" i="9"/>
  <c r="F507" i="9"/>
  <c r="E507" i="9"/>
  <c r="G506" i="9"/>
  <c r="F506" i="9"/>
  <c r="E506" i="9"/>
  <c r="G505" i="9"/>
  <c r="G504" i="9"/>
  <c r="F504" i="9"/>
  <c r="E504" i="9"/>
  <c r="G503" i="9"/>
  <c r="F503" i="9"/>
  <c r="G502" i="9"/>
  <c r="E502" i="9"/>
  <c r="G501" i="9"/>
  <c r="F501" i="9"/>
  <c r="E501" i="9"/>
  <c r="G500" i="9"/>
  <c r="E500" i="9"/>
  <c r="H500" i="9" s="1"/>
  <c r="G499" i="9"/>
  <c r="G498" i="9"/>
  <c r="F498" i="9"/>
  <c r="E498" i="9"/>
  <c r="H498" i="9" s="1"/>
  <c r="G497" i="9"/>
  <c r="E497" i="9"/>
  <c r="G496" i="9"/>
  <c r="E496" i="9"/>
  <c r="G495" i="9"/>
  <c r="G494" i="9"/>
  <c r="G493" i="9"/>
  <c r="G492" i="9"/>
  <c r="F492" i="9"/>
  <c r="E492" i="9"/>
  <c r="G491" i="9"/>
  <c r="E491" i="9"/>
  <c r="H491" i="9" s="1"/>
  <c r="G490" i="9"/>
  <c r="F490" i="9"/>
  <c r="G489" i="9"/>
  <c r="E489" i="9"/>
  <c r="G488" i="9"/>
  <c r="F488" i="9"/>
  <c r="E488" i="9"/>
  <c r="H488" i="9" s="1"/>
  <c r="G487" i="9"/>
  <c r="F487" i="9"/>
  <c r="E487" i="9"/>
  <c r="G486" i="9"/>
  <c r="E486" i="9"/>
  <c r="G485" i="9"/>
  <c r="F485" i="9"/>
  <c r="E485" i="9"/>
  <c r="H485" i="9" s="1"/>
  <c r="G484" i="9"/>
  <c r="F484" i="9"/>
  <c r="E484" i="9"/>
  <c r="G483" i="9"/>
  <c r="F483" i="9"/>
  <c r="E483" i="9"/>
  <c r="G482" i="9"/>
  <c r="F482" i="9"/>
  <c r="E482" i="9"/>
  <c r="H482" i="9" s="1"/>
  <c r="G481" i="9"/>
  <c r="G480" i="9"/>
  <c r="F480" i="9"/>
  <c r="G479" i="9"/>
  <c r="G478" i="9"/>
  <c r="E478" i="9"/>
  <c r="G477" i="9"/>
  <c r="F477" i="9"/>
  <c r="G476" i="9"/>
  <c r="G475" i="9"/>
  <c r="E475" i="9"/>
  <c r="G474" i="9"/>
  <c r="E474" i="9"/>
  <c r="G473" i="9"/>
  <c r="F473" i="9"/>
  <c r="E473" i="9"/>
  <c r="G472" i="9"/>
  <c r="F472" i="9"/>
  <c r="E472" i="9"/>
  <c r="H472" i="9" s="1"/>
  <c r="G471" i="9"/>
  <c r="F471" i="9"/>
  <c r="E471" i="9"/>
  <c r="H471" i="9" s="1"/>
  <c r="G470" i="9"/>
  <c r="F470" i="9"/>
  <c r="E470" i="9"/>
  <c r="G469" i="9"/>
  <c r="E469" i="9"/>
  <c r="G468" i="9"/>
  <c r="G467" i="9"/>
  <c r="G466" i="9"/>
  <c r="G465" i="9"/>
  <c r="E465" i="9"/>
  <c r="G464" i="9"/>
  <c r="F464" i="9"/>
  <c r="E464" i="9"/>
  <c r="G463" i="9"/>
  <c r="G462" i="9"/>
  <c r="F462" i="9"/>
  <c r="E462" i="9"/>
  <c r="G461" i="9"/>
  <c r="F461" i="9"/>
  <c r="E461" i="9"/>
  <c r="H461" i="9" s="1"/>
  <c r="G460" i="9"/>
  <c r="F460" i="9"/>
  <c r="E460" i="9"/>
  <c r="G459" i="9"/>
  <c r="F459" i="9"/>
  <c r="E459" i="9"/>
  <c r="G458" i="9"/>
  <c r="F458" i="9"/>
  <c r="E458" i="9"/>
  <c r="G457" i="9"/>
  <c r="F457" i="9"/>
  <c r="E457" i="9"/>
  <c r="H457" i="9" s="1"/>
  <c r="G456" i="9"/>
  <c r="F456" i="9"/>
  <c r="E456" i="9"/>
  <c r="G455" i="9"/>
  <c r="G454" i="9"/>
  <c r="F454" i="9"/>
  <c r="E454" i="9"/>
  <c r="H454" i="9" s="1"/>
  <c r="G453" i="9"/>
  <c r="G452" i="9"/>
  <c r="E452" i="9"/>
  <c r="H452" i="9" s="1"/>
  <c r="G451" i="9"/>
  <c r="G450" i="9"/>
  <c r="F450" i="9"/>
  <c r="E450" i="9"/>
  <c r="H450" i="9" s="1"/>
  <c r="G449" i="9"/>
  <c r="F449" i="9"/>
  <c r="E449" i="9"/>
  <c r="G448" i="9"/>
  <c r="F448" i="9"/>
  <c r="E448" i="9"/>
  <c r="G447" i="9"/>
  <c r="F447" i="9"/>
  <c r="E447" i="9"/>
  <c r="G446" i="9"/>
  <c r="F446" i="9"/>
  <c r="E446" i="9"/>
  <c r="H446" i="9" s="1"/>
  <c r="G445" i="9"/>
  <c r="F445" i="9"/>
  <c r="E445" i="9"/>
  <c r="G444" i="9"/>
  <c r="F444" i="9"/>
  <c r="G443" i="9"/>
  <c r="F443" i="9"/>
  <c r="E443" i="9"/>
  <c r="G442" i="9"/>
  <c r="F442" i="9"/>
  <c r="G441" i="9"/>
  <c r="F441" i="9"/>
  <c r="E441" i="9"/>
  <c r="G440" i="9"/>
  <c r="F440" i="9"/>
  <c r="E440" i="9"/>
  <c r="G439" i="9"/>
  <c r="F439" i="9"/>
  <c r="E439" i="9"/>
  <c r="G438" i="9"/>
  <c r="F438" i="9"/>
  <c r="E438" i="9"/>
  <c r="G437" i="9"/>
  <c r="E437" i="9"/>
  <c r="G436" i="9"/>
  <c r="F436" i="9"/>
  <c r="E436" i="9"/>
  <c r="G435" i="9"/>
  <c r="F435" i="9"/>
  <c r="E435" i="9"/>
  <c r="G434" i="9"/>
  <c r="F434" i="9"/>
  <c r="E434" i="9"/>
  <c r="G433" i="9"/>
  <c r="E433" i="9"/>
  <c r="G432" i="9"/>
  <c r="F432" i="9"/>
  <c r="E432" i="9"/>
  <c r="G431" i="9"/>
  <c r="F431" i="9"/>
  <c r="E431" i="9"/>
  <c r="G430" i="9"/>
  <c r="F430" i="9"/>
  <c r="E430" i="9"/>
  <c r="G429" i="9"/>
  <c r="F429" i="9"/>
  <c r="E429" i="9"/>
  <c r="G428" i="9"/>
  <c r="G427" i="9"/>
  <c r="F427" i="9"/>
  <c r="E427" i="9"/>
  <c r="G426" i="9"/>
  <c r="F426" i="9"/>
  <c r="E426" i="9"/>
  <c r="G425" i="9"/>
  <c r="E425" i="9"/>
  <c r="G424" i="9"/>
  <c r="F424" i="9"/>
  <c r="G423" i="9"/>
  <c r="G422" i="9"/>
  <c r="F422" i="9"/>
  <c r="E422" i="9"/>
  <c r="G421" i="9"/>
  <c r="G420" i="9"/>
  <c r="F420" i="9"/>
  <c r="G419" i="9"/>
  <c r="F419" i="9"/>
  <c r="E419" i="9"/>
  <c r="H419" i="9" s="1"/>
  <c r="G418" i="9"/>
  <c r="G417" i="9"/>
  <c r="G416" i="9"/>
  <c r="F416" i="9"/>
  <c r="G415" i="9"/>
  <c r="F415" i="9"/>
  <c r="G414" i="9"/>
  <c r="F414" i="9"/>
  <c r="E414" i="9"/>
  <c r="G413" i="9"/>
  <c r="F413" i="9"/>
  <c r="G412" i="9"/>
  <c r="G411" i="9"/>
  <c r="F411" i="9"/>
  <c r="G410" i="9"/>
  <c r="F410" i="9"/>
  <c r="E410" i="9"/>
  <c r="H410" i="9" s="1"/>
  <c r="G409" i="9"/>
  <c r="G408" i="9"/>
  <c r="F408" i="9"/>
  <c r="E408" i="9"/>
  <c r="H408" i="9" s="1"/>
  <c r="G407" i="9"/>
  <c r="G406" i="9"/>
  <c r="G405" i="9"/>
  <c r="G404" i="9"/>
  <c r="F404" i="9"/>
  <c r="E404" i="9"/>
  <c r="G403" i="9"/>
  <c r="F403" i="9"/>
  <c r="E403" i="9"/>
  <c r="G402" i="9"/>
  <c r="G401" i="9"/>
  <c r="F401" i="9"/>
  <c r="G400" i="9"/>
  <c r="F400" i="9"/>
  <c r="E400" i="9"/>
  <c r="H400" i="9" s="1"/>
  <c r="G399" i="9"/>
  <c r="F399" i="9"/>
  <c r="G398" i="9"/>
  <c r="G397" i="9"/>
  <c r="F397" i="9"/>
  <c r="E397" i="9"/>
  <c r="H397" i="9" s="1"/>
  <c r="G396" i="9"/>
  <c r="F396" i="9"/>
  <c r="E396" i="9"/>
  <c r="G395" i="9"/>
  <c r="G394" i="9"/>
  <c r="E394" i="9"/>
  <c r="G393" i="9"/>
  <c r="G392" i="9"/>
  <c r="E392" i="9"/>
  <c r="H392" i="9" s="1"/>
  <c r="G391" i="9"/>
  <c r="G390" i="9"/>
  <c r="G389" i="9"/>
  <c r="G388" i="9"/>
  <c r="F388" i="9"/>
  <c r="E388" i="9"/>
  <c r="H388" i="9" s="1"/>
  <c r="G387" i="9"/>
  <c r="G386" i="9"/>
  <c r="G385" i="9"/>
  <c r="G384" i="9"/>
  <c r="F384" i="9"/>
  <c r="E384" i="9"/>
  <c r="G383" i="9"/>
  <c r="F383" i="9"/>
  <c r="E383" i="9"/>
  <c r="H383" i="9" s="1"/>
  <c r="G382" i="9"/>
  <c r="F382" i="9"/>
  <c r="E382" i="9"/>
  <c r="H382" i="9" s="1"/>
  <c r="G381" i="9"/>
  <c r="G380" i="9"/>
  <c r="E380" i="9"/>
  <c r="H380" i="9" s="1"/>
  <c r="G379" i="9"/>
  <c r="F379" i="9"/>
  <c r="G378" i="9"/>
  <c r="F378" i="9"/>
  <c r="E378" i="9"/>
  <c r="G377" i="9"/>
  <c r="G376" i="9"/>
  <c r="G375" i="9"/>
  <c r="F375" i="9"/>
  <c r="E375" i="9"/>
  <c r="G374" i="9"/>
  <c r="F374" i="9"/>
  <c r="E374" i="9"/>
  <c r="G373" i="9"/>
  <c r="G372" i="9"/>
  <c r="G371" i="9"/>
  <c r="G370" i="9"/>
  <c r="F370" i="9"/>
  <c r="E370" i="9"/>
  <c r="G369" i="9"/>
  <c r="F369" i="9"/>
  <c r="G368" i="9"/>
  <c r="G367" i="9"/>
  <c r="E367" i="9"/>
  <c r="G366" i="9"/>
  <c r="G365" i="9"/>
  <c r="E365" i="9"/>
  <c r="G364" i="9"/>
  <c r="F364" i="9"/>
  <c r="G363" i="9"/>
  <c r="G362" i="9"/>
  <c r="F362" i="9"/>
  <c r="G361" i="9"/>
  <c r="F361" i="9"/>
  <c r="E361" i="9"/>
  <c r="H361" i="9" s="1"/>
  <c r="G360" i="9"/>
  <c r="F360" i="9"/>
  <c r="E360" i="9"/>
  <c r="G359" i="9"/>
  <c r="F359" i="9"/>
  <c r="G358" i="9"/>
  <c r="G357" i="9"/>
  <c r="E357" i="9"/>
  <c r="H357" i="9" s="1"/>
  <c r="D356" i="9"/>
  <c r="F376" i="9" s="1"/>
  <c r="C356" i="9"/>
  <c r="G350" i="9"/>
  <c r="F350" i="9"/>
  <c r="E350" i="9"/>
  <c r="H350" i="9" s="1"/>
  <c r="G349" i="9"/>
  <c r="F349" i="9"/>
  <c r="E349" i="9"/>
  <c r="G348" i="9"/>
  <c r="E348" i="9"/>
  <c r="G347" i="9"/>
  <c r="F347" i="9"/>
  <c r="E347" i="9"/>
  <c r="H347" i="9" s="1"/>
  <c r="G346" i="9"/>
  <c r="F346" i="9"/>
  <c r="E346" i="9"/>
  <c r="G345" i="9"/>
  <c r="E345" i="9"/>
  <c r="G344" i="9"/>
  <c r="F344" i="9"/>
  <c r="E344" i="9"/>
  <c r="H344" i="9" s="1"/>
  <c r="G343" i="9"/>
  <c r="F343" i="9"/>
  <c r="E343" i="9"/>
  <c r="G342" i="9"/>
  <c r="F342" i="9"/>
  <c r="E342" i="9"/>
  <c r="G341" i="9"/>
  <c r="E341" i="9"/>
  <c r="G340" i="9"/>
  <c r="F340" i="9"/>
  <c r="E340" i="9"/>
  <c r="G339" i="9"/>
  <c r="F339" i="9"/>
  <c r="E339" i="9"/>
  <c r="G338" i="9"/>
  <c r="F338" i="9"/>
  <c r="E338" i="9"/>
  <c r="G337" i="9"/>
  <c r="F337" i="9"/>
  <c r="E337" i="9"/>
  <c r="H337" i="9" s="1"/>
  <c r="G336" i="9"/>
  <c r="F336" i="9"/>
  <c r="E336" i="9"/>
  <c r="G335" i="9"/>
  <c r="F335" i="9"/>
  <c r="E335" i="9"/>
  <c r="G334" i="9"/>
  <c r="G333" i="9"/>
  <c r="F333" i="9"/>
  <c r="E333" i="9"/>
  <c r="G332" i="9"/>
  <c r="F332" i="9"/>
  <c r="E332" i="9"/>
  <c r="G331" i="9"/>
  <c r="F331" i="9"/>
  <c r="E331" i="9"/>
  <c r="G330" i="9"/>
  <c r="G329" i="9"/>
  <c r="F329" i="9"/>
  <c r="E329" i="9"/>
  <c r="G328" i="9"/>
  <c r="F328" i="9"/>
  <c r="E328" i="9"/>
  <c r="G327" i="9"/>
  <c r="E327" i="9"/>
  <c r="G326" i="9"/>
  <c r="F326" i="9"/>
  <c r="E326" i="9"/>
  <c r="G325" i="9"/>
  <c r="G324" i="9"/>
  <c r="F324" i="9"/>
  <c r="E324" i="9"/>
  <c r="G323" i="9"/>
  <c r="G322" i="9"/>
  <c r="F322" i="9"/>
  <c r="E322" i="9"/>
  <c r="G321" i="9"/>
  <c r="F321" i="9"/>
  <c r="E321" i="9"/>
  <c r="H321" i="9" s="1"/>
  <c r="G320" i="9"/>
  <c r="F320" i="9"/>
  <c r="E320" i="9"/>
  <c r="G319" i="9"/>
  <c r="F319" i="9"/>
  <c r="G318" i="9"/>
  <c r="F318" i="9"/>
  <c r="G317" i="9"/>
  <c r="F317" i="9"/>
  <c r="E317" i="9"/>
  <c r="G316" i="9"/>
  <c r="F316" i="9"/>
  <c r="G315" i="9"/>
  <c r="F315" i="9"/>
  <c r="E315" i="9"/>
  <c r="G314" i="9"/>
  <c r="E314" i="9"/>
  <c r="H314" i="9" s="1"/>
  <c r="G313" i="9"/>
  <c r="E313" i="9"/>
  <c r="G312" i="9"/>
  <c r="E312" i="9"/>
  <c r="H312" i="9" s="1"/>
  <c r="G311" i="9"/>
  <c r="G310" i="9"/>
  <c r="E310" i="9"/>
  <c r="G309" i="9"/>
  <c r="F309" i="9"/>
  <c r="E309" i="9"/>
  <c r="G308" i="9"/>
  <c r="G307" i="9"/>
  <c r="F307" i="9"/>
  <c r="E307" i="9"/>
  <c r="H307" i="9" s="1"/>
  <c r="G306" i="9"/>
  <c r="F306" i="9"/>
  <c r="G305" i="9"/>
  <c r="F305" i="9"/>
  <c r="E305" i="9"/>
  <c r="G304" i="9"/>
  <c r="E304" i="9"/>
  <c r="G303" i="9"/>
  <c r="F303" i="9"/>
  <c r="E303" i="9"/>
  <c r="G302" i="9"/>
  <c r="F302" i="9"/>
  <c r="E302" i="9"/>
  <c r="G301" i="9"/>
  <c r="G300" i="9"/>
  <c r="G299" i="9"/>
  <c r="F299" i="9"/>
  <c r="G298" i="9"/>
  <c r="E298" i="9"/>
  <c r="G297" i="9"/>
  <c r="F297" i="9"/>
  <c r="E297" i="9"/>
  <c r="G296" i="9"/>
  <c r="E296" i="9"/>
  <c r="H296" i="9" s="1"/>
  <c r="G295" i="9"/>
  <c r="G294" i="9"/>
  <c r="E294" i="9"/>
  <c r="H294" i="9" s="1"/>
  <c r="G293" i="9"/>
  <c r="E293" i="9"/>
  <c r="G292" i="9"/>
  <c r="E292" i="9"/>
  <c r="H292" i="9" s="1"/>
  <c r="G291" i="9"/>
  <c r="F291" i="9"/>
  <c r="E291" i="9"/>
  <c r="G290" i="9"/>
  <c r="F290" i="9"/>
  <c r="E290" i="9"/>
  <c r="G289" i="9"/>
  <c r="F289" i="9"/>
  <c r="E289" i="9"/>
  <c r="H289" i="9" s="1"/>
  <c r="G288" i="9"/>
  <c r="F288" i="9"/>
  <c r="E288" i="9"/>
  <c r="H288" i="9" s="1"/>
  <c r="G287" i="9"/>
  <c r="F287" i="9"/>
  <c r="E287" i="9"/>
  <c r="G286" i="9"/>
  <c r="F286" i="9"/>
  <c r="E286" i="9"/>
  <c r="G285" i="9"/>
  <c r="F285" i="9"/>
  <c r="E285" i="9"/>
  <c r="H285" i="9" s="1"/>
  <c r="G284" i="9"/>
  <c r="F284" i="9"/>
  <c r="E284" i="9"/>
  <c r="H284" i="9" s="1"/>
  <c r="G283" i="9"/>
  <c r="F283" i="9"/>
  <c r="E283" i="9"/>
  <c r="G282" i="9"/>
  <c r="G281" i="9"/>
  <c r="E281" i="9"/>
  <c r="G280" i="9"/>
  <c r="F280" i="9"/>
  <c r="E280" i="9"/>
  <c r="G279" i="9"/>
  <c r="F279" i="9"/>
  <c r="E279" i="9"/>
  <c r="H279" i="9" s="1"/>
  <c r="G278" i="9"/>
  <c r="F278" i="9"/>
  <c r="E278" i="9"/>
  <c r="G277" i="9"/>
  <c r="F277" i="9"/>
  <c r="E277" i="9"/>
  <c r="G276" i="9"/>
  <c r="F276" i="9"/>
  <c r="E276" i="9"/>
  <c r="G275" i="9"/>
  <c r="F275" i="9"/>
  <c r="E275" i="9"/>
  <c r="H275" i="9" s="1"/>
  <c r="G274" i="9"/>
  <c r="F274" i="9"/>
  <c r="G273" i="9"/>
  <c r="F273" i="9"/>
  <c r="E273" i="9"/>
  <c r="G272" i="9"/>
  <c r="F272" i="9"/>
  <c r="E272" i="9"/>
  <c r="G271" i="9"/>
  <c r="F271" i="9"/>
  <c r="E271" i="9"/>
  <c r="G270" i="9"/>
  <c r="F270" i="9"/>
  <c r="G269" i="9"/>
  <c r="F269" i="9"/>
  <c r="E269" i="9"/>
  <c r="G268" i="9"/>
  <c r="G267" i="9"/>
  <c r="F267" i="9"/>
  <c r="E267" i="9"/>
  <c r="G266" i="9"/>
  <c r="F266" i="9"/>
  <c r="E266" i="9"/>
  <c r="H266" i="9" s="1"/>
  <c r="G265" i="9"/>
  <c r="E265" i="9"/>
  <c r="G264" i="9"/>
  <c r="F264" i="9"/>
  <c r="E264" i="9"/>
  <c r="G263" i="9"/>
  <c r="F263" i="9"/>
  <c r="E263" i="9"/>
  <c r="G262" i="9"/>
  <c r="F262" i="9"/>
  <c r="E262" i="9"/>
  <c r="H262" i="9" s="1"/>
  <c r="G261" i="9"/>
  <c r="F261" i="9"/>
  <c r="E261" i="9"/>
  <c r="G260" i="9"/>
  <c r="F260" i="9"/>
  <c r="E260" i="9"/>
  <c r="G259" i="9"/>
  <c r="G258" i="9"/>
  <c r="E258" i="9"/>
  <c r="H258" i="9" s="1"/>
  <c r="G257" i="9"/>
  <c r="F257" i="9"/>
  <c r="E257" i="9"/>
  <c r="G256" i="9"/>
  <c r="G255" i="9"/>
  <c r="F255" i="9"/>
  <c r="E255" i="9"/>
  <c r="H255" i="9" s="1"/>
  <c r="G254" i="9"/>
  <c r="F254" i="9"/>
  <c r="E254" i="9"/>
  <c r="G253" i="9"/>
  <c r="F253" i="9"/>
  <c r="E253" i="9"/>
  <c r="G252" i="9"/>
  <c r="G251" i="9"/>
  <c r="F251" i="9"/>
  <c r="E251" i="9"/>
  <c r="G250" i="9"/>
  <c r="F250" i="9"/>
  <c r="E250" i="9"/>
  <c r="G249" i="9"/>
  <c r="F249" i="9"/>
  <c r="E249" i="9"/>
  <c r="G248" i="9"/>
  <c r="F248" i="9"/>
  <c r="E248" i="9"/>
  <c r="G247" i="9"/>
  <c r="E247" i="9"/>
  <c r="H247" i="9" s="1"/>
  <c r="G246" i="9"/>
  <c r="F246" i="9"/>
  <c r="E246" i="9"/>
  <c r="G245" i="9"/>
  <c r="G244" i="9"/>
  <c r="G243" i="9"/>
  <c r="F243" i="9"/>
  <c r="E243" i="9"/>
  <c r="G242" i="9"/>
  <c r="F242" i="9"/>
  <c r="E242" i="9"/>
  <c r="H242" i="9" s="1"/>
  <c r="G241" i="9"/>
  <c r="E241" i="9"/>
  <c r="G240" i="9"/>
  <c r="F240" i="9"/>
  <c r="E240" i="9"/>
  <c r="G239" i="9"/>
  <c r="F239" i="9"/>
  <c r="E239" i="9"/>
  <c r="H239" i="9" s="1"/>
  <c r="G238" i="9"/>
  <c r="F238" i="9"/>
  <c r="E238" i="9"/>
  <c r="H238" i="9" s="1"/>
  <c r="G237" i="9"/>
  <c r="E237" i="9"/>
  <c r="G236" i="9"/>
  <c r="F236" i="9"/>
  <c r="E236" i="9"/>
  <c r="G235" i="9"/>
  <c r="F235" i="9"/>
  <c r="E235" i="9"/>
  <c r="H235" i="9" s="1"/>
  <c r="G234" i="9"/>
  <c r="E234" i="9"/>
  <c r="H234" i="9" s="1"/>
  <c r="G233" i="9"/>
  <c r="F233" i="9"/>
  <c r="E233" i="9"/>
  <c r="G232" i="9"/>
  <c r="F232" i="9"/>
  <c r="E232" i="9"/>
  <c r="G231" i="9"/>
  <c r="G230" i="9"/>
  <c r="F230" i="9"/>
  <c r="E230" i="9"/>
  <c r="G229" i="9"/>
  <c r="F229" i="9"/>
  <c r="E229" i="9"/>
  <c r="G228" i="9"/>
  <c r="F228" i="9"/>
  <c r="E228" i="9"/>
  <c r="G227" i="9"/>
  <c r="F227" i="9"/>
  <c r="E227" i="9"/>
  <c r="H227" i="9" s="1"/>
  <c r="G226" i="9"/>
  <c r="F226" i="9"/>
  <c r="E226" i="9"/>
  <c r="G225" i="9"/>
  <c r="F225" i="9"/>
  <c r="E225" i="9"/>
  <c r="G224" i="9"/>
  <c r="G223" i="9"/>
  <c r="F223" i="9"/>
  <c r="E223" i="9"/>
  <c r="G222" i="9"/>
  <c r="E222" i="9"/>
  <c r="G221" i="9"/>
  <c r="F221" i="9"/>
  <c r="E221" i="9"/>
  <c r="G220" i="9"/>
  <c r="G219" i="9"/>
  <c r="G218" i="9"/>
  <c r="F218" i="9"/>
  <c r="E218" i="9"/>
  <c r="H218" i="9" s="1"/>
  <c r="G217" i="9"/>
  <c r="F217" i="9"/>
  <c r="G216" i="9"/>
  <c r="G215" i="9"/>
  <c r="G214" i="9"/>
  <c r="E214" i="9"/>
  <c r="G213" i="9"/>
  <c r="F213" i="9"/>
  <c r="E213" i="9"/>
  <c r="G212" i="9"/>
  <c r="G211" i="9"/>
  <c r="F211" i="9"/>
  <c r="G210" i="9"/>
  <c r="E210" i="9"/>
  <c r="H210" i="9" s="1"/>
  <c r="G209" i="9"/>
  <c r="F209" i="9"/>
  <c r="G208" i="9"/>
  <c r="G207" i="9"/>
  <c r="F207" i="9"/>
  <c r="G206" i="9"/>
  <c r="F206" i="9"/>
  <c r="E206" i="9"/>
  <c r="H206" i="9" s="1"/>
  <c r="G205" i="9"/>
  <c r="G204" i="9"/>
  <c r="G203" i="9"/>
  <c r="F203" i="9"/>
  <c r="E203" i="9"/>
  <c r="G202" i="9"/>
  <c r="G201" i="9"/>
  <c r="F201" i="9"/>
  <c r="G200" i="9"/>
  <c r="G199" i="9"/>
  <c r="F199" i="9"/>
  <c r="G198" i="9"/>
  <c r="E198" i="9"/>
  <c r="H198" i="9" s="1"/>
  <c r="G197" i="9"/>
  <c r="F197" i="9"/>
  <c r="E197" i="9"/>
  <c r="G196" i="9"/>
  <c r="F196" i="9"/>
  <c r="G195" i="9"/>
  <c r="F195" i="9"/>
  <c r="E195" i="9"/>
  <c r="G194" i="9"/>
  <c r="F194" i="9"/>
  <c r="G193" i="9"/>
  <c r="G192" i="9"/>
  <c r="G191" i="9"/>
  <c r="G190" i="9"/>
  <c r="E190" i="9"/>
  <c r="G189" i="9"/>
  <c r="F189" i="9"/>
  <c r="E189" i="9"/>
  <c r="G188" i="9"/>
  <c r="F188" i="9"/>
  <c r="E188" i="9"/>
  <c r="G187" i="9"/>
  <c r="F187" i="9"/>
  <c r="G186" i="9"/>
  <c r="G185" i="9"/>
  <c r="F185" i="9"/>
  <c r="E185" i="9"/>
  <c r="G184" i="9"/>
  <c r="G183" i="9"/>
  <c r="F183" i="9"/>
  <c r="E183" i="9"/>
  <c r="G182" i="9"/>
  <c r="E182" i="9"/>
  <c r="H182" i="9" s="1"/>
  <c r="G181" i="9"/>
  <c r="F181" i="9"/>
  <c r="E181" i="9"/>
  <c r="G180" i="9"/>
  <c r="G179" i="9"/>
  <c r="F179" i="9"/>
  <c r="G178" i="9"/>
  <c r="E178" i="9"/>
  <c r="H178" i="9" s="1"/>
  <c r="D177" i="9"/>
  <c r="F259" i="9" s="1"/>
  <c r="C177" i="9"/>
  <c r="E334" i="9" s="1"/>
  <c r="G171" i="9"/>
  <c r="F171" i="9"/>
  <c r="E171" i="9"/>
  <c r="G170" i="9"/>
  <c r="F170" i="9"/>
  <c r="E170" i="9"/>
  <c r="G169" i="9"/>
  <c r="F169" i="9"/>
  <c r="E169" i="9"/>
  <c r="G168" i="9"/>
  <c r="E168" i="9"/>
  <c r="H168" i="9" s="1"/>
  <c r="G167" i="9"/>
  <c r="F167" i="9"/>
  <c r="E167" i="9"/>
  <c r="G166" i="9"/>
  <c r="F166" i="9"/>
  <c r="E166" i="9"/>
  <c r="G165" i="9"/>
  <c r="F165" i="9"/>
  <c r="E165" i="9"/>
  <c r="G164" i="9"/>
  <c r="F164" i="9"/>
  <c r="E164" i="9"/>
  <c r="G163" i="9"/>
  <c r="F163" i="9"/>
  <c r="E163" i="9"/>
  <c r="G162" i="9"/>
  <c r="F162" i="9"/>
  <c r="G161" i="9"/>
  <c r="F161" i="9"/>
  <c r="E161" i="9"/>
  <c r="G160" i="9"/>
  <c r="F160" i="9"/>
  <c r="E160" i="9"/>
  <c r="H160" i="9" s="1"/>
  <c r="G159" i="9"/>
  <c r="F159" i="9"/>
  <c r="G158" i="9"/>
  <c r="F158" i="9"/>
  <c r="E158" i="9"/>
  <c r="G157" i="9"/>
  <c r="E157" i="9"/>
  <c r="H157" i="9" s="1"/>
  <c r="G156" i="9"/>
  <c r="F156" i="9"/>
  <c r="E156" i="9"/>
  <c r="G155" i="9"/>
  <c r="F155" i="9"/>
  <c r="E155" i="9"/>
  <c r="G154" i="9"/>
  <c r="F154" i="9"/>
  <c r="E154" i="9"/>
  <c r="H154" i="9" s="1"/>
  <c r="G153" i="9"/>
  <c r="F153" i="9"/>
  <c r="E153" i="9"/>
  <c r="H153" i="9" s="1"/>
  <c r="G152" i="9"/>
  <c r="E152" i="9"/>
  <c r="G151" i="9"/>
  <c r="F151" i="9"/>
  <c r="E151" i="9"/>
  <c r="H151" i="9" s="1"/>
  <c r="G150" i="9"/>
  <c r="F150" i="9"/>
  <c r="E150" i="9"/>
  <c r="H150" i="9" s="1"/>
  <c r="G149" i="9"/>
  <c r="E149" i="9"/>
  <c r="G148" i="9"/>
  <c r="F148" i="9"/>
  <c r="E148" i="9"/>
  <c r="H148" i="9" s="1"/>
  <c r="G147" i="9"/>
  <c r="G146" i="9"/>
  <c r="G145" i="9"/>
  <c r="E145" i="9"/>
  <c r="G144" i="9"/>
  <c r="F144" i="9"/>
  <c r="E144" i="9"/>
  <c r="G143" i="9"/>
  <c r="E143" i="9"/>
  <c r="H143" i="9" s="1"/>
  <c r="G142" i="9"/>
  <c r="F142" i="9"/>
  <c r="E142" i="9"/>
  <c r="G141" i="9"/>
  <c r="E141" i="9"/>
  <c r="G140" i="9"/>
  <c r="F140" i="9"/>
  <c r="E140" i="9"/>
  <c r="G139" i="9"/>
  <c r="E139" i="9"/>
  <c r="G138" i="9"/>
  <c r="F138" i="9"/>
  <c r="E138" i="9"/>
  <c r="G137" i="9"/>
  <c r="E137" i="9"/>
  <c r="G136" i="9"/>
  <c r="E136" i="9"/>
  <c r="G135" i="9"/>
  <c r="G134" i="9"/>
  <c r="F134" i="9"/>
  <c r="E134" i="9"/>
  <c r="G133" i="9"/>
  <c r="E133" i="9"/>
  <c r="G132" i="9"/>
  <c r="G131" i="9"/>
  <c r="F131" i="9"/>
  <c r="E131" i="9"/>
  <c r="H131" i="9" s="1"/>
  <c r="G130" i="9"/>
  <c r="G129" i="9"/>
  <c r="F129" i="9"/>
  <c r="E129" i="9"/>
  <c r="G128" i="9"/>
  <c r="G127" i="9"/>
  <c r="F127" i="9"/>
  <c r="E127" i="9"/>
  <c r="G126" i="9"/>
  <c r="F126" i="9"/>
  <c r="E126" i="9"/>
  <c r="G125" i="9"/>
  <c r="E125" i="9"/>
  <c r="G124" i="9"/>
  <c r="E124" i="9"/>
  <c r="G123" i="9"/>
  <c r="F123" i="9"/>
  <c r="G122" i="9"/>
  <c r="F122" i="9"/>
  <c r="E122" i="9"/>
  <c r="G121" i="9"/>
  <c r="F121" i="9"/>
  <c r="E121" i="9"/>
  <c r="G120" i="9"/>
  <c r="F120" i="9"/>
  <c r="E120" i="9"/>
  <c r="G119" i="9"/>
  <c r="E119" i="9"/>
  <c r="G118" i="9"/>
  <c r="E118" i="9"/>
  <c r="G117" i="9"/>
  <c r="E117" i="9"/>
  <c r="G116" i="9"/>
  <c r="G115" i="9"/>
  <c r="F115" i="9"/>
  <c r="G114" i="9"/>
  <c r="G113" i="9"/>
  <c r="E113" i="9"/>
  <c r="G112" i="9"/>
  <c r="F112" i="9"/>
  <c r="G111" i="9"/>
  <c r="F111" i="9"/>
  <c r="G110" i="9"/>
  <c r="F110" i="9"/>
  <c r="E110" i="9"/>
  <c r="G109" i="9"/>
  <c r="E109" i="9"/>
  <c r="H109" i="9" s="1"/>
  <c r="G108" i="9"/>
  <c r="F108" i="9"/>
  <c r="E108" i="9"/>
  <c r="G107" i="9"/>
  <c r="G106" i="9"/>
  <c r="G105" i="9"/>
  <c r="F105" i="9"/>
  <c r="E105" i="9"/>
  <c r="G104" i="9"/>
  <c r="F104" i="9"/>
  <c r="E104" i="9"/>
  <c r="H104" i="9" s="1"/>
  <c r="G103" i="9"/>
  <c r="F103" i="9"/>
  <c r="E103" i="9"/>
  <c r="G102" i="9"/>
  <c r="G101" i="9"/>
  <c r="F101" i="9"/>
  <c r="E101" i="9"/>
  <c r="G100" i="9"/>
  <c r="G99" i="9"/>
  <c r="F99" i="9"/>
  <c r="G98" i="9"/>
  <c r="F98" i="9"/>
  <c r="E98" i="9"/>
  <c r="H98" i="9" s="1"/>
  <c r="G97" i="9"/>
  <c r="G96" i="9"/>
  <c r="G95" i="9"/>
  <c r="G94" i="9"/>
  <c r="G93" i="9"/>
  <c r="E93" i="9"/>
  <c r="G92" i="9"/>
  <c r="G91" i="9"/>
  <c r="G90" i="9"/>
  <c r="F90" i="9"/>
  <c r="E90" i="9"/>
  <c r="G89" i="9"/>
  <c r="G88" i="9"/>
  <c r="F88" i="9"/>
  <c r="E88" i="9"/>
  <c r="G87" i="9"/>
  <c r="G86" i="9"/>
  <c r="F86" i="9"/>
  <c r="E86" i="9"/>
  <c r="H86" i="9" s="1"/>
  <c r="G85" i="9"/>
  <c r="F85" i="9"/>
  <c r="E85" i="9"/>
  <c r="G84" i="9"/>
  <c r="F84" i="9"/>
  <c r="E84" i="9"/>
  <c r="G83" i="9"/>
  <c r="E83" i="9"/>
  <c r="G82" i="9"/>
  <c r="G81" i="9"/>
  <c r="E81" i="9"/>
  <c r="H81" i="9" s="1"/>
  <c r="G80" i="9"/>
  <c r="G79" i="9"/>
  <c r="F79" i="9"/>
  <c r="G78" i="9"/>
  <c r="G77" i="9"/>
  <c r="D76" i="9"/>
  <c r="F168" i="9" s="1"/>
  <c r="C76" i="9"/>
  <c r="G70" i="9"/>
  <c r="F70" i="9"/>
  <c r="E70" i="9"/>
  <c r="G69" i="9"/>
  <c r="F69" i="9"/>
  <c r="E69" i="9"/>
  <c r="G68" i="9"/>
  <c r="E68" i="9"/>
  <c r="G67" i="9"/>
  <c r="F67" i="9"/>
  <c r="E67" i="9"/>
  <c r="G66" i="9"/>
  <c r="F66" i="9"/>
  <c r="E66" i="9"/>
  <c r="G65" i="9"/>
  <c r="F65" i="9"/>
  <c r="E65" i="9"/>
  <c r="G64" i="9"/>
  <c r="E64" i="9"/>
  <c r="G63" i="9"/>
  <c r="F63" i="9"/>
  <c r="E63" i="9"/>
  <c r="G62" i="9"/>
  <c r="G61" i="9"/>
  <c r="G60" i="9"/>
  <c r="F60" i="9"/>
  <c r="E60" i="9"/>
  <c r="G59" i="9"/>
  <c r="F59" i="9"/>
  <c r="E59" i="9"/>
  <c r="G58" i="9"/>
  <c r="F58" i="9"/>
  <c r="E58" i="9"/>
  <c r="G57" i="9"/>
  <c r="F57" i="9"/>
  <c r="E57" i="9"/>
  <c r="G56" i="9"/>
  <c r="F56" i="9"/>
  <c r="E56" i="9"/>
  <c r="G55" i="9"/>
  <c r="F55" i="9"/>
  <c r="E55" i="9"/>
  <c r="G54" i="9"/>
  <c r="F54" i="9"/>
  <c r="E54" i="9"/>
  <c r="G53" i="9"/>
  <c r="F53" i="9"/>
  <c r="E53" i="9"/>
  <c r="G52" i="9"/>
  <c r="F52" i="9"/>
  <c r="E52" i="9"/>
  <c r="G51" i="9"/>
  <c r="F51" i="9"/>
  <c r="E51" i="9"/>
  <c r="G50" i="9"/>
  <c r="E50" i="9"/>
  <c r="G49" i="9"/>
  <c r="F49" i="9"/>
  <c r="G48" i="9"/>
  <c r="F48" i="9"/>
  <c r="E48" i="9"/>
  <c r="G47" i="9"/>
  <c r="F47" i="9"/>
  <c r="E47" i="9"/>
  <c r="G46" i="9"/>
  <c r="F46" i="9"/>
  <c r="E46" i="9"/>
  <c r="H46" i="9" s="1"/>
  <c r="G45" i="9"/>
  <c r="E45" i="9"/>
  <c r="G44" i="9"/>
  <c r="G43" i="9"/>
  <c r="F43" i="9"/>
  <c r="E43" i="9"/>
  <c r="H43" i="9" s="1"/>
  <c r="G42" i="9"/>
  <c r="F42" i="9"/>
  <c r="E42" i="9"/>
  <c r="H42" i="9" s="1"/>
  <c r="G41" i="9"/>
  <c r="F41" i="9"/>
  <c r="E41" i="9"/>
  <c r="G40" i="9"/>
  <c r="F40" i="9"/>
  <c r="E40" i="9"/>
  <c r="G39" i="9"/>
  <c r="F39" i="9"/>
  <c r="E39" i="9"/>
  <c r="H39" i="9" s="1"/>
  <c r="G38" i="9"/>
  <c r="F38" i="9"/>
  <c r="E38" i="9"/>
  <c r="H38" i="9" s="1"/>
  <c r="G37" i="9"/>
  <c r="F37" i="9"/>
  <c r="E37" i="9"/>
  <c r="G36" i="9"/>
  <c r="F36" i="9"/>
  <c r="G35" i="9"/>
  <c r="F35" i="9"/>
  <c r="E35" i="9"/>
  <c r="H35" i="9" s="1"/>
  <c r="G34" i="9"/>
  <c r="F34" i="9"/>
  <c r="E34" i="9"/>
  <c r="H34" i="9" s="1"/>
  <c r="G33" i="9"/>
  <c r="F33" i="9"/>
  <c r="E33" i="9"/>
  <c r="G32" i="9"/>
  <c r="E32" i="9"/>
  <c r="G31" i="9"/>
  <c r="F31" i="9"/>
  <c r="E31" i="9"/>
  <c r="H31" i="9" s="1"/>
  <c r="G30" i="9"/>
  <c r="E30" i="9"/>
  <c r="H30" i="9" s="1"/>
  <c r="G29" i="9"/>
  <c r="F29" i="9"/>
  <c r="E29" i="9"/>
  <c r="G28" i="9"/>
  <c r="F28" i="9"/>
  <c r="E28" i="9"/>
  <c r="G27" i="9"/>
  <c r="F27" i="9"/>
  <c r="E27" i="9"/>
  <c r="H27" i="9" s="1"/>
  <c r="G26" i="9"/>
  <c r="F26" i="9"/>
  <c r="E26" i="9"/>
  <c r="H26" i="9" s="1"/>
  <c r="G25" i="9"/>
  <c r="F25" i="9"/>
  <c r="E25" i="9"/>
  <c r="G24" i="9"/>
  <c r="F24" i="9"/>
  <c r="E24" i="9"/>
  <c r="G23" i="9"/>
  <c r="F23" i="9"/>
  <c r="E23" i="9"/>
  <c r="H23" i="9" s="1"/>
  <c r="G22" i="9"/>
  <c r="F22" i="9"/>
  <c r="E22" i="9"/>
  <c r="H22" i="9" s="1"/>
  <c r="G21" i="9"/>
  <c r="F21" i="9"/>
  <c r="E21" i="9"/>
  <c r="G20" i="9"/>
  <c r="F20" i="9"/>
  <c r="E20" i="9"/>
  <c r="E19" i="9"/>
  <c r="D19" i="9"/>
  <c r="F45" i="9" s="1"/>
  <c r="C19" i="9"/>
  <c r="E61" i="9" s="1"/>
  <c r="D12" i="9"/>
  <c r="D9" i="9"/>
  <c r="C9" i="9"/>
  <c r="C8" i="9"/>
  <c r="G618" i="8"/>
  <c r="G617" i="8"/>
  <c r="G616" i="8"/>
  <c r="F616" i="8"/>
  <c r="E616" i="8"/>
  <c r="H616" i="8" s="1"/>
  <c r="G615" i="8"/>
  <c r="F615" i="8"/>
  <c r="E615" i="8"/>
  <c r="G614" i="8"/>
  <c r="G613" i="8"/>
  <c r="F613" i="8"/>
  <c r="E613" i="8"/>
  <c r="H613" i="8" s="1"/>
  <c r="G612" i="8"/>
  <c r="G611" i="8"/>
  <c r="E611" i="8"/>
  <c r="G610" i="8"/>
  <c r="G609" i="8"/>
  <c r="E609" i="8"/>
  <c r="H609" i="8" s="1"/>
  <c r="G608" i="8"/>
  <c r="G607" i="8"/>
  <c r="G606" i="8"/>
  <c r="G605" i="8"/>
  <c r="E605" i="8"/>
  <c r="H605" i="8" s="1"/>
  <c r="G604" i="8"/>
  <c r="F604" i="8"/>
  <c r="E604" i="8"/>
  <c r="G603" i="8"/>
  <c r="F603" i="8"/>
  <c r="G602" i="8"/>
  <c r="G601" i="8"/>
  <c r="F601" i="8"/>
  <c r="E601" i="8"/>
  <c r="G600" i="8"/>
  <c r="F600" i="8"/>
  <c r="E600" i="8"/>
  <c r="G599" i="8"/>
  <c r="E599" i="8"/>
  <c r="G598" i="8"/>
  <c r="G597" i="8"/>
  <c r="E597" i="8"/>
  <c r="G596" i="8"/>
  <c r="G595" i="8"/>
  <c r="E595" i="8"/>
  <c r="H595" i="8" s="1"/>
  <c r="G594" i="8"/>
  <c r="G593" i="8"/>
  <c r="G592" i="8"/>
  <c r="D591" i="8"/>
  <c r="F618" i="8" s="1"/>
  <c r="C591" i="8"/>
  <c r="G585" i="8"/>
  <c r="F585" i="8"/>
  <c r="E585" i="8"/>
  <c r="G584" i="8"/>
  <c r="F584" i="8"/>
  <c r="E584" i="8"/>
  <c r="G583" i="8"/>
  <c r="F583" i="8"/>
  <c r="E583" i="8"/>
  <c r="G582" i="8"/>
  <c r="F582" i="8"/>
  <c r="E582" i="8"/>
  <c r="G581" i="8"/>
  <c r="F581" i="8"/>
  <c r="G580" i="8"/>
  <c r="F580" i="8"/>
  <c r="E580" i="8"/>
  <c r="H580" i="8" s="1"/>
  <c r="G579" i="8"/>
  <c r="F579" i="8"/>
  <c r="G578" i="8"/>
  <c r="F578" i="8"/>
  <c r="G577" i="8"/>
  <c r="F577" i="8"/>
  <c r="E577" i="8"/>
  <c r="H577" i="8" s="1"/>
  <c r="G576" i="8"/>
  <c r="F576" i="8"/>
  <c r="E576" i="8"/>
  <c r="G575" i="8"/>
  <c r="F575" i="8"/>
  <c r="E575" i="8"/>
  <c r="G574" i="8"/>
  <c r="F574" i="8"/>
  <c r="E574" i="8"/>
  <c r="G573" i="8"/>
  <c r="F573" i="8"/>
  <c r="E573" i="8"/>
  <c r="H573" i="8" s="1"/>
  <c r="G572" i="8"/>
  <c r="E572" i="8"/>
  <c r="G571" i="8"/>
  <c r="F571" i="8"/>
  <c r="G570" i="8"/>
  <c r="G569" i="8"/>
  <c r="F569" i="8"/>
  <c r="G568" i="8"/>
  <c r="F568" i="8"/>
  <c r="E568" i="8"/>
  <c r="G567" i="8"/>
  <c r="F567" i="8"/>
  <c r="E567" i="8"/>
  <c r="G566" i="8"/>
  <c r="G565" i="8"/>
  <c r="F565" i="8"/>
  <c r="E565" i="8"/>
  <c r="G564" i="8"/>
  <c r="F564" i="8"/>
  <c r="E564" i="8"/>
  <c r="H564" i="8" s="1"/>
  <c r="G563" i="8"/>
  <c r="F563" i="8"/>
  <c r="E563" i="8"/>
  <c r="G562" i="8"/>
  <c r="E562" i="8"/>
  <c r="G561" i="8"/>
  <c r="F561" i="8"/>
  <c r="E561" i="8"/>
  <c r="G560" i="8"/>
  <c r="F560" i="8"/>
  <c r="E560" i="8"/>
  <c r="H560" i="8" s="1"/>
  <c r="G559" i="8"/>
  <c r="F559" i="8"/>
  <c r="E559" i="8"/>
  <c r="G558" i="8"/>
  <c r="G557" i="8"/>
  <c r="F557" i="8"/>
  <c r="E557" i="8"/>
  <c r="H557" i="8" s="1"/>
  <c r="G556" i="8"/>
  <c r="F556" i="8"/>
  <c r="E556" i="8"/>
  <c r="H556" i="8" s="1"/>
  <c r="G555" i="8"/>
  <c r="F555" i="8"/>
  <c r="E555" i="8"/>
  <c r="G554" i="8"/>
  <c r="F554" i="8"/>
  <c r="E554" i="8"/>
  <c r="G553" i="8"/>
  <c r="F553" i="8"/>
  <c r="E553" i="8"/>
  <c r="H553" i="8" s="1"/>
  <c r="G552" i="8"/>
  <c r="E552" i="8"/>
  <c r="H552" i="8" s="1"/>
  <c r="G551" i="8"/>
  <c r="F551" i="8"/>
  <c r="G550" i="8"/>
  <c r="F550" i="8"/>
  <c r="E550" i="8"/>
  <c r="G549" i="8"/>
  <c r="E549" i="8"/>
  <c r="G548" i="8"/>
  <c r="F548" i="8"/>
  <c r="G547" i="8"/>
  <c r="F547" i="8"/>
  <c r="E547" i="8"/>
  <c r="G546" i="8"/>
  <c r="F546" i="8"/>
  <c r="G545" i="8"/>
  <c r="F545" i="8"/>
  <c r="G544" i="8"/>
  <c r="F544" i="8"/>
  <c r="E544" i="8"/>
  <c r="G543" i="8"/>
  <c r="F543" i="8"/>
  <c r="E543" i="8"/>
  <c r="G542" i="8"/>
  <c r="G541" i="8"/>
  <c r="F541" i="8"/>
  <c r="E541" i="8"/>
  <c r="H541" i="8" s="1"/>
  <c r="G540" i="8"/>
  <c r="F540" i="8"/>
  <c r="E540" i="8"/>
  <c r="H540" i="8" s="1"/>
  <c r="G539" i="8"/>
  <c r="G538" i="8"/>
  <c r="F538" i="8"/>
  <c r="E538" i="8"/>
  <c r="G537" i="8"/>
  <c r="F537" i="8"/>
  <c r="E537" i="8"/>
  <c r="H537" i="8" s="1"/>
  <c r="G536" i="8"/>
  <c r="E536" i="8"/>
  <c r="H536" i="8" s="1"/>
  <c r="G535" i="8"/>
  <c r="F535" i="8"/>
  <c r="E535" i="8"/>
  <c r="G534" i="8"/>
  <c r="G533" i="8"/>
  <c r="E533" i="8"/>
  <c r="G532" i="8"/>
  <c r="F532" i="8"/>
  <c r="E532" i="8"/>
  <c r="G531" i="8"/>
  <c r="F531" i="8"/>
  <c r="E531" i="8"/>
  <c r="G530" i="8"/>
  <c r="F530" i="8"/>
  <c r="G529" i="8"/>
  <c r="F529" i="8"/>
  <c r="E529" i="8"/>
  <c r="G528" i="8"/>
  <c r="F528" i="8"/>
  <c r="E528" i="8"/>
  <c r="G527" i="8"/>
  <c r="F527" i="8"/>
  <c r="E527" i="8"/>
  <c r="G526" i="8"/>
  <c r="E526" i="8"/>
  <c r="G525" i="8"/>
  <c r="F525" i="8"/>
  <c r="G524" i="8"/>
  <c r="F524" i="8"/>
  <c r="E524" i="8"/>
  <c r="H524" i="8" s="1"/>
  <c r="G523" i="8"/>
  <c r="F523" i="8"/>
  <c r="E523" i="8"/>
  <c r="G522" i="8"/>
  <c r="F522" i="8"/>
  <c r="G521" i="8"/>
  <c r="F521" i="8"/>
  <c r="E521" i="8"/>
  <c r="H521" i="8" s="1"/>
  <c r="G520" i="8"/>
  <c r="E520" i="8"/>
  <c r="H520" i="8" s="1"/>
  <c r="G519" i="8"/>
  <c r="F519" i="8"/>
  <c r="E519" i="8"/>
  <c r="G518" i="8"/>
  <c r="F518" i="8"/>
  <c r="E518" i="8"/>
  <c r="G517" i="8"/>
  <c r="F517" i="8"/>
  <c r="E517" i="8"/>
  <c r="H517" i="8" s="1"/>
  <c r="G516" i="8"/>
  <c r="F516" i="8"/>
  <c r="E516" i="8"/>
  <c r="H516" i="8" s="1"/>
  <c r="G515" i="8"/>
  <c r="F515" i="8"/>
  <c r="E515" i="8"/>
  <c r="G514" i="8"/>
  <c r="F514" i="8"/>
  <c r="E514" i="8"/>
  <c r="G513" i="8"/>
  <c r="F513" i="8"/>
  <c r="E513" i="8"/>
  <c r="H513" i="8" s="1"/>
  <c r="G512" i="8"/>
  <c r="F512" i="8"/>
  <c r="E512" i="8"/>
  <c r="H512" i="8" s="1"/>
  <c r="G511" i="8"/>
  <c r="F511" i="8"/>
  <c r="E511" i="8"/>
  <c r="G510" i="8"/>
  <c r="F510" i="8"/>
  <c r="G509" i="8"/>
  <c r="F509" i="8"/>
  <c r="E509" i="8"/>
  <c r="H509" i="8" s="1"/>
  <c r="G508" i="8"/>
  <c r="F508" i="8"/>
  <c r="E508" i="8"/>
  <c r="G507" i="8"/>
  <c r="F507" i="8"/>
  <c r="E507" i="8"/>
  <c r="G506" i="8"/>
  <c r="F506" i="8"/>
  <c r="E506" i="8"/>
  <c r="G505" i="8"/>
  <c r="E505" i="8"/>
  <c r="H505" i="8" s="1"/>
  <c r="G504" i="8"/>
  <c r="F504" i="8"/>
  <c r="E504" i="8"/>
  <c r="G503" i="8"/>
  <c r="F503" i="8"/>
  <c r="E503" i="8"/>
  <c r="G502" i="8"/>
  <c r="F502" i="8"/>
  <c r="G501" i="8"/>
  <c r="F501" i="8"/>
  <c r="E501" i="8"/>
  <c r="G500" i="8"/>
  <c r="F500" i="8"/>
  <c r="G499" i="8"/>
  <c r="G498" i="8"/>
  <c r="F498" i="8"/>
  <c r="E498" i="8"/>
  <c r="G497" i="8"/>
  <c r="F497" i="8"/>
  <c r="E497" i="8"/>
  <c r="G496" i="8"/>
  <c r="E496" i="8"/>
  <c r="G495" i="8"/>
  <c r="F495" i="8"/>
  <c r="G494" i="8"/>
  <c r="F494" i="8"/>
  <c r="G493" i="8"/>
  <c r="F493" i="8"/>
  <c r="E493" i="8"/>
  <c r="H493" i="8" s="1"/>
  <c r="G492" i="8"/>
  <c r="F492" i="8"/>
  <c r="E492" i="8"/>
  <c r="H492" i="8" s="1"/>
  <c r="G491" i="8"/>
  <c r="F491" i="8"/>
  <c r="G490" i="8"/>
  <c r="F490" i="8"/>
  <c r="E490" i="8"/>
  <c r="G489" i="8"/>
  <c r="E489" i="8"/>
  <c r="G488" i="8"/>
  <c r="F488" i="8"/>
  <c r="E488" i="8"/>
  <c r="G487" i="8"/>
  <c r="F487" i="8"/>
  <c r="E487" i="8"/>
  <c r="G486" i="8"/>
  <c r="F486" i="8"/>
  <c r="G485" i="8"/>
  <c r="G484" i="8"/>
  <c r="F484" i="8"/>
  <c r="E484" i="8"/>
  <c r="H484" i="8" s="1"/>
  <c r="G483" i="8"/>
  <c r="F483" i="8"/>
  <c r="E483" i="8"/>
  <c r="G482" i="8"/>
  <c r="F482" i="8"/>
  <c r="E482" i="8"/>
  <c r="G481" i="8"/>
  <c r="F481" i="8"/>
  <c r="G480" i="8"/>
  <c r="F480" i="8"/>
  <c r="E480" i="8"/>
  <c r="H480" i="8" s="1"/>
  <c r="G479" i="8"/>
  <c r="G478" i="8"/>
  <c r="F478" i="8"/>
  <c r="G477" i="8"/>
  <c r="F477" i="8"/>
  <c r="E477" i="8"/>
  <c r="H477" i="8" s="1"/>
  <c r="G476" i="8"/>
  <c r="E476" i="8"/>
  <c r="H476" i="8" s="1"/>
  <c r="G475" i="8"/>
  <c r="F475" i="8"/>
  <c r="G474" i="8"/>
  <c r="F474" i="8"/>
  <c r="G473" i="8"/>
  <c r="F473" i="8"/>
  <c r="E473" i="8"/>
  <c r="G472" i="8"/>
  <c r="F472" i="8"/>
  <c r="E472" i="8"/>
  <c r="G471" i="8"/>
  <c r="F471" i="8"/>
  <c r="G470" i="8"/>
  <c r="F470" i="8"/>
  <c r="G469" i="8"/>
  <c r="F469" i="8"/>
  <c r="E469" i="8"/>
  <c r="H469" i="8" s="1"/>
  <c r="G468" i="8"/>
  <c r="E468" i="8"/>
  <c r="G467" i="8"/>
  <c r="G466" i="8"/>
  <c r="F466" i="8"/>
  <c r="G465" i="8"/>
  <c r="G464" i="8"/>
  <c r="F464" i="8"/>
  <c r="E464" i="8"/>
  <c r="H464" i="8" s="1"/>
  <c r="G463" i="8"/>
  <c r="F463" i="8"/>
  <c r="G462" i="8"/>
  <c r="F462" i="8"/>
  <c r="E462" i="8"/>
  <c r="G461" i="8"/>
  <c r="F461" i="8"/>
  <c r="E461" i="8"/>
  <c r="H461" i="8" s="1"/>
  <c r="G460" i="8"/>
  <c r="F460" i="8"/>
  <c r="E460" i="8"/>
  <c r="H460" i="8" s="1"/>
  <c r="G459" i="8"/>
  <c r="F459" i="8"/>
  <c r="E459" i="8"/>
  <c r="G458" i="8"/>
  <c r="F458" i="8"/>
  <c r="E458" i="8"/>
  <c r="G457" i="8"/>
  <c r="F457" i="8"/>
  <c r="E457" i="8"/>
  <c r="H457" i="8" s="1"/>
  <c r="G456" i="8"/>
  <c r="F456" i="8"/>
  <c r="E456" i="8"/>
  <c r="H456" i="8" s="1"/>
  <c r="G455" i="8"/>
  <c r="G454" i="8"/>
  <c r="F454" i="8"/>
  <c r="E454" i="8"/>
  <c r="G453" i="8"/>
  <c r="E453" i="8"/>
  <c r="H453" i="8" s="1"/>
  <c r="G452" i="8"/>
  <c r="E452" i="8"/>
  <c r="H452" i="8" s="1"/>
  <c r="G451" i="8"/>
  <c r="F451" i="8"/>
  <c r="E451" i="8"/>
  <c r="G450" i="8"/>
  <c r="F450" i="8"/>
  <c r="G449" i="8"/>
  <c r="F449" i="8"/>
  <c r="E449" i="8"/>
  <c r="H449" i="8" s="1"/>
  <c r="G448" i="8"/>
  <c r="F448" i="8"/>
  <c r="E448" i="8"/>
  <c r="G447" i="8"/>
  <c r="G446" i="8"/>
  <c r="F446" i="8"/>
  <c r="G445" i="8"/>
  <c r="E445" i="8"/>
  <c r="G444" i="8"/>
  <c r="F444" i="8"/>
  <c r="E444" i="8"/>
  <c r="H444" i="8" s="1"/>
  <c r="G443" i="8"/>
  <c r="G442" i="8"/>
  <c r="F442" i="8"/>
  <c r="G441" i="8"/>
  <c r="F441" i="8"/>
  <c r="E441" i="8"/>
  <c r="H441" i="8" s="1"/>
  <c r="G440" i="8"/>
  <c r="E440" i="8"/>
  <c r="G439" i="8"/>
  <c r="F439" i="8"/>
  <c r="E439" i="8"/>
  <c r="G438" i="8"/>
  <c r="F438" i="8"/>
  <c r="E438" i="8"/>
  <c r="G437" i="8"/>
  <c r="E437" i="8"/>
  <c r="H437" i="8" s="1"/>
  <c r="G436" i="8"/>
  <c r="F436" i="8"/>
  <c r="E436" i="8"/>
  <c r="G435" i="8"/>
  <c r="F435" i="8"/>
  <c r="E435" i="8"/>
  <c r="G434" i="8"/>
  <c r="F434" i="8"/>
  <c r="E434" i="8"/>
  <c r="G433" i="8"/>
  <c r="F433" i="8"/>
  <c r="E433" i="8"/>
  <c r="G432" i="8"/>
  <c r="F432" i="8"/>
  <c r="G431" i="8"/>
  <c r="F431" i="8"/>
  <c r="G430" i="8"/>
  <c r="G429" i="8"/>
  <c r="F429" i="8"/>
  <c r="E429" i="8"/>
  <c r="G428" i="8"/>
  <c r="F428" i="8"/>
  <c r="E428" i="8"/>
  <c r="H428" i="8" s="1"/>
  <c r="G427" i="8"/>
  <c r="F427" i="8"/>
  <c r="E427" i="8"/>
  <c r="G426" i="8"/>
  <c r="F426" i="8"/>
  <c r="E426" i="8"/>
  <c r="G425" i="8"/>
  <c r="E425" i="8"/>
  <c r="G424" i="8"/>
  <c r="F424" i="8"/>
  <c r="E424" i="8"/>
  <c r="H424" i="8" s="1"/>
  <c r="G423" i="8"/>
  <c r="F423" i="8"/>
  <c r="E423" i="8"/>
  <c r="G422" i="8"/>
  <c r="F422" i="8"/>
  <c r="E422" i="8"/>
  <c r="G421" i="8"/>
  <c r="E421" i="8"/>
  <c r="G420" i="8"/>
  <c r="F420" i="8"/>
  <c r="E420" i="8"/>
  <c r="H420" i="8" s="1"/>
  <c r="G419" i="8"/>
  <c r="F419" i="8"/>
  <c r="E419" i="8"/>
  <c r="G418" i="8"/>
  <c r="F418" i="8"/>
  <c r="G417" i="8"/>
  <c r="F417" i="8"/>
  <c r="E417" i="8"/>
  <c r="H417" i="8" s="1"/>
  <c r="G416" i="8"/>
  <c r="E416" i="8"/>
  <c r="G415" i="8"/>
  <c r="F415" i="8"/>
  <c r="E415" i="8"/>
  <c r="G414" i="8"/>
  <c r="F414" i="8"/>
  <c r="E414" i="8"/>
  <c r="G413" i="8"/>
  <c r="F413" i="8"/>
  <c r="E413" i="8"/>
  <c r="H413" i="8" s="1"/>
  <c r="G412" i="8"/>
  <c r="F412" i="8"/>
  <c r="E412" i="8"/>
  <c r="H412" i="8" s="1"/>
  <c r="G411" i="8"/>
  <c r="G410" i="8"/>
  <c r="F410" i="8"/>
  <c r="E410" i="8"/>
  <c r="G409" i="8"/>
  <c r="E409" i="8"/>
  <c r="H409" i="8" s="1"/>
  <c r="G408" i="8"/>
  <c r="F408" i="8"/>
  <c r="E408" i="8"/>
  <c r="G407" i="8"/>
  <c r="F407" i="8"/>
  <c r="G406" i="8"/>
  <c r="G405" i="8"/>
  <c r="F405" i="8"/>
  <c r="E405" i="8"/>
  <c r="H405" i="8" s="1"/>
  <c r="G404" i="8"/>
  <c r="E404" i="8"/>
  <c r="H404" i="8" s="1"/>
  <c r="G403" i="8"/>
  <c r="F403" i="8"/>
  <c r="E403" i="8"/>
  <c r="G402" i="8"/>
  <c r="F402" i="8"/>
  <c r="G401" i="8"/>
  <c r="F401" i="8"/>
  <c r="E401" i="8"/>
  <c r="H401" i="8" s="1"/>
  <c r="G400" i="8"/>
  <c r="F400" i="8"/>
  <c r="E400" i="8"/>
  <c r="G399" i="8"/>
  <c r="F399" i="8"/>
  <c r="G398" i="8"/>
  <c r="F398" i="8"/>
  <c r="G397" i="8"/>
  <c r="F397" i="8"/>
  <c r="E397" i="8"/>
  <c r="G396" i="8"/>
  <c r="F396" i="8"/>
  <c r="E396" i="8"/>
  <c r="H396" i="8" s="1"/>
  <c r="G395" i="8"/>
  <c r="G394" i="8"/>
  <c r="F394" i="8"/>
  <c r="E394" i="8"/>
  <c r="G393" i="8"/>
  <c r="F393" i="8"/>
  <c r="E393" i="8"/>
  <c r="H393" i="8" s="1"/>
  <c r="G392" i="8"/>
  <c r="E392" i="8"/>
  <c r="H392" i="8" s="1"/>
  <c r="G391" i="8"/>
  <c r="G390" i="8"/>
  <c r="G389" i="8"/>
  <c r="E389" i="8"/>
  <c r="G388" i="8"/>
  <c r="F388" i="8"/>
  <c r="E388" i="8"/>
  <c r="G387" i="8"/>
  <c r="F387" i="8"/>
  <c r="G386" i="8"/>
  <c r="G385" i="8"/>
  <c r="F385" i="8"/>
  <c r="E385" i="8"/>
  <c r="H385" i="8" s="1"/>
  <c r="G384" i="8"/>
  <c r="F384" i="8"/>
  <c r="E384" i="8"/>
  <c r="H384" i="8" s="1"/>
  <c r="G383" i="8"/>
  <c r="F383" i="8"/>
  <c r="E383" i="8"/>
  <c r="G382" i="8"/>
  <c r="F382" i="8"/>
  <c r="E382" i="8"/>
  <c r="G381" i="8"/>
  <c r="F381" i="8"/>
  <c r="E381" i="8"/>
  <c r="H381" i="8" s="1"/>
  <c r="G380" i="8"/>
  <c r="F380" i="8"/>
  <c r="E380" i="8"/>
  <c r="H380" i="8" s="1"/>
  <c r="G379" i="8"/>
  <c r="G378" i="8"/>
  <c r="F378" i="8"/>
  <c r="E378" i="8"/>
  <c r="G377" i="8"/>
  <c r="F377" i="8"/>
  <c r="E377" i="8"/>
  <c r="H377" i="8" s="1"/>
  <c r="G376" i="8"/>
  <c r="E376" i="8"/>
  <c r="H376" i="8" s="1"/>
  <c r="G375" i="8"/>
  <c r="F375" i="8"/>
  <c r="E375" i="8"/>
  <c r="G374" i="8"/>
  <c r="E374" i="8"/>
  <c r="G373" i="8"/>
  <c r="F373" i="8"/>
  <c r="E373" i="8"/>
  <c r="H373" i="8" s="1"/>
  <c r="G372" i="8"/>
  <c r="E372" i="8"/>
  <c r="G371" i="8"/>
  <c r="G370" i="8"/>
  <c r="F370" i="8"/>
  <c r="E370" i="8"/>
  <c r="G369" i="8"/>
  <c r="E369" i="8"/>
  <c r="H369" i="8" s="1"/>
  <c r="G368" i="8"/>
  <c r="F368" i="8"/>
  <c r="G367" i="8"/>
  <c r="F367" i="8"/>
  <c r="E367" i="8"/>
  <c r="G366" i="8"/>
  <c r="G365" i="8"/>
  <c r="F365" i="8"/>
  <c r="G364" i="8"/>
  <c r="E364" i="8"/>
  <c r="G363" i="8"/>
  <c r="F363" i="8"/>
  <c r="G362" i="8"/>
  <c r="F362" i="8"/>
  <c r="G361" i="8"/>
  <c r="F361" i="8"/>
  <c r="E361" i="8"/>
  <c r="H361" i="8" s="1"/>
  <c r="G360" i="8"/>
  <c r="F360" i="8"/>
  <c r="E360" i="8"/>
  <c r="H360" i="8" s="1"/>
  <c r="G359" i="8"/>
  <c r="F359" i="8"/>
  <c r="G358" i="8"/>
  <c r="F358" i="8"/>
  <c r="G357" i="8"/>
  <c r="F357" i="8"/>
  <c r="F356" i="8"/>
  <c r="E356" i="8"/>
  <c r="D356" i="8"/>
  <c r="C356" i="8"/>
  <c r="E578" i="8" s="1"/>
  <c r="G350" i="8"/>
  <c r="F350" i="8"/>
  <c r="E350" i="8"/>
  <c r="G349" i="8"/>
  <c r="F349" i="8"/>
  <c r="E349" i="8"/>
  <c r="H349" i="8" s="1"/>
  <c r="G348" i="8"/>
  <c r="F348" i="8"/>
  <c r="E348" i="8"/>
  <c r="G347" i="8"/>
  <c r="F347" i="8"/>
  <c r="E347" i="8"/>
  <c r="G346" i="8"/>
  <c r="F346" i="8"/>
  <c r="E346" i="8"/>
  <c r="G345" i="8"/>
  <c r="E345" i="8"/>
  <c r="G344" i="8"/>
  <c r="F344" i="8"/>
  <c r="E344" i="8"/>
  <c r="G343" i="8"/>
  <c r="F343" i="8"/>
  <c r="E343" i="8"/>
  <c r="G342" i="8"/>
  <c r="E342" i="8"/>
  <c r="G341" i="8"/>
  <c r="F341" i="8"/>
  <c r="E341" i="8"/>
  <c r="G340" i="8"/>
  <c r="F340" i="8"/>
  <c r="E340" i="8"/>
  <c r="G339" i="8"/>
  <c r="F339" i="8"/>
  <c r="E339" i="8"/>
  <c r="H339" i="8" s="1"/>
  <c r="G338" i="8"/>
  <c r="F338" i="8"/>
  <c r="E338" i="8"/>
  <c r="G337" i="8"/>
  <c r="F337" i="8"/>
  <c r="E337" i="8"/>
  <c r="G336" i="8"/>
  <c r="F336" i="8"/>
  <c r="E336" i="8"/>
  <c r="G335" i="8"/>
  <c r="F335" i="8"/>
  <c r="E335" i="8"/>
  <c r="H335" i="8" s="1"/>
  <c r="G334" i="8"/>
  <c r="G333" i="8"/>
  <c r="F333" i="8"/>
  <c r="E333" i="8"/>
  <c r="H333" i="8" s="1"/>
  <c r="G332" i="8"/>
  <c r="F332" i="8"/>
  <c r="E332" i="8"/>
  <c r="H332" i="8" s="1"/>
  <c r="G331" i="8"/>
  <c r="F331" i="8"/>
  <c r="E331" i="8"/>
  <c r="G330" i="8"/>
  <c r="F330" i="8"/>
  <c r="G329" i="8"/>
  <c r="F329" i="8"/>
  <c r="E329" i="8"/>
  <c r="H329" i="8" s="1"/>
  <c r="G328" i="8"/>
  <c r="F328" i="8"/>
  <c r="E328" i="8"/>
  <c r="H328" i="8" s="1"/>
  <c r="G327" i="8"/>
  <c r="G326" i="8"/>
  <c r="F326" i="8"/>
  <c r="E326" i="8"/>
  <c r="G325" i="8"/>
  <c r="G324" i="8"/>
  <c r="F324" i="8"/>
  <c r="E324" i="8"/>
  <c r="G323" i="8"/>
  <c r="E323" i="8"/>
  <c r="H323" i="8" s="1"/>
  <c r="G322" i="8"/>
  <c r="F322" i="8"/>
  <c r="E322" i="8"/>
  <c r="G321" i="8"/>
  <c r="F321" i="8"/>
  <c r="E321" i="8"/>
  <c r="G320" i="8"/>
  <c r="F320" i="8"/>
  <c r="E320" i="8"/>
  <c r="H320" i="8" s="1"/>
  <c r="G319" i="8"/>
  <c r="G318" i="8"/>
  <c r="F318" i="8"/>
  <c r="E318" i="8"/>
  <c r="G317" i="8"/>
  <c r="F317" i="8"/>
  <c r="E317" i="8"/>
  <c r="H317" i="8" s="1"/>
  <c r="G316" i="8"/>
  <c r="F316" i="8"/>
  <c r="G315" i="8"/>
  <c r="E315" i="8"/>
  <c r="G314" i="8"/>
  <c r="G313" i="8"/>
  <c r="F313" i="8"/>
  <c r="E313" i="8"/>
  <c r="G312" i="8"/>
  <c r="F312" i="8"/>
  <c r="E312" i="8"/>
  <c r="G311" i="8"/>
  <c r="G310" i="8"/>
  <c r="F310" i="8"/>
  <c r="E310" i="8"/>
  <c r="G309" i="8"/>
  <c r="F309" i="8"/>
  <c r="E309" i="8"/>
  <c r="G308" i="8"/>
  <c r="G307" i="8"/>
  <c r="E307" i="8"/>
  <c r="G306" i="8"/>
  <c r="G305" i="8"/>
  <c r="F305" i="8"/>
  <c r="E305" i="8"/>
  <c r="G304" i="8"/>
  <c r="F304" i="8"/>
  <c r="E304" i="8"/>
  <c r="G303" i="8"/>
  <c r="F303" i="8"/>
  <c r="E303" i="8"/>
  <c r="H303" i="8" s="1"/>
  <c r="G302" i="8"/>
  <c r="F302" i="8"/>
  <c r="E302" i="8"/>
  <c r="G301" i="8"/>
  <c r="F301" i="8"/>
  <c r="E301" i="8"/>
  <c r="G300" i="8"/>
  <c r="E300" i="8"/>
  <c r="G299" i="8"/>
  <c r="G298" i="8"/>
  <c r="G297" i="8"/>
  <c r="E297" i="8"/>
  <c r="G296" i="8"/>
  <c r="E296" i="8"/>
  <c r="G295" i="8"/>
  <c r="G294" i="8"/>
  <c r="E294" i="8"/>
  <c r="G293" i="8"/>
  <c r="F293" i="8"/>
  <c r="E293" i="8"/>
  <c r="H293" i="8" s="1"/>
  <c r="G292" i="8"/>
  <c r="E292" i="8"/>
  <c r="G291" i="8"/>
  <c r="F291" i="8"/>
  <c r="E291" i="8"/>
  <c r="H291" i="8" s="1"/>
  <c r="G290" i="8"/>
  <c r="F290" i="8"/>
  <c r="E290" i="8"/>
  <c r="H290" i="8" s="1"/>
  <c r="G289" i="8"/>
  <c r="G288" i="8"/>
  <c r="E288" i="8"/>
  <c r="H288" i="8" s="1"/>
  <c r="G287" i="8"/>
  <c r="F287" i="8"/>
  <c r="E287" i="8"/>
  <c r="G286" i="8"/>
  <c r="E286" i="8"/>
  <c r="G285" i="8"/>
  <c r="F285" i="8"/>
  <c r="E285" i="8"/>
  <c r="H285" i="8" s="1"/>
  <c r="G284" i="8"/>
  <c r="F284" i="8"/>
  <c r="G283" i="8"/>
  <c r="E283" i="8"/>
  <c r="G282" i="8"/>
  <c r="G281" i="8"/>
  <c r="E281" i="8"/>
  <c r="G280" i="8"/>
  <c r="F280" i="8"/>
  <c r="E280" i="8"/>
  <c r="G279" i="8"/>
  <c r="F279" i="8"/>
  <c r="E279" i="8"/>
  <c r="G278" i="8"/>
  <c r="F278" i="8"/>
  <c r="E278" i="8"/>
  <c r="G277" i="8"/>
  <c r="F277" i="8"/>
  <c r="E277" i="8"/>
  <c r="G276" i="8"/>
  <c r="F276" i="8"/>
  <c r="G275" i="8"/>
  <c r="F275" i="8"/>
  <c r="E275" i="8"/>
  <c r="G274" i="8"/>
  <c r="F274" i="8"/>
  <c r="E274" i="8"/>
  <c r="G273" i="8"/>
  <c r="F273" i="8"/>
  <c r="E273" i="8"/>
  <c r="H273" i="8" s="1"/>
  <c r="G272" i="8"/>
  <c r="F272" i="8"/>
  <c r="E272" i="8"/>
  <c r="G271" i="8"/>
  <c r="F271" i="8"/>
  <c r="E271" i="8"/>
  <c r="G270" i="8"/>
  <c r="E270" i="8"/>
  <c r="G269" i="8"/>
  <c r="F269" i="8"/>
  <c r="E269" i="8"/>
  <c r="G268" i="8"/>
  <c r="E268" i="8"/>
  <c r="G267" i="8"/>
  <c r="F267" i="8"/>
  <c r="E267" i="8"/>
  <c r="H267" i="8" s="1"/>
  <c r="G266" i="8"/>
  <c r="F266" i="8"/>
  <c r="E266" i="8"/>
  <c r="G265" i="8"/>
  <c r="F265" i="8"/>
  <c r="G264" i="8"/>
  <c r="F264" i="8"/>
  <c r="E264" i="8"/>
  <c r="G263" i="8"/>
  <c r="F263" i="8"/>
  <c r="E263" i="8"/>
  <c r="G262" i="8"/>
  <c r="F262" i="8"/>
  <c r="E262" i="8"/>
  <c r="G261" i="8"/>
  <c r="F261" i="8"/>
  <c r="E261" i="8"/>
  <c r="G260" i="8"/>
  <c r="F260" i="8"/>
  <c r="E260" i="8"/>
  <c r="G259" i="8"/>
  <c r="E259" i="8"/>
  <c r="H259" i="8" s="1"/>
  <c r="G258" i="8"/>
  <c r="F258" i="8"/>
  <c r="E258" i="8"/>
  <c r="G257" i="8"/>
  <c r="E257" i="8"/>
  <c r="G256" i="8"/>
  <c r="G255" i="8"/>
  <c r="F255" i="8"/>
  <c r="G254" i="8"/>
  <c r="E254" i="8"/>
  <c r="H254" i="8" s="1"/>
  <c r="G253" i="8"/>
  <c r="E253" i="8"/>
  <c r="G252" i="8"/>
  <c r="E252" i="8"/>
  <c r="H252" i="8" s="1"/>
  <c r="G251" i="8"/>
  <c r="E251" i="8"/>
  <c r="G250" i="8"/>
  <c r="E250" i="8"/>
  <c r="H250" i="8" s="1"/>
  <c r="G249" i="8"/>
  <c r="F249" i="8"/>
  <c r="E249" i="8"/>
  <c r="G248" i="8"/>
  <c r="F248" i="8"/>
  <c r="E248" i="8"/>
  <c r="G247" i="8"/>
  <c r="E247" i="8"/>
  <c r="H247" i="8" s="1"/>
  <c r="G246" i="8"/>
  <c r="F246" i="8"/>
  <c r="G245" i="8"/>
  <c r="F245" i="8"/>
  <c r="E245" i="8"/>
  <c r="G244" i="8"/>
  <c r="E244" i="8"/>
  <c r="H244" i="8" s="1"/>
  <c r="G243" i="8"/>
  <c r="E243" i="8"/>
  <c r="G242" i="8"/>
  <c r="F242" i="8"/>
  <c r="E242" i="8"/>
  <c r="H242" i="8" s="1"/>
  <c r="G241" i="8"/>
  <c r="G240" i="8"/>
  <c r="E240" i="8"/>
  <c r="G239" i="8"/>
  <c r="F239" i="8"/>
  <c r="E239" i="8"/>
  <c r="G238" i="8"/>
  <c r="F238" i="8"/>
  <c r="G237" i="8"/>
  <c r="G236" i="8"/>
  <c r="F236" i="8"/>
  <c r="E236" i="8"/>
  <c r="H236" i="8" s="1"/>
  <c r="G235" i="8"/>
  <c r="F235" i="8"/>
  <c r="E235" i="8"/>
  <c r="G234" i="8"/>
  <c r="G233" i="8"/>
  <c r="G232" i="8"/>
  <c r="F232" i="8"/>
  <c r="E232" i="8"/>
  <c r="G231" i="8"/>
  <c r="E231" i="8"/>
  <c r="H231" i="8" s="1"/>
  <c r="G230" i="8"/>
  <c r="F230" i="8"/>
  <c r="E230" i="8"/>
  <c r="G229" i="8"/>
  <c r="F229" i="8"/>
  <c r="E229" i="8"/>
  <c r="G228" i="8"/>
  <c r="E228" i="8"/>
  <c r="H228" i="8" s="1"/>
  <c r="G227" i="8"/>
  <c r="F227" i="8"/>
  <c r="E227" i="8"/>
  <c r="G226" i="8"/>
  <c r="F226" i="8"/>
  <c r="E226" i="8"/>
  <c r="G225" i="8"/>
  <c r="F225" i="8"/>
  <c r="E225" i="8"/>
  <c r="H225" i="8" s="1"/>
  <c r="G224" i="8"/>
  <c r="G223" i="8"/>
  <c r="E223" i="8"/>
  <c r="G222" i="8"/>
  <c r="F222" i="8"/>
  <c r="E222" i="8"/>
  <c r="G221" i="8"/>
  <c r="E221" i="8"/>
  <c r="G220" i="8"/>
  <c r="E220" i="8"/>
  <c r="H220" i="8" s="1"/>
  <c r="G219" i="8"/>
  <c r="E219" i="8"/>
  <c r="G218" i="8"/>
  <c r="F218" i="8"/>
  <c r="E218" i="8"/>
  <c r="H218" i="8" s="1"/>
  <c r="G217" i="8"/>
  <c r="F217" i="8"/>
  <c r="E217" i="8"/>
  <c r="G216" i="8"/>
  <c r="E216" i="8"/>
  <c r="G215" i="8"/>
  <c r="E215" i="8"/>
  <c r="H215" i="8" s="1"/>
  <c r="G214" i="8"/>
  <c r="E214" i="8"/>
  <c r="G213" i="8"/>
  <c r="F213" i="8"/>
  <c r="E213" i="8"/>
  <c r="H213" i="8" s="1"/>
  <c r="G212" i="8"/>
  <c r="G211" i="8"/>
  <c r="E211" i="8"/>
  <c r="G210" i="8"/>
  <c r="G209" i="8"/>
  <c r="G208" i="8"/>
  <c r="G207" i="8"/>
  <c r="E207" i="8"/>
  <c r="G206" i="8"/>
  <c r="F206" i="8"/>
  <c r="E206" i="8"/>
  <c r="H206" i="8" s="1"/>
  <c r="G205" i="8"/>
  <c r="G204" i="8"/>
  <c r="E204" i="8"/>
  <c r="H204" i="8" s="1"/>
  <c r="G203" i="8"/>
  <c r="F203" i="8"/>
  <c r="E203" i="8"/>
  <c r="G202" i="8"/>
  <c r="F202" i="8"/>
  <c r="G201" i="8"/>
  <c r="F201" i="8"/>
  <c r="E201" i="8"/>
  <c r="H201" i="8" s="1"/>
  <c r="G200" i="8"/>
  <c r="G199" i="8"/>
  <c r="E199" i="8"/>
  <c r="G198" i="8"/>
  <c r="G197" i="8"/>
  <c r="F197" i="8"/>
  <c r="E197" i="8"/>
  <c r="G196" i="8"/>
  <c r="G195" i="8"/>
  <c r="F195" i="8"/>
  <c r="E195" i="8"/>
  <c r="G194" i="8"/>
  <c r="F194" i="8"/>
  <c r="E194" i="8"/>
  <c r="G193" i="8"/>
  <c r="G192" i="8"/>
  <c r="E192" i="8"/>
  <c r="G191" i="8"/>
  <c r="G190" i="8"/>
  <c r="F190" i="8"/>
  <c r="G189" i="8"/>
  <c r="E189" i="8"/>
  <c r="G188" i="8"/>
  <c r="F188" i="8"/>
  <c r="E188" i="8"/>
  <c r="G187" i="8"/>
  <c r="E187" i="8"/>
  <c r="G186" i="8"/>
  <c r="E186" i="8"/>
  <c r="G185" i="8"/>
  <c r="F185" i="8"/>
  <c r="E185" i="8"/>
  <c r="G184" i="8"/>
  <c r="G183" i="8"/>
  <c r="F183" i="8"/>
  <c r="E183" i="8"/>
  <c r="H183" i="8" s="1"/>
  <c r="G182" i="8"/>
  <c r="E182" i="8"/>
  <c r="G181" i="8"/>
  <c r="F181" i="8"/>
  <c r="E181" i="8"/>
  <c r="G180" i="8"/>
  <c r="G179" i="8"/>
  <c r="E179" i="8"/>
  <c r="G178" i="8"/>
  <c r="E177" i="8"/>
  <c r="D177" i="8"/>
  <c r="F345" i="8" s="1"/>
  <c r="C177" i="8"/>
  <c r="E325" i="8" s="1"/>
  <c r="H325" i="8" s="1"/>
  <c r="G171" i="8"/>
  <c r="F171" i="8"/>
  <c r="E171" i="8"/>
  <c r="G170" i="8"/>
  <c r="F170" i="8"/>
  <c r="E170" i="8"/>
  <c r="H170" i="8" s="1"/>
  <c r="G169" i="8"/>
  <c r="F169" i="8"/>
  <c r="E169" i="8"/>
  <c r="G168" i="8"/>
  <c r="F168" i="8"/>
  <c r="G167" i="8"/>
  <c r="F167" i="8"/>
  <c r="E167" i="8"/>
  <c r="G166" i="8"/>
  <c r="E166" i="8"/>
  <c r="G165" i="8"/>
  <c r="F165" i="8"/>
  <c r="E165" i="8"/>
  <c r="G164" i="8"/>
  <c r="F164" i="8"/>
  <c r="E164" i="8"/>
  <c r="G163" i="8"/>
  <c r="F163" i="8"/>
  <c r="E163" i="8"/>
  <c r="G162" i="8"/>
  <c r="F162" i="8"/>
  <c r="E162" i="8"/>
  <c r="G161" i="8"/>
  <c r="F161" i="8"/>
  <c r="E161" i="8"/>
  <c r="G160" i="8"/>
  <c r="F160" i="8"/>
  <c r="G159" i="8"/>
  <c r="F159" i="8"/>
  <c r="E159" i="8"/>
  <c r="G158" i="8"/>
  <c r="F158" i="8"/>
  <c r="G157" i="8"/>
  <c r="F157" i="8"/>
  <c r="E157" i="8"/>
  <c r="H157" i="8" s="1"/>
  <c r="G156" i="8"/>
  <c r="F156" i="8"/>
  <c r="E156" i="8"/>
  <c r="G155" i="8"/>
  <c r="F155" i="8"/>
  <c r="E155" i="8"/>
  <c r="G154" i="8"/>
  <c r="F154" i="8"/>
  <c r="E154" i="8"/>
  <c r="H154" i="8" s="1"/>
  <c r="G153" i="8"/>
  <c r="F153" i="8"/>
  <c r="E153" i="8"/>
  <c r="H153" i="8" s="1"/>
  <c r="G152" i="8"/>
  <c r="E152" i="8"/>
  <c r="G151" i="8"/>
  <c r="F151" i="8"/>
  <c r="E151" i="8"/>
  <c r="G150" i="8"/>
  <c r="F150" i="8"/>
  <c r="G149" i="8"/>
  <c r="E149" i="8"/>
  <c r="G148" i="8"/>
  <c r="F148" i="8"/>
  <c r="E148" i="8"/>
  <c r="G147" i="8"/>
  <c r="F147" i="8"/>
  <c r="E147" i="8"/>
  <c r="G146" i="8"/>
  <c r="F146" i="8"/>
  <c r="G145" i="8"/>
  <c r="F145" i="8"/>
  <c r="G144" i="8"/>
  <c r="F144" i="8"/>
  <c r="E144" i="8"/>
  <c r="G143" i="8"/>
  <c r="F143" i="8"/>
  <c r="E143" i="8"/>
  <c r="G142" i="8"/>
  <c r="F142" i="8"/>
  <c r="E142" i="8"/>
  <c r="G141" i="8"/>
  <c r="F141" i="8"/>
  <c r="G140" i="8"/>
  <c r="F140" i="8"/>
  <c r="G139" i="8"/>
  <c r="G138" i="8"/>
  <c r="F138" i="8"/>
  <c r="G137" i="8"/>
  <c r="G136" i="8"/>
  <c r="F136" i="8"/>
  <c r="G135" i="8"/>
  <c r="F135" i="8"/>
  <c r="G134" i="8"/>
  <c r="F134" i="8"/>
  <c r="E134" i="8"/>
  <c r="G133" i="8"/>
  <c r="F133" i="8"/>
  <c r="G132" i="8"/>
  <c r="F132" i="8"/>
  <c r="G131" i="8"/>
  <c r="F131" i="8"/>
  <c r="E131" i="8"/>
  <c r="G130" i="8"/>
  <c r="F130" i="8"/>
  <c r="G129" i="8"/>
  <c r="F129" i="8"/>
  <c r="G128" i="8"/>
  <c r="F128" i="8"/>
  <c r="G127" i="8"/>
  <c r="F127" i="8"/>
  <c r="G126" i="8"/>
  <c r="F126" i="8"/>
  <c r="G125" i="8"/>
  <c r="F125" i="8"/>
  <c r="E125" i="8"/>
  <c r="H125" i="8" s="1"/>
  <c r="G124" i="8"/>
  <c r="G123" i="8"/>
  <c r="F123" i="8"/>
  <c r="G122" i="8"/>
  <c r="F122" i="8"/>
  <c r="E122" i="8"/>
  <c r="G121" i="8"/>
  <c r="F121" i="8"/>
  <c r="E121" i="8"/>
  <c r="G120" i="8"/>
  <c r="F120" i="8"/>
  <c r="G119" i="8"/>
  <c r="G118" i="8"/>
  <c r="F118" i="8"/>
  <c r="G117" i="8"/>
  <c r="E117" i="8"/>
  <c r="H117" i="8" s="1"/>
  <c r="G116" i="8"/>
  <c r="F116" i="8"/>
  <c r="G115" i="8"/>
  <c r="F115" i="8"/>
  <c r="G114" i="8"/>
  <c r="F114" i="8"/>
  <c r="G113" i="8"/>
  <c r="F113" i="8"/>
  <c r="E113" i="8"/>
  <c r="H113" i="8" s="1"/>
  <c r="G112" i="8"/>
  <c r="G111" i="8"/>
  <c r="F111" i="8"/>
  <c r="G110" i="8"/>
  <c r="F110" i="8"/>
  <c r="E110" i="8"/>
  <c r="H110" i="8" s="1"/>
  <c r="G109" i="8"/>
  <c r="F109" i="8"/>
  <c r="G108" i="8"/>
  <c r="F108" i="8"/>
  <c r="G107" i="8"/>
  <c r="G106" i="8"/>
  <c r="F106" i="8"/>
  <c r="G105" i="8"/>
  <c r="E105" i="8"/>
  <c r="H105" i="8" s="1"/>
  <c r="G104" i="8"/>
  <c r="F104" i="8"/>
  <c r="G103" i="8"/>
  <c r="F103" i="8"/>
  <c r="E103" i="8"/>
  <c r="G102" i="8"/>
  <c r="G101" i="8"/>
  <c r="F101" i="8"/>
  <c r="E101" i="8"/>
  <c r="G100" i="8"/>
  <c r="F100" i="8"/>
  <c r="E100" i="8"/>
  <c r="G99" i="8"/>
  <c r="F99" i="8"/>
  <c r="E99" i="8"/>
  <c r="G98" i="8"/>
  <c r="F98" i="8"/>
  <c r="G97" i="8"/>
  <c r="F97" i="8"/>
  <c r="E97" i="8"/>
  <c r="H97" i="8" s="1"/>
  <c r="G96" i="8"/>
  <c r="G95" i="8"/>
  <c r="F95" i="8"/>
  <c r="G94" i="8"/>
  <c r="G93" i="8"/>
  <c r="F93" i="8"/>
  <c r="E93" i="8"/>
  <c r="H93" i="8" s="1"/>
  <c r="G92" i="8"/>
  <c r="F92" i="8"/>
  <c r="G91" i="8"/>
  <c r="F91" i="8"/>
  <c r="G90" i="8"/>
  <c r="F90" i="8"/>
  <c r="G89" i="8"/>
  <c r="F89" i="8"/>
  <c r="G88" i="8"/>
  <c r="F88" i="8"/>
  <c r="E88" i="8"/>
  <c r="G87" i="8"/>
  <c r="F87" i="8"/>
  <c r="G86" i="8"/>
  <c r="F86" i="8"/>
  <c r="G85" i="8"/>
  <c r="F85" i="8"/>
  <c r="E85" i="8"/>
  <c r="H85" i="8" s="1"/>
  <c r="G84" i="8"/>
  <c r="F84" i="8"/>
  <c r="E84" i="8"/>
  <c r="G83" i="8"/>
  <c r="F83" i="8"/>
  <c r="G82" i="8"/>
  <c r="F82" i="8"/>
  <c r="E82" i="8"/>
  <c r="H82" i="8" s="1"/>
  <c r="G81" i="8"/>
  <c r="G80" i="8"/>
  <c r="F80" i="8"/>
  <c r="G79" i="8"/>
  <c r="F79" i="8"/>
  <c r="G78" i="8"/>
  <c r="F78" i="8"/>
  <c r="G77" i="8"/>
  <c r="F77" i="8"/>
  <c r="E77" i="8"/>
  <c r="H77" i="8" s="1"/>
  <c r="F76" i="8"/>
  <c r="D76" i="8"/>
  <c r="F166" i="8" s="1"/>
  <c r="C76" i="8"/>
  <c r="G70" i="8"/>
  <c r="E70" i="8"/>
  <c r="G69" i="8"/>
  <c r="G68" i="8"/>
  <c r="G67" i="8"/>
  <c r="F67" i="8"/>
  <c r="E67" i="8"/>
  <c r="G66" i="8"/>
  <c r="F66" i="8"/>
  <c r="E66" i="8"/>
  <c r="G65" i="8"/>
  <c r="F65" i="8"/>
  <c r="E65" i="8"/>
  <c r="H65" i="8" s="1"/>
  <c r="G64" i="8"/>
  <c r="G63" i="8"/>
  <c r="F63" i="8"/>
  <c r="E63" i="8"/>
  <c r="H63" i="8" s="1"/>
  <c r="G62" i="8"/>
  <c r="G61" i="8"/>
  <c r="F61" i="8"/>
  <c r="G60" i="8"/>
  <c r="F60" i="8"/>
  <c r="E60" i="8"/>
  <c r="G59" i="8"/>
  <c r="E59" i="8"/>
  <c r="G58" i="8"/>
  <c r="F58" i="8"/>
  <c r="E58" i="8"/>
  <c r="G57" i="8"/>
  <c r="F57" i="8"/>
  <c r="E57" i="8"/>
  <c r="G56" i="8"/>
  <c r="F56" i="8"/>
  <c r="E56" i="8"/>
  <c r="G55" i="8"/>
  <c r="F55" i="8"/>
  <c r="E55" i="8"/>
  <c r="G54" i="8"/>
  <c r="G53" i="8"/>
  <c r="E53" i="8"/>
  <c r="G52" i="8"/>
  <c r="F52" i="8"/>
  <c r="E52" i="8"/>
  <c r="G51" i="8"/>
  <c r="F51" i="8"/>
  <c r="E51" i="8"/>
  <c r="G50" i="8"/>
  <c r="G49" i="8"/>
  <c r="G48" i="8"/>
  <c r="F48" i="8"/>
  <c r="G47" i="8"/>
  <c r="F47" i="8"/>
  <c r="E47" i="8"/>
  <c r="G46" i="8"/>
  <c r="F46" i="8"/>
  <c r="E46" i="8"/>
  <c r="G45" i="8"/>
  <c r="F45" i="8"/>
  <c r="G44" i="8"/>
  <c r="G43" i="8"/>
  <c r="F43" i="8"/>
  <c r="E43" i="8"/>
  <c r="G42" i="8"/>
  <c r="F42" i="8"/>
  <c r="E42" i="8"/>
  <c r="H42" i="8" s="1"/>
  <c r="G41" i="8"/>
  <c r="F41" i="8"/>
  <c r="E41" i="8"/>
  <c r="H41" i="8" s="1"/>
  <c r="G40" i="8"/>
  <c r="E40" i="8"/>
  <c r="G39" i="8"/>
  <c r="G38" i="8"/>
  <c r="F38" i="8"/>
  <c r="E38" i="8"/>
  <c r="G37" i="8"/>
  <c r="F37" i="8"/>
  <c r="E37" i="8"/>
  <c r="G36" i="8"/>
  <c r="G35" i="8"/>
  <c r="F35" i="8"/>
  <c r="E35" i="8"/>
  <c r="G34" i="8"/>
  <c r="F34" i="8"/>
  <c r="E34" i="8"/>
  <c r="G33" i="8"/>
  <c r="F33" i="8"/>
  <c r="E33" i="8"/>
  <c r="H33" i="8" s="1"/>
  <c r="G32" i="8"/>
  <c r="E32" i="8"/>
  <c r="G31" i="8"/>
  <c r="F31" i="8"/>
  <c r="E31" i="8"/>
  <c r="G30" i="8"/>
  <c r="G29" i="8"/>
  <c r="G28" i="8"/>
  <c r="G27" i="8"/>
  <c r="G26" i="8"/>
  <c r="E26" i="8"/>
  <c r="G25" i="8"/>
  <c r="F25" i="8"/>
  <c r="G24" i="8"/>
  <c r="E24" i="8"/>
  <c r="G23" i="8"/>
  <c r="F23" i="8"/>
  <c r="E23" i="8"/>
  <c r="H23" i="8" s="1"/>
  <c r="G22" i="8"/>
  <c r="F22" i="8"/>
  <c r="E22" i="8"/>
  <c r="G21" i="8"/>
  <c r="F21" i="8"/>
  <c r="G20" i="8"/>
  <c r="F20" i="8"/>
  <c r="E20" i="8"/>
  <c r="H20" i="8" s="1"/>
  <c r="D19" i="8"/>
  <c r="F70" i="8" s="1"/>
  <c r="C19" i="8"/>
  <c r="E39" i="8" s="1"/>
  <c r="H39" i="8" s="1"/>
  <c r="D13" i="8"/>
  <c r="C13" i="8"/>
  <c r="G13" i="8" s="1"/>
  <c r="C12" i="8"/>
  <c r="C11" i="8"/>
  <c r="D10" i="8"/>
  <c r="D8" i="8"/>
  <c r="F13" i="8" s="1"/>
  <c r="G618" i="7"/>
  <c r="F618" i="7"/>
  <c r="G617" i="7"/>
  <c r="F617" i="7"/>
  <c r="G616" i="7"/>
  <c r="F616" i="7"/>
  <c r="E616" i="7"/>
  <c r="G615" i="7"/>
  <c r="F615" i="7"/>
  <c r="E615" i="7"/>
  <c r="G614" i="7"/>
  <c r="F614" i="7"/>
  <c r="G613" i="7"/>
  <c r="F613" i="7"/>
  <c r="E613" i="7"/>
  <c r="G612" i="7"/>
  <c r="F612" i="7"/>
  <c r="E612" i="7"/>
  <c r="G611" i="7"/>
  <c r="F611" i="7"/>
  <c r="G610" i="7"/>
  <c r="F610" i="7"/>
  <c r="G609" i="7"/>
  <c r="F609" i="7"/>
  <c r="G608" i="7"/>
  <c r="F608" i="7"/>
  <c r="G607" i="7"/>
  <c r="F607" i="7"/>
  <c r="E607" i="7"/>
  <c r="G606" i="7"/>
  <c r="F606" i="7"/>
  <c r="G605" i="7"/>
  <c r="F605" i="7"/>
  <c r="E605" i="7"/>
  <c r="G604" i="7"/>
  <c r="F604" i="7"/>
  <c r="E604" i="7"/>
  <c r="G603" i="7"/>
  <c r="F603" i="7"/>
  <c r="E603" i="7"/>
  <c r="G602" i="7"/>
  <c r="G601" i="7"/>
  <c r="F601" i="7"/>
  <c r="E601" i="7"/>
  <c r="H601" i="7" s="1"/>
  <c r="G600" i="7"/>
  <c r="F600" i="7"/>
  <c r="E600" i="7"/>
  <c r="H600" i="7" s="1"/>
  <c r="G599" i="7"/>
  <c r="E599" i="7"/>
  <c r="G598" i="7"/>
  <c r="F598" i="7"/>
  <c r="G597" i="7"/>
  <c r="F597" i="7"/>
  <c r="E597" i="7"/>
  <c r="H597" i="7" s="1"/>
  <c r="G596" i="7"/>
  <c r="G595" i="7"/>
  <c r="F595" i="7"/>
  <c r="G594" i="7"/>
  <c r="F594" i="7"/>
  <c r="G593" i="7"/>
  <c r="F593" i="7"/>
  <c r="G592" i="7"/>
  <c r="F592" i="7"/>
  <c r="E592" i="7"/>
  <c r="H592" i="7" s="1"/>
  <c r="F591" i="7"/>
  <c r="D591" i="7"/>
  <c r="F602" i="7" s="1"/>
  <c r="C591" i="7"/>
  <c r="G585" i="7"/>
  <c r="F585" i="7"/>
  <c r="E585" i="7"/>
  <c r="G584" i="7"/>
  <c r="F584" i="7"/>
  <c r="E584" i="7"/>
  <c r="G583" i="7"/>
  <c r="E583" i="7"/>
  <c r="G582" i="7"/>
  <c r="F582" i="7"/>
  <c r="E582" i="7"/>
  <c r="G581" i="7"/>
  <c r="F581" i="7"/>
  <c r="G580" i="7"/>
  <c r="F580" i="7"/>
  <c r="E580" i="7"/>
  <c r="G579" i="7"/>
  <c r="E579" i="7"/>
  <c r="H579" i="7" s="1"/>
  <c r="G578" i="7"/>
  <c r="E578" i="7"/>
  <c r="G577" i="7"/>
  <c r="E577" i="7"/>
  <c r="H577" i="7" s="1"/>
  <c r="G576" i="7"/>
  <c r="E576" i="7"/>
  <c r="G575" i="7"/>
  <c r="E575" i="7"/>
  <c r="H575" i="7" s="1"/>
  <c r="G574" i="7"/>
  <c r="E574" i="7"/>
  <c r="G573" i="7"/>
  <c r="E573" i="7"/>
  <c r="H573" i="7" s="1"/>
  <c r="G572" i="7"/>
  <c r="F572" i="7"/>
  <c r="G571" i="7"/>
  <c r="E571" i="7"/>
  <c r="G570" i="7"/>
  <c r="G569" i="7"/>
  <c r="G568" i="7"/>
  <c r="F568" i="7"/>
  <c r="E568" i="7"/>
  <c r="H568" i="7" s="1"/>
  <c r="G567" i="7"/>
  <c r="F567" i="7"/>
  <c r="E567" i="7"/>
  <c r="G566" i="7"/>
  <c r="F566" i="7"/>
  <c r="E566" i="7"/>
  <c r="G565" i="7"/>
  <c r="F565" i="7"/>
  <c r="E565" i="7"/>
  <c r="H565" i="7" s="1"/>
  <c r="G564" i="7"/>
  <c r="G563" i="7"/>
  <c r="F563" i="7"/>
  <c r="E563" i="7"/>
  <c r="G562" i="7"/>
  <c r="F562" i="7"/>
  <c r="E562" i="7"/>
  <c r="H562" i="7" s="1"/>
  <c r="G561" i="7"/>
  <c r="G560" i="7"/>
  <c r="E560" i="7"/>
  <c r="G559" i="7"/>
  <c r="F559" i="7"/>
  <c r="E559" i="7"/>
  <c r="G558" i="7"/>
  <c r="E558" i="7"/>
  <c r="G557" i="7"/>
  <c r="F557" i="7"/>
  <c r="E557" i="7"/>
  <c r="G556" i="7"/>
  <c r="F556" i="7"/>
  <c r="E556" i="7"/>
  <c r="G555" i="7"/>
  <c r="F555" i="7"/>
  <c r="E555" i="7"/>
  <c r="G554" i="7"/>
  <c r="F554" i="7"/>
  <c r="E554" i="7"/>
  <c r="G553" i="7"/>
  <c r="F553" i="7"/>
  <c r="E553" i="7"/>
  <c r="G552" i="7"/>
  <c r="F552" i="7"/>
  <c r="E552" i="7"/>
  <c r="G551" i="7"/>
  <c r="F551" i="7"/>
  <c r="E551" i="7"/>
  <c r="G550" i="7"/>
  <c r="F550" i="7"/>
  <c r="E550" i="7"/>
  <c r="G549" i="7"/>
  <c r="E549" i="7"/>
  <c r="H549" i="7" s="1"/>
  <c r="G548" i="7"/>
  <c r="E548" i="7"/>
  <c r="G547" i="7"/>
  <c r="F547" i="7"/>
  <c r="E547" i="7"/>
  <c r="G546" i="7"/>
  <c r="F546" i="7"/>
  <c r="E546" i="7"/>
  <c r="G545" i="7"/>
  <c r="E545" i="7"/>
  <c r="G544" i="7"/>
  <c r="E544" i="7"/>
  <c r="H544" i="7" s="1"/>
  <c r="G543" i="7"/>
  <c r="F543" i="7"/>
  <c r="E543" i="7"/>
  <c r="G542" i="7"/>
  <c r="G541" i="7"/>
  <c r="F541" i="7"/>
  <c r="E541" i="7"/>
  <c r="G540" i="7"/>
  <c r="F540" i="7"/>
  <c r="G539" i="7"/>
  <c r="F539" i="7"/>
  <c r="E539" i="7"/>
  <c r="G538" i="7"/>
  <c r="F538" i="7"/>
  <c r="E538" i="7"/>
  <c r="G537" i="7"/>
  <c r="F537" i="7"/>
  <c r="E537" i="7"/>
  <c r="H537" i="7" s="1"/>
  <c r="G536" i="7"/>
  <c r="F536" i="7"/>
  <c r="E536" i="7"/>
  <c r="G535" i="7"/>
  <c r="F535" i="7"/>
  <c r="E535" i="7"/>
  <c r="G534" i="7"/>
  <c r="F534" i="7"/>
  <c r="E534" i="7"/>
  <c r="G533" i="7"/>
  <c r="F533" i="7"/>
  <c r="E533" i="7"/>
  <c r="H533" i="7" s="1"/>
  <c r="G532" i="7"/>
  <c r="F532" i="7"/>
  <c r="E532" i="7"/>
  <c r="G531" i="7"/>
  <c r="F531" i="7"/>
  <c r="E531" i="7"/>
  <c r="G530" i="7"/>
  <c r="F530" i="7"/>
  <c r="E530" i="7"/>
  <c r="G529" i="7"/>
  <c r="F529" i="7"/>
  <c r="E529" i="7"/>
  <c r="H529" i="7" s="1"/>
  <c r="G528" i="7"/>
  <c r="F528" i="7"/>
  <c r="E528" i="7"/>
  <c r="G527" i="7"/>
  <c r="G526" i="7"/>
  <c r="F526" i="7"/>
  <c r="E526" i="7"/>
  <c r="H526" i="7" s="1"/>
  <c r="G525" i="7"/>
  <c r="F525" i="7"/>
  <c r="G524" i="7"/>
  <c r="E524" i="7"/>
  <c r="G523" i="7"/>
  <c r="F523" i="7"/>
  <c r="E523" i="7"/>
  <c r="H523" i="7" s="1"/>
  <c r="G522" i="7"/>
  <c r="F522" i="7"/>
  <c r="E522" i="7"/>
  <c r="G521" i="7"/>
  <c r="F521" i="7"/>
  <c r="E521" i="7"/>
  <c r="G520" i="7"/>
  <c r="F520" i="7"/>
  <c r="E520" i="7"/>
  <c r="H520" i="7" s="1"/>
  <c r="G519" i="7"/>
  <c r="F519" i="7"/>
  <c r="E519" i="7"/>
  <c r="H519" i="7" s="1"/>
  <c r="G518" i="7"/>
  <c r="F518" i="7"/>
  <c r="E518" i="7"/>
  <c r="G517" i="7"/>
  <c r="F517" i="7"/>
  <c r="E517" i="7"/>
  <c r="G516" i="7"/>
  <c r="F516" i="7"/>
  <c r="E516" i="7"/>
  <c r="H516" i="7" s="1"/>
  <c r="G515" i="7"/>
  <c r="F515" i="7"/>
  <c r="E515" i="7"/>
  <c r="H515" i="7" s="1"/>
  <c r="G514" i="7"/>
  <c r="F514" i="7"/>
  <c r="E514" i="7"/>
  <c r="G513" i="7"/>
  <c r="F513" i="7"/>
  <c r="E513" i="7"/>
  <c r="G512" i="7"/>
  <c r="F512" i="7"/>
  <c r="E512" i="7"/>
  <c r="H512" i="7" s="1"/>
  <c r="G511" i="7"/>
  <c r="F511" i="7"/>
  <c r="E511" i="7"/>
  <c r="H511" i="7" s="1"/>
  <c r="G510" i="7"/>
  <c r="E510" i="7"/>
  <c r="G509" i="7"/>
  <c r="F509" i="7"/>
  <c r="E509" i="7"/>
  <c r="H509" i="7" s="1"/>
  <c r="G508" i="7"/>
  <c r="F508" i="7"/>
  <c r="E508" i="7"/>
  <c r="H508" i="7" s="1"/>
  <c r="G507" i="7"/>
  <c r="G506" i="7"/>
  <c r="F506" i="7"/>
  <c r="E506" i="7"/>
  <c r="H506" i="7" s="1"/>
  <c r="G505" i="7"/>
  <c r="F505" i="7"/>
  <c r="E505" i="7"/>
  <c r="H505" i="7" s="1"/>
  <c r="G504" i="7"/>
  <c r="F504" i="7"/>
  <c r="E504" i="7"/>
  <c r="G503" i="7"/>
  <c r="E503" i="7"/>
  <c r="G502" i="7"/>
  <c r="G501" i="7"/>
  <c r="F501" i="7"/>
  <c r="E501" i="7"/>
  <c r="G500" i="7"/>
  <c r="G499" i="7"/>
  <c r="E499" i="7"/>
  <c r="G498" i="7"/>
  <c r="F498" i="7"/>
  <c r="E498" i="7"/>
  <c r="G497" i="7"/>
  <c r="G496" i="7"/>
  <c r="F496" i="7"/>
  <c r="E496" i="7"/>
  <c r="G495" i="7"/>
  <c r="F495" i="7"/>
  <c r="E495" i="7"/>
  <c r="G494" i="7"/>
  <c r="G493" i="7"/>
  <c r="E493" i="7"/>
  <c r="G492" i="7"/>
  <c r="F492" i="7"/>
  <c r="E492" i="7"/>
  <c r="H492" i="7" s="1"/>
  <c r="G491" i="7"/>
  <c r="E491" i="7"/>
  <c r="G490" i="7"/>
  <c r="F490" i="7"/>
  <c r="E490" i="7"/>
  <c r="H490" i="7" s="1"/>
  <c r="G489" i="7"/>
  <c r="G488" i="7"/>
  <c r="F488" i="7"/>
  <c r="E488" i="7"/>
  <c r="G487" i="7"/>
  <c r="F487" i="7"/>
  <c r="E487" i="7"/>
  <c r="H487" i="7" s="1"/>
  <c r="G486" i="7"/>
  <c r="G485" i="7"/>
  <c r="E485" i="7"/>
  <c r="G484" i="7"/>
  <c r="F484" i="7"/>
  <c r="E484" i="7"/>
  <c r="G483" i="7"/>
  <c r="F483" i="7"/>
  <c r="G482" i="7"/>
  <c r="F482" i="7"/>
  <c r="E482" i="7"/>
  <c r="G481" i="7"/>
  <c r="E481" i="7"/>
  <c r="H481" i="7" s="1"/>
  <c r="G480" i="7"/>
  <c r="F480" i="7"/>
  <c r="E480" i="7"/>
  <c r="G479" i="7"/>
  <c r="G478" i="7"/>
  <c r="G477" i="7"/>
  <c r="F477" i="7"/>
  <c r="G476" i="7"/>
  <c r="G475" i="7"/>
  <c r="G474" i="7"/>
  <c r="E474" i="7"/>
  <c r="H474" i="7" s="1"/>
  <c r="G473" i="7"/>
  <c r="G472" i="7"/>
  <c r="E472" i="7"/>
  <c r="G471" i="7"/>
  <c r="G470" i="7"/>
  <c r="F470" i="7"/>
  <c r="E470" i="7"/>
  <c r="H470" i="7" s="1"/>
  <c r="G469" i="7"/>
  <c r="E469" i="7"/>
  <c r="G468" i="7"/>
  <c r="F468" i="7"/>
  <c r="E468" i="7"/>
  <c r="G467" i="7"/>
  <c r="F467" i="7"/>
  <c r="E467" i="7"/>
  <c r="H467" i="7" s="1"/>
  <c r="G466" i="7"/>
  <c r="G465" i="7"/>
  <c r="E465" i="7"/>
  <c r="G464" i="7"/>
  <c r="E464" i="7"/>
  <c r="G463" i="7"/>
  <c r="E463" i="7"/>
  <c r="G462" i="7"/>
  <c r="F462" i="7"/>
  <c r="E462" i="7"/>
  <c r="G461" i="7"/>
  <c r="F461" i="7"/>
  <c r="E461" i="7"/>
  <c r="G460" i="7"/>
  <c r="E460" i="7"/>
  <c r="G459" i="7"/>
  <c r="F459" i="7"/>
  <c r="E459" i="7"/>
  <c r="G458" i="7"/>
  <c r="F458" i="7"/>
  <c r="E458" i="7"/>
  <c r="G457" i="7"/>
  <c r="F457" i="7"/>
  <c r="E457" i="7"/>
  <c r="G456" i="7"/>
  <c r="F456" i="7"/>
  <c r="E456" i="7"/>
  <c r="H456" i="7" s="1"/>
  <c r="G455" i="7"/>
  <c r="F455" i="7"/>
  <c r="G454" i="7"/>
  <c r="F454" i="7"/>
  <c r="E454" i="7"/>
  <c r="G453" i="7"/>
  <c r="F453" i="7"/>
  <c r="E453" i="7"/>
  <c r="G452" i="7"/>
  <c r="F452" i="7"/>
  <c r="E452" i="7"/>
  <c r="H452" i="7" s="1"/>
  <c r="G451" i="7"/>
  <c r="E451" i="7"/>
  <c r="G450" i="7"/>
  <c r="F450" i="7"/>
  <c r="E450" i="7"/>
  <c r="G449" i="7"/>
  <c r="E449" i="7"/>
  <c r="H449" i="7" s="1"/>
  <c r="G448" i="7"/>
  <c r="F448" i="7"/>
  <c r="G447" i="7"/>
  <c r="E447" i="7"/>
  <c r="G446" i="7"/>
  <c r="F446" i="7"/>
  <c r="E446" i="7"/>
  <c r="G445" i="7"/>
  <c r="F445" i="7"/>
  <c r="E445" i="7"/>
  <c r="G444" i="7"/>
  <c r="G443" i="7"/>
  <c r="F443" i="7"/>
  <c r="E443" i="7"/>
  <c r="G442" i="7"/>
  <c r="E442" i="7"/>
  <c r="G441" i="7"/>
  <c r="F441" i="7"/>
  <c r="G440" i="7"/>
  <c r="F440" i="7"/>
  <c r="E440" i="7"/>
  <c r="G439" i="7"/>
  <c r="F439" i="7"/>
  <c r="E439" i="7"/>
  <c r="G438" i="7"/>
  <c r="F438" i="7"/>
  <c r="E438" i="7"/>
  <c r="G437" i="7"/>
  <c r="G436" i="7"/>
  <c r="G435" i="7"/>
  <c r="F435" i="7"/>
  <c r="E435" i="7"/>
  <c r="H435" i="7" s="1"/>
  <c r="G434" i="7"/>
  <c r="F434" i="7"/>
  <c r="E434" i="7"/>
  <c r="G433" i="7"/>
  <c r="G432" i="7"/>
  <c r="G431" i="7"/>
  <c r="F431" i="7"/>
  <c r="G430" i="7"/>
  <c r="F430" i="7"/>
  <c r="E430" i="7"/>
  <c r="G429" i="7"/>
  <c r="F429" i="7"/>
  <c r="E429" i="7"/>
  <c r="G428" i="7"/>
  <c r="G427" i="7"/>
  <c r="F427" i="7"/>
  <c r="E427" i="7"/>
  <c r="G426" i="7"/>
  <c r="F426" i="7"/>
  <c r="E426" i="7"/>
  <c r="G425" i="7"/>
  <c r="F425" i="7"/>
  <c r="E425" i="7"/>
  <c r="H425" i="7" s="1"/>
  <c r="G424" i="7"/>
  <c r="F424" i="7"/>
  <c r="E424" i="7"/>
  <c r="G423" i="7"/>
  <c r="F423" i="7"/>
  <c r="E423" i="7"/>
  <c r="G422" i="7"/>
  <c r="F422" i="7"/>
  <c r="E422" i="7"/>
  <c r="G421" i="7"/>
  <c r="F421" i="7"/>
  <c r="E421" i="7"/>
  <c r="H421" i="7" s="1"/>
  <c r="G420" i="7"/>
  <c r="G419" i="7"/>
  <c r="E419" i="7"/>
  <c r="G418" i="7"/>
  <c r="G417" i="7"/>
  <c r="E417" i="7"/>
  <c r="H417" i="7" s="1"/>
  <c r="G416" i="7"/>
  <c r="E416" i="7"/>
  <c r="G415" i="7"/>
  <c r="F415" i="7"/>
  <c r="E415" i="7"/>
  <c r="H415" i="7" s="1"/>
  <c r="G414" i="7"/>
  <c r="F414" i="7"/>
  <c r="E414" i="7"/>
  <c r="H414" i="7" s="1"/>
  <c r="G413" i="7"/>
  <c r="G412" i="7"/>
  <c r="F412" i="7"/>
  <c r="E412" i="7"/>
  <c r="G411" i="7"/>
  <c r="G410" i="7"/>
  <c r="G409" i="7"/>
  <c r="G408" i="7"/>
  <c r="F408" i="7"/>
  <c r="E408" i="7"/>
  <c r="G407" i="7"/>
  <c r="G406" i="7"/>
  <c r="E406" i="7"/>
  <c r="G405" i="7"/>
  <c r="E405" i="7"/>
  <c r="H405" i="7" s="1"/>
  <c r="G404" i="7"/>
  <c r="F404" i="7"/>
  <c r="E404" i="7"/>
  <c r="G403" i="7"/>
  <c r="F403" i="7"/>
  <c r="E403" i="7"/>
  <c r="G402" i="7"/>
  <c r="E402" i="7"/>
  <c r="H402" i="7" s="1"/>
  <c r="G401" i="7"/>
  <c r="F401" i="7"/>
  <c r="E401" i="7"/>
  <c r="G400" i="7"/>
  <c r="F400" i="7"/>
  <c r="E400" i="7"/>
  <c r="G399" i="7"/>
  <c r="F399" i="7"/>
  <c r="E399" i="7"/>
  <c r="H399" i="7" s="1"/>
  <c r="G398" i="7"/>
  <c r="F398" i="7"/>
  <c r="E398" i="7"/>
  <c r="G397" i="7"/>
  <c r="F397" i="7"/>
  <c r="E397" i="7"/>
  <c r="G396" i="7"/>
  <c r="F396" i="7"/>
  <c r="E396" i="7"/>
  <c r="G395" i="7"/>
  <c r="E395" i="7"/>
  <c r="H395" i="7" s="1"/>
  <c r="G394" i="7"/>
  <c r="E394" i="7"/>
  <c r="G393" i="7"/>
  <c r="E393" i="7"/>
  <c r="H393" i="7" s="1"/>
  <c r="G392" i="7"/>
  <c r="F392" i="7"/>
  <c r="E392" i="7"/>
  <c r="G391" i="7"/>
  <c r="E391" i="7"/>
  <c r="G390" i="7"/>
  <c r="F390" i="7"/>
  <c r="E390" i="7"/>
  <c r="G389" i="7"/>
  <c r="E389" i="7"/>
  <c r="G388" i="7"/>
  <c r="F388" i="7"/>
  <c r="E388" i="7"/>
  <c r="H388" i="7" s="1"/>
  <c r="G387" i="7"/>
  <c r="E387" i="7"/>
  <c r="G386" i="7"/>
  <c r="E386" i="7"/>
  <c r="G385" i="7"/>
  <c r="F385" i="7"/>
  <c r="E385" i="7"/>
  <c r="G384" i="7"/>
  <c r="F384" i="7"/>
  <c r="E384" i="7"/>
  <c r="G383" i="7"/>
  <c r="F383" i="7"/>
  <c r="E383" i="7"/>
  <c r="G382" i="7"/>
  <c r="E382" i="7"/>
  <c r="H382" i="7" s="1"/>
  <c r="G381" i="7"/>
  <c r="E381" i="7"/>
  <c r="G380" i="7"/>
  <c r="E380" i="7"/>
  <c r="H380" i="7" s="1"/>
  <c r="G379" i="7"/>
  <c r="E379" i="7"/>
  <c r="G378" i="7"/>
  <c r="F378" i="7"/>
  <c r="E378" i="7"/>
  <c r="H378" i="7" s="1"/>
  <c r="G377" i="7"/>
  <c r="G376" i="7"/>
  <c r="E376" i="7"/>
  <c r="G375" i="7"/>
  <c r="F375" i="7"/>
  <c r="E375" i="7"/>
  <c r="G374" i="7"/>
  <c r="E374" i="7"/>
  <c r="G373" i="7"/>
  <c r="G372" i="7"/>
  <c r="E372" i="7"/>
  <c r="G371" i="7"/>
  <c r="G370" i="7"/>
  <c r="F370" i="7"/>
  <c r="E370" i="7"/>
  <c r="G369" i="7"/>
  <c r="E369" i="7"/>
  <c r="G368" i="7"/>
  <c r="G367" i="7"/>
  <c r="E367" i="7"/>
  <c r="G366" i="7"/>
  <c r="F366" i="7"/>
  <c r="E366" i="7"/>
  <c r="H366" i="7" s="1"/>
  <c r="G365" i="7"/>
  <c r="F365" i="7"/>
  <c r="G364" i="7"/>
  <c r="F364" i="7"/>
  <c r="E364" i="7"/>
  <c r="G363" i="7"/>
  <c r="E363" i="7"/>
  <c r="G362" i="7"/>
  <c r="G361" i="7"/>
  <c r="F361" i="7"/>
  <c r="E361" i="7"/>
  <c r="H361" i="7" s="1"/>
  <c r="G360" i="7"/>
  <c r="F360" i="7"/>
  <c r="E360" i="7"/>
  <c r="H360" i="7" s="1"/>
  <c r="G359" i="7"/>
  <c r="F359" i="7"/>
  <c r="E359" i="7"/>
  <c r="G358" i="7"/>
  <c r="E358" i="7"/>
  <c r="G357" i="7"/>
  <c r="E356" i="7"/>
  <c r="D356" i="7"/>
  <c r="F583" i="7" s="1"/>
  <c r="C356" i="7"/>
  <c r="G350" i="7"/>
  <c r="F350" i="7"/>
  <c r="E350" i="7"/>
  <c r="G349" i="7"/>
  <c r="F349" i="7"/>
  <c r="E349" i="7"/>
  <c r="H349" i="7" s="1"/>
  <c r="G348" i="7"/>
  <c r="F348" i="7"/>
  <c r="E348" i="7"/>
  <c r="G347" i="7"/>
  <c r="F347" i="7"/>
  <c r="E347" i="7"/>
  <c r="G346" i="7"/>
  <c r="F346" i="7"/>
  <c r="E346" i="7"/>
  <c r="G345" i="7"/>
  <c r="F345" i="7"/>
  <c r="G344" i="7"/>
  <c r="F344" i="7"/>
  <c r="E344" i="7"/>
  <c r="G343" i="7"/>
  <c r="F343" i="7"/>
  <c r="E343" i="7"/>
  <c r="G342" i="7"/>
  <c r="F342" i="7"/>
  <c r="E342" i="7"/>
  <c r="G341" i="7"/>
  <c r="F341" i="7"/>
  <c r="E341" i="7"/>
  <c r="H341" i="7" s="1"/>
  <c r="G340" i="7"/>
  <c r="F340" i="7"/>
  <c r="E340" i="7"/>
  <c r="G339" i="7"/>
  <c r="F339" i="7"/>
  <c r="E339" i="7"/>
  <c r="G338" i="7"/>
  <c r="F338" i="7"/>
  <c r="E338" i="7"/>
  <c r="G337" i="7"/>
  <c r="F337" i="7"/>
  <c r="E337" i="7"/>
  <c r="H337" i="7" s="1"/>
  <c r="G336" i="7"/>
  <c r="F336" i="7"/>
  <c r="E336" i="7"/>
  <c r="G335" i="7"/>
  <c r="F335" i="7"/>
  <c r="G334" i="7"/>
  <c r="F334" i="7"/>
  <c r="G333" i="7"/>
  <c r="F333" i="7"/>
  <c r="E333" i="7"/>
  <c r="G332" i="7"/>
  <c r="F332" i="7"/>
  <c r="E332" i="7"/>
  <c r="G331" i="7"/>
  <c r="F331" i="7"/>
  <c r="E331" i="7"/>
  <c r="G330" i="7"/>
  <c r="F330" i="7"/>
  <c r="G329" i="7"/>
  <c r="G328" i="7"/>
  <c r="F328" i="7"/>
  <c r="E328" i="7"/>
  <c r="G327" i="7"/>
  <c r="E327" i="7"/>
  <c r="G326" i="7"/>
  <c r="F326" i="7"/>
  <c r="E326" i="7"/>
  <c r="G325" i="7"/>
  <c r="G324" i="7"/>
  <c r="F324" i="7"/>
  <c r="E324" i="7"/>
  <c r="G323" i="7"/>
  <c r="G322" i="7"/>
  <c r="F322" i="7"/>
  <c r="E322" i="7"/>
  <c r="G321" i="7"/>
  <c r="F321" i="7"/>
  <c r="G320" i="7"/>
  <c r="F320" i="7"/>
  <c r="G319" i="7"/>
  <c r="F319" i="7"/>
  <c r="G318" i="7"/>
  <c r="F318" i="7"/>
  <c r="E318" i="7"/>
  <c r="G317" i="7"/>
  <c r="F317" i="7"/>
  <c r="E317" i="7"/>
  <c r="H317" i="7" s="1"/>
  <c r="G316" i="7"/>
  <c r="F316" i="7"/>
  <c r="E316" i="7"/>
  <c r="H316" i="7" s="1"/>
  <c r="G315" i="7"/>
  <c r="F315" i="7"/>
  <c r="E315" i="7"/>
  <c r="G314" i="7"/>
  <c r="F314" i="7"/>
  <c r="G313" i="7"/>
  <c r="F313" i="7"/>
  <c r="E313" i="7"/>
  <c r="H313" i="7" s="1"/>
  <c r="G312" i="7"/>
  <c r="F312" i="7"/>
  <c r="E312" i="7"/>
  <c r="H312" i="7" s="1"/>
  <c r="G311" i="7"/>
  <c r="F311" i="7"/>
  <c r="E311" i="7"/>
  <c r="G310" i="7"/>
  <c r="F310" i="7"/>
  <c r="E310" i="7"/>
  <c r="G309" i="7"/>
  <c r="F309" i="7"/>
  <c r="E309" i="7"/>
  <c r="H309" i="7" s="1"/>
  <c r="G308" i="7"/>
  <c r="F308" i="7"/>
  <c r="G307" i="7"/>
  <c r="G306" i="7"/>
  <c r="F306" i="7"/>
  <c r="E306" i="7"/>
  <c r="G305" i="7"/>
  <c r="F305" i="7"/>
  <c r="E305" i="7"/>
  <c r="H305" i="7" s="1"/>
  <c r="G304" i="7"/>
  <c r="F304" i="7"/>
  <c r="E304" i="7"/>
  <c r="G303" i="7"/>
  <c r="F303" i="7"/>
  <c r="G302" i="7"/>
  <c r="F302" i="7"/>
  <c r="E302" i="7"/>
  <c r="G301" i="7"/>
  <c r="F301" i="7"/>
  <c r="E301" i="7"/>
  <c r="G300" i="7"/>
  <c r="F300" i="7"/>
  <c r="G299" i="7"/>
  <c r="F299" i="7"/>
  <c r="G298" i="7"/>
  <c r="F298" i="7"/>
  <c r="E298" i="7"/>
  <c r="G297" i="7"/>
  <c r="F297" i="7"/>
  <c r="E297" i="7"/>
  <c r="G296" i="7"/>
  <c r="F296" i="7"/>
  <c r="E296" i="7"/>
  <c r="H296" i="7" s="1"/>
  <c r="G295" i="7"/>
  <c r="F295" i="7"/>
  <c r="G294" i="7"/>
  <c r="F294" i="7"/>
  <c r="G293" i="7"/>
  <c r="F293" i="7"/>
  <c r="G292" i="7"/>
  <c r="F292" i="7"/>
  <c r="E292" i="7"/>
  <c r="H292" i="7" s="1"/>
  <c r="G291" i="7"/>
  <c r="F291" i="7"/>
  <c r="E291" i="7"/>
  <c r="G290" i="7"/>
  <c r="F290" i="7"/>
  <c r="E290" i="7"/>
  <c r="G289" i="7"/>
  <c r="G288" i="7"/>
  <c r="F288" i="7"/>
  <c r="E288" i="7"/>
  <c r="H288" i="7" s="1"/>
  <c r="G287" i="7"/>
  <c r="F287" i="7"/>
  <c r="E287" i="7"/>
  <c r="G286" i="7"/>
  <c r="F286" i="7"/>
  <c r="E286" i="7"/>
  <c r="G285" i="7"/>
  <c r="F285" i="7"/>
  <c r="E285" i="7"/>
  <c r="H285" i="7" s="1"/>
  <c r="G284" i="7"/>
  <c r="F284" i="7"/>
  <c r="G283" i="7"/>
  <c r="E283" i="7"/>
  <c r="G282" i="7"/>
  <c r="F282" i="7"/>
  <c r="G281" i="7"/>
  <c r="G280" i="7"/>
  <c r="F280" i="7"/>
  <c r="E280" i="7"/>
  <c r="H280" i="7" s="1"/>
  <c r="G279" i="7"/>
  <c r="F279" i="7"/>
  <c r="E279" i="7"/>
  <c r="G278" i="7"/>
  <c r="F278" i="7"/>
  <c r="E278" i="7"/>
  <c r="G277" i="7"/>
  <c r="F277" i="7"/>
  <c r="E277" i="7"/>
  <c r="H277" i="7" s="1"/>
  <c r="G276" i="7"/>
  <c r="F276" i="7"/>
  <c r="E276" i="7"/>
  <c r="H276" i="7" s="1"/>
  <c r="G275" i="7"/>
  <c r="F275" i="7"/>
  <c r="E275" i="7"/>
  <c r="G274" i="7"/>
  <c r="F274" i="7"/>
  <c r="E274" i="7"/>
  <c r="G273" i="7"/>
  <c r="F273" i="7"/>
  <c r="E273" i="7"/>
  <c r="H273" i="7" s="1"/>
  <c r="G272" i="7"/>
  <c r="F272" i="7"/>
  <c r="E272" i="7"/>
  <c r="H272" i="7" s="1"/>
  <c r="G271" i="7"/>
  <c r="F271" i="7"/>
  <c r="E271" i="7"/>
  <c r="G270" i="7"/>
  <c r="F270" i="7"/>
  <c r="E270" i="7"/>
  <c r="G269" i="7"/>
  <c r="F269" i="7"/>
  <c r="E269" i="7"/>
  <c r="H269" i="7" s="1"/>
  <c r="G268" i="7"/>
  <c r="F268" i="7"/>
  <c r="E268" i="7"/>
  <c r="H268" i="7" s="1"/>
  <c r="G267" i="7"/>
  <c r="F267" i="7"/>
  <c r="E267" i="7"/>
  <c r="G266" i="7"/>
  <c r="F266" i="7"/>
  <c r="E266" i="7"/>
  <c r="G265" i="7"/>
  <c r="F265" i="7"/>
  <c r="E265" i="7"/>
  <c r="H265" i="7" s="1"/>
  <c r="G264" i="7"/>
  <c r="F264" i="7"/>
  <c r="E264" i="7"/>
  <c r="H264" i="7" s="1"/>
  <c r="G263" i="7"/>
  <c r="F263" i="7"/>
  <c r="E263" i="7"/>
  <c r="G262" i="7"/>
  <c r="F262" i="7"/>
  <c r="E262" i="7"/>
  <c r="G261" i="7"/>
  <c r="F261" i="7"/>
  <c r="E261" i="7"/>
  <c r="H261" i="7" s="1"/>
  <c r="G260" i="7"/>
  <c r="F260" i="7"/>
  <c r="E260" i="7"/>
  <c r="H260" i="7" s="1"/>
  <c r="G259" i="7"/>
  <c r="F259" i="7"/>
  <c r="E259" i="7"/>
  <c r="G258" i="7"/>
  <c r="F258" i="7"/>
  <c r="E258" i="7"/>
  <c r="G257" i="7"/>
  <c r="F257" i="7"/>
  <c r="E257" i="7"/>
  <c r="H257" i="7" s="1"/>
  <c r="G256" i="7"/>
  <c r="F256" i="7"/>
  <c r="G255" i="7"/>
  <c r="F255" i="7"/>
  <c r="E255" i="7"/>
  <c r="G254" i="7"/>
  <c r="F254" i="7"/>
  <c r="E254" i="7"/>
  <c r="G253" i="7"/>
  <c r="F253" i="7"/>
  <c r="G252" i="7"/>
  <c r="F252" i="7"/>
  <c r="E252" i="7"/>
  <c r="H252" i="7" s="1"/>
  <c r="G251" i="7"/>
  <c r="F251" i="7"/>
  <c r="E251" i="7"/>
  <c r="G250" i="7"/>
  <c r="F250" i="7"/>
  <c r="G249" i="7"/>
  <c r="F249" i="7"/>
  <c r="E249" i="7"/>
  <c r="H249" i="7" s="1"/>
  <c r="G248" i="7"/>
  <c r="F248" i="7"/>
  <c r="E248" i="7"/>
  <c r="H248" i="7" s="1"/>
  <c r="G247" i="7"/>
  <c r="G246" i="7"/>
  <c r="F246" i="7"/>
  <c r="E246" i="7"/>
  <c r="G245" i="7"/>
  <c r="F245" i="7"/>
  <c r="E245" i="7"/>
  <c r="H245" i="7" s="1"/>
  <c r="G244" i="7"/>
  <c r="G243" i="7"/>
  <c r="F243" i="7"/>
  <c r="E243" i="7"/>
  <c r="G242" i="7"/>
  <c r="F242" i="7"/>
  <c r="E242" i="7"/>
  <c r="G241" i="7"/>
  <c r="F241" i="7"/>
  <c r="G240" i="7"/>
  <c r="E240" i="7"/>
  <c r="G239" i="7"/>
  <c r="F239" i="7"/>
  <c r="E239" i="7"/>
  <c r="G238" i="7"/>
  <c r="F238" i="7"/>
  <c r="G237" i="7"/>
  <c r="F237" i="7"/>
  <c r="G236" i="7"/>
  <c r="F236" i="7"/>
  <c r="E236" i="7"/>
  <c r="G235" i="7"/>
  <c r="F235" i="7"/>
  <c r="E235" i="7"/>
  <c r="G234" i="7"/>
  <c r="G233" i="7"/>
  <c r="F233" i="7"/>
  <c r="E233" i="7"/>
  <c r="H233" i="7" s="1"/>
  <c r="G232" i="7"/>
  <c r="F232" i="7"/>
  <c r="G231" i="7"/>
  <c r="F231" i="7"/>
  <c r="G230" i="7"/>
  <c r="F230" i="7"/>
  <c r="E230" i="7"/>
  <c r="G229" i="7"/>
  <c r="F229" i="7"/>
  <c r="E229" i="7"/>
  <c r="G228" i="7"/>
  <c r="F228" i="7"/>
  <c r="E228" i="7"/>
  <c r="G227" i="7"/>
  <c r="G226" i="7"/>
  <c r="F226" i="7"/>
  <c r="E226" i="7"/>
  <c r="G225" i="7"/>
  <c r="F225" i="7"/>
  <c r="E225" i="7"/>
  <c r="G224" i="7"/>
  <c r="G223" i="7"/>
  <c r="F223" i="7"/>
  <c r="E223" i="7"/>
  <c r="G222" i="7"/>
  <c r="F222" i="7"/>
  <c r="E222" i="7"/>
  <c r="G221" i="7"/>
  <c r="F221" i="7"/>
  <c r="E221" i="7"/>
  <c r="G220" i="7"/>
  <c r="F220" i="7"/>
  <c r="G219" i="7"/>
  <c r="F219" i="7"/>
  <c r="G218" i="7"/>
  <c r="F218" i="7"/>
  <c r="E218" i="7"/>
  <c r="G217" i="7"/>
  <c r="F217" i="7"/>
  <c r="E217" i="7"/>
  <c r="H217" i="7" s="1"/>
  <c r="G216" i="7"/>
  <c r="F216" i="7"/>
  <c r="G215" i="7"/>
  <c r="G214" i="7"/>
  <c r="F214" i="7"/>
  <c r="E214" i="7"/>
  <c r="G213" i="7"/>
  <c r="F213" i="7"/>
  <c r="E213" i="7"/>
  <c r="H213" i="7" s="1"/>
  <c r="G212" i="7"/>
  <c r="G211" i="7"/>
  <c r="F211" i="7"/>
  <c r="G210" i="7"/>
  <c r="F210" i="7"/>
  <c r="G209" i="7"/>
  <c r="G208" i="7"/>
  <c r="F208" i="7"/>
  <c r="G207" i="7"/>
  <c r="G206" i="7"/>
  <c r="F206" i="7"/>
  <c r="E206" i="7"/>
  <c r="G205" i="7"/>
  <c r="F205" i="7"/>
  <c r="G204" i="7"/>
  <c r="G203" i="7"/>
  <c r="F203" i="7"/>
  <c r="E203" i="7"/>
  <c r="G202" i="7"/>
  <c r="E202" i="7"/>
  <c r="G201" i="7"/>
  <c r="F201" i="7"/>
  <c r="E201" i="7"/>
  <c r="G200" i="7"/>
  <c r="F200" i="7"/>
  <c r="E200" i="7"/>
  <c r="H200" i="7" s="1"/>
  <c r="G199" i="7"/>
  <c r="F199" i="7"/>
  <c r="E199" i="7"/>
  <c r="G198" i="7"/>
  <c r="F198" i="7"/>
  <c r="G197" i="7"/>
  <c r="F197" i="7"/>
  <c r="G196" i="7"/>
  <c r="G195" i="7"/>
  <c r="F195" i="7"/>
  <c r="E195" i="7"/>
  <c r="G194" i="7"/>
  <c r="F194" i="7"/>
  <c r="E194" i="7"/>
  <c r="G193" i="7"/>
  <c r="F193" i="7"/>
  <c r="G192" i="7"/>
  <c r="G191" i="7"/>
  <c r="F191" i="7"/>
  <c r="G190" i="7"/>
  <c r="F190" i="7"/>
  <c r="G189" i="7"/>
  <c r="F189" i="7"/>
  <c r="E189" i="7"/>
  <c r="H189" i="7" s="1"/>
  <c r="G188" i="7"/>
  <c r="F188" i="7"/>
  <c r="E188" i="7"/>
  <c r="H188" i="7" s="1"/>
  <c r="G187" i="7"/>
  <c r="F187" i="7"/>
  <c r="G186" i="7"/>
  <c r="G185" i="7"/>
  <c r="F185" i="7"/>
  <c r="E185" i="7"/>
  <c r="H185" i="7" s="1"/>
  <c r="G184" i="7"/>
  <c r="G183" i="7"/>
  <c r="F183" i="7"/>
  <c r="E183" i="7"/>
  <c r="G182" i="7"/>
  <c r="G181" i="7"/>
  <c r="F181" i="7"/>
  <c r="E181" i="7"/>
  <c r="H181" i="7" s="1"/>
  <c r="G180" i="7"/>
  <c r="G179" i="7"/>
  <c r="F179" i="7"/>
  <c r="E179" i="7"/>
  <c r="G178" i="7"/>
  <c r="D177" i="7"/>
  <c r="F329" i="7" s="1"/>
  <c r="C177" i="7"/>
  <c r="E335" i="7" s="1"/>
  <c r="H335" i="7" s="1"/>
  <c r="G171" i="7"/>
  <c r="F171" i="7"/>
  <c r="E171" i="7"/>
  <c r="H171" i="7" s="1"/>
  <c r="G170" i="7"/>
  <c r="F170" i="7"/>
  <c r="E170" i="7"/>
  <c r="H170" i="7" s="1"/>
  <c r="G169" i="7"/>
  <c r="F169" i="7"/>
  <c r="G168" i="7"/>
  <c r="F168" i="7"/>
  <c r="G167" i="7"/>
  <c r="F167" i="7"/>
  <c r="E167" i="7"/>
  <c r="H167" i="7" s="1"/>
  <c r="G166" i="7"/>
  <c r="F166" i="7"/>
  <c r="G165" i="7"/>
  <c r="F165" i="7"/>
  <c r="E165" i="7"/>
  <c r="H165" i="7" s="1"/>
  <c r="G164" i="7"/>
  <c r="F164" i="7"/>
  <c r="E164" i="7"/>
  <c r="H164" i="7" s="1"/>
  <c r="G163" i="7"/>
  <c r="F163" i="7"/>
  <c r="E163" i="7"/>
  <c r="H163" i="7" s="1"/>
  <c r="G162" i="7"/>
  <c r="F162" i="7"/>
  <c r="E162" i="7"/>
  <c r="H162" i="7" s="1"/>
  <c r="G161" i="7"/>
  <c r="F161" i="7"/>
  <c r="G160" i="7"/>
  <c r="F160" i="7"/>
  <c r="G159" i="7"/>
  <c r="F159" i="7"/>
  <c r="E159" i="7"/>
  <c r="H159" i="7" s="1"/>
  <c r="G158" i="7"/>
  <c r="F158" i="7"/>
  <c r="G157" i="7"/>
  <c r="F157" i="7"/>
  <c r="E157" i="7"/>
  <c r="H157" i="7" s="1"/>
  <c r="G156" i="7"/>
  <c r="F156" i="7"/>
  <c r="E156" i="7"/>
  <c r="H156" i="7" s="1"/>
  <c r="G155" i="7"/>
  <c r="F155" i="7"/>
  <c r="E155" i="7"/>
  <c r="H155" i="7" s="1"/>
  <c r="G154" i="7"/>
  <c r="F154" i="7"/>
  <c r="E154" i="7"/>
  <c r="H154" i="7" s="1"/>
  <c r="G153" i="7"/>
  <c r="F153" i="7"/>
  <c r="E153" i="7"/>
  <c r="H153" i="7" s="1"/>
  <c r="G152" i="7"/>
  <c r="E152" i="7"/>
  <c r="H152" i="7" s="1"/>
  <c r="G151" i="7"/>
  <c r="F151" i="7"/>
  <c r="E151" i="7"/>
  <c r="G150" i="7"/>
  <c r="F150" i="7"/>
  <c r="G149" i="7"/>
  <c r="F149" i="7"/>
  <c r="E149" i="7"/>
  <c r="H149" i="7" s="1"/>
  <c r="G148" i="7"/>
  <c r="F148" i="7"/>
  <c r="E148" i="7"/>
  <c r="G147" i="7"/>
  <c r="F147" i="7"/>
  <c r="E147" i="7"/>
  <c r="G146" i="7"/>
  <c r="E146" i="7"/>
  <c r="G145" i="7"/>
  <c r="F145" i="7"/>
  <c r="E145" i="7"/>
  <c r="G144" i="7"/>
  <c r="F144" i="7"/>
  <c r="E144" i="7"/>
  <c r="G143" i="7"/>
  <c r="F143" i="7"/>
  <c r="E143" i="7"/>
  <c r="H143" i="7" s="1"/>
  <c r="G142" i="7"/>
  <c r="F142" i="7"/>
  <c r="E142" i="7"/>
  <c r="H142" i="7" s="1"/>
  <c r="G141" i="7"/>
  <c r="G140" i="7"/>
  <c r="H139" i="7"/>
  <c r="G139" i="7"/>
  <c r="F139" i="7"/>
  <c r="E139" i="7"/>
  <c r="G138" i="7"/>
  <c r="G137" i="7"/>
  <c r="E137" i="7"/>
  <c r="H137" i="7" s="1"/>
  <c r="G136" i="7"/>
  <c r="G135" i="7"/>
  <c r="G134" i="7"/>
  <c r="F134" i="7"/>
  <c r="E134" i="7"/>
  <c r="H134" i="7" s="1"/>
  <c r="G133" i="7"/>
  <c r="H133" i="7" s="1"/>
  <c r="E133" i="7"/>
  <c r="G132" i="7"/>
  <c r="E132" i="7"/>
  <c r="G131" i="7"/>
  <c r="F131" i="7"/>
  <c r="E131" i="7"/>
  <c r="G130" i="7"/>
  <c r="G129" i="7"/>
  <c r="G128" i="7"/>
  <c r="G127" i="7"/>
  <c r="F127" i="7"/>
  <c r="G126" i="7"/>
  <c r="G125" i="7"/>
  <c r="F125" i="7"/>
  <c r="E125" i="7"/>
  <c r="H125" i="7" s="1"/>
  <c r="G124" i="7"/>
  <c r="F124" i="7"/>
  <c r="G123" i="7"/>
  <c r="F123" i="7"/>
  <c r="G122" i="7"/>
  <c r="F122" i="7"/>
  <c r="E122" i="7"/>
  <c r="G121" i="7"/>
  <c r="F121" i="7"/>
  <c r="E121" i="7"/>
  <c r="G120" i="7"/>
  <c r="F120" i="7"/>
  <c r="E120" i="7"/>
  <c r="H120" i="7" s="1"/>
  <c r="G119" i="7"/>
  <c r="F119" i="7"/>
  <c r="G118" i="7"/>
  <c r="G117" i="7"/>
  <c r="G116" i="7"/>
  <c r="G115" i="7"/>
  <c r="G114" i="7"/>
  <c r="G113" i="7"/>
  <c r="F113" i="7"/>
  <c r="E113" i="7"/>
  <c r="G112" i="7"/>
  <c r="F112" i="7"/>
  <c r="E112" i="7"/>
  <c r="G111" i="7"/>
  <c r="F111" i="7"/>
  <c r="E111" i="7"/>
  <c r="H111" i="7" s="1"/>
  <c r="G110" i="7"/>
  <c r="F110" i="7"/>
  <c r="E110" i="7"/>
  <c r="H110" i="7" s="1"/>
  <c r="H109" i="7"/>
  <c r="G109" i="7"/>
  <c r="E109" i="7"/>
  <c r="G108" i="7"/>
  <c r="F108" i="7"/>
  <c r="E108" i="7"/>
  <c r="H108" i="7" s="1"/>
  <c r="G107" i="7"/>
  <c r="H107" i="7" s="1"/>
  <c r="E107" i="7"/>
  <c r="G106" i="7"/>
  <c r="G105" i="7"/>
  <c r="F105" i="7"/>
  <c r="E105" i="7"/>
  <c r="G104" i="7"/>
  <c r="F104" i="7"/>
  <c r="E104" i="7"/>
  <c r="H104" i="7" s="1"/>
  <c r="G103" i="7"/>
  <c r="F103" i="7"/>
  <c r="E103" i="7"/>
  <c r="H103" i="7" s="1"/>
  <c r="G102" i="7"/>
  <c r="G101" i="7"/>
  <c r="F101" i="7"/>
  <c r="E101" i="7"/>
  <c r="H101" i="7" s="1"/>
  <c r="G100" i="7"/>
  <c r="F100" i="7"/>
  <c r="E100" i="7"/>
  <c r="G99" i="7"/>
  <c r="F99" i="7"/>
  <c r="G98" i="7"/>
  <c r="H97" i="7"/>
  <c r="G97" i="7"/>
  <c r="F97" i="7"/>
  <c r="E97" i="7"/>
  <c r="G96" i="7"/>
  <c r="G95" i="7"/>
  <c r="G94" i="7"/>
  <c r="G93" i="7"/>
  <c r="F93" i="7"/>
  <c r="E93" i="7"/>
  <c r="H93" i="7" s="1"/>
  <c r="G92" i="7"/>
  <c r="H91" i="7"/>
  <c r="G91" i="7"/>
  <c r="F91" i="7"/>
  <c r="E91" i="7"/>
  <c r="H90" i="7"/>
  <c r="G90" i="7"/>
  <c r="F90" i="7"/>
  <c r="E90" i="7"/>
  <c r="G89" i="7"/>
  <c r="G88" i="7"/>
  <c r="F88" i="7"/>
  <c r="E88" i="7"/>
  <c r="G87" i="7"/>
  <c r="E87" i="7"/>
  <c r="G86" i="7"/>
  <c r="F86" i="7"/>
  <c r="E86" i="7"/>
  <c r="G85" i="7"/>
  <c r="F85" i="7"/>
  <c r="E85" i="7"/>
  <c r="G84" i="7"/>
  <c r="E84" i="7"/>
  <c r="H83" i="7"/>
  <c r="G83" i="7"/>
  <c r="E83" i="7"/>
  <c r="G82" i="7"/>
  <c r="H82" i="7" s="1"/>
  <c r="E82" i="7"/>
  <c r="G81" i="7"/>
  <c r="G80" i="7"/>
  <c r="G79" i="7"/>
  <c r="F79" i="7"/>
  <c r="E79" i="7"/>
  <c r="G78" i="7"/>
  <c r="F78" i="7"/>
  <c r="G77" i="7"/>
  <c r="D76" i="7"/>
  <c r="C76" i="7"/>
  <c r="E130" i="7" s="1"/>
  <c r="H130" i="7" s="1"/>
  <c r="G70" i="7"/>
  <c r="F70" i="7"/>
  <c r="E70" i="7"/>
  <c r="G69" i="7"/>
  <c r="F69" i="7"/>
  <c r="E69" i="7"/>
  <c r="G68" i="7"/>
  <c r="G67" i="7"/>
  <c r="F67" i="7"/>
  <c r="E67" i="7"/>
  <c r="H67" i="7" s="1"/>
  <c r="G66" i="7"/>
  <c r="F66" i="7"/>
  <c r="E66" i="7"/>
  <c r="G65" i="7"/>
  <c r="F65" i="7"/>
  <c r="E65" i="7"/>
  <c r="G64" i="7"/>
  <c r="G63" i="7"/>
  <c r="F63" i="7"/>
  <c r="E63" i="7"/>
  <c r="H63" i="7" s="1"/>
  <c r="G62" i="7"/>
  <c r="F62" i="7"/>
  <c r="E62" i="7"/>
  <c r="G61" i="7"/>
  <c r="F61" i="7"/>
  <c r="G60" i="7"/>
  <c r="F60" i="7"/>
  <c r="E60" i="7"/>
  <c r="H60" i="7" s="1"/>
  <c r="G59" i="7"/>
  <c r="F59" i="7"/>
  <c r="E59" i="7"/>
  <c r="G58" i="7"/>
  <c r="F58" i="7"/>
  <c r="E58" i="7"/>
  <c r="G57" i="7"/>
  <c r="F57" i="7"/>
  <c r="E57" i="7"/>
  <c r="G56" i="7"/>
  <c r="F56" i="7"/>
  <c r="E56" i="7"/>
  <c r="H56" i="7" s="1"/>
  <c r="G55" i="7"/>
  <c r="F55" i="7"/>
  <c r="E55" i="7"/>
  <c r="G54" i="7"/>
  <c r="F54" i="7"/>
  <c r="E54" i="7"/>
  <c r="G53" i="7"/>
  <c r="F53" i="7"/>
  <c r="E53" i="7"/>
  <c r="G52" i="7"/>
  <c r="F52" i="7"/>
  <c r="E52" i="7"/>
  <c r="H52" i="7" s="1"/>
  <c r="G51" i="7"/>
  <c r="E51" i="7"/>
  <c r="G50" i="7"/>
  <c r="F50" i="7"/>
  <c r="G49" i="7"/>
  <c r="F49" i="7"/>
  <c r="E49" i="7"/>
  <c r="G48" i="7"/>
  <c r="F48" i="7"/>
  <c r="E48" i="7"/>
  <c r="G47" i="7"/>
  <c r="F47" i="7"/>
  <c r="G46" i="7"/>
  <c r="F46" i="7"/>
  <c r="E46" i="7"/>
  <c r="G45" i="7"/>
  <c r="F45" i="7"/>
  <c r="E45" i="7"/>
  <c r="G44" i="7"/>
  <c r="F44" i="7"/>
  <c r="E44" i="7"/>
  <c r="G43" i="7"/>
  <c r="F43" i="7"/>
  <c r="E43" i="7"/>
  <c r="G42" i="7"/>
  <c r="F42" i="7"/>
  <c r="E42" i="7"/>
  <c r="G41" i="7"/>
  <c r="F41" i="7"/>
  <c r="E41" i="7"/>
  <c r="G40" i="7"/>
  <c r="F40" i="7"/>
  <c r="E40" i="7"/>
  <c r="G39" i="7"/>
  <c r="F39" i="7"/>
  <c r="G38" i="7"/>
  <c r="E38" i="7"/>
  <c r="G37" i="7"/>
  <c r="F37" i="7"/>
  <c r="E37" i="7"/>
  <c r="G36" i="7"/>
  <c r="E36" i="7"/>
  <c r="G35" i="7"/>
  <c r="F35" i="7"/>
  <c r="E35" i="7"/>
  <c r="G34" i="7"/>
  <c r="F34" i="7"/>
  <c r="E34" i="7"/>
  <c r="G33" i="7"/>
  <c r="F33" i="7"/>
  <c r="E33" i="7"/>
  <c r="G32" i="7"/>
  <c r="F32" i="7"/>
  <c r="E32" i="7"/>
  <c r="G31" i="7"/>
  <c r="F31" i="7"/>
  <c r="E31" i="7"/>
  <c r="G30" i="7"/>
  <c r="G29" i="7"/>
  <c r="G28" i="7"/>
  <c r="E28" i="7"/>
  <c r="H28" i="7" s="1"/>
  <c r="G27" i="7"/>
  <c r="F27" i="7"/>
  <c r="G26" i="7"/>
  <c r="E26" i="7"/>
  <c r="G25" i="7"/>
  <c r="F25" i="7"/>
  <c r="E25" i="7"/>
  <c r="G24" i="7"/>
  <c r="F24" i="7"/>
  <c r="G23" i="7"/>
  <c r="F23" i="7"/>
  <c r="E23" i="7"/>
  <c r="H23" i="7" s="1"/>
  <c r="G22" i="7"/>
  <c r="F22" i="7"/>
  <c r="E22" i="7"/>
  <c r="G21" i="7"/>
  <c r="F21" i="7"/>
  <c r="E21" i="7"/>
  <c r="G20" i="7"/>
  <c r="F20" i="7"/>
  <c r="E20" i="7"/>
  <c r="H20" i="7" s="1"/>
  <c r="D19" i="7"/>
  <c r="F51" i="7" s="1"/>
  <c r="C19" i="7"/>
  <c r="E61" i="7" s="1"/>
  <c r="D13" i="7"/>
  <c r="C12" i="7"/>
  <c r="D11" i="7"/>
  <c r="D9" i="7"/>
  <c r="G618" i="6"/>
  <c r="G617" i="6"/>
  <c r="G616" i="6"/>
  <c r="E616" i="6"/>
  <c r="G615" i="6"/>
  <c r="G614" i="6"/>
  <c r="E614" i="6"/>
  <c r="H614" i="6" s="1"/>
  <c r="G613" i="6"/>
  <c r="F613" i="6"/>
  <c r="E613" i="6"/>
  <c r="H613" i="6" s="1"/>
  <c r="G612" i="6"/>
  <c r="G611" i="6"/>
  <c r="E611" i="6"/>
  <c r="H611" i="6" s="1"/>
  <c r="G610" i="6"/>
  <c r="G609" i="6"/>
  <c r="G608" i="6"/>
  <c r="G607" i="6"/>
  <c r="G606" i="6"/>
  <c r="E606" i="6"/>
  <c r="G605" i="6"/>
  <c r="F605" i="6"/>
  <c r="E605" i="6"/>
  <c r="H605" i="6" s="1"/>
  <c r="G604" i="6"/>
  <c r="G603" i="6"/>
  <c r="F603" i="6"/>
  <c r="E603" i="6"/>
  <c r="H603" i="6" s="1"/>
  <c r="G602" i="6"/>
  <c r="G601" i="6"/>
  <c r="G600" i="6"/>
  <c r="G599" i="6"/>
  <c r="G598" i="6"/>
  <c r="G597" i="6"/>
  <c r="F597" i="6"/>
  <c r="E597" i="6"/>
  <c r="H597" i="6" s="1"/>
  <c r="G596" i="6"/>
  <c r="G595" i="6"/>
  <c r="G594" i="6"/>
  <c r="G593" i="6"/>
  <c r="G592" i="6"/>
  <c r="E591" i="6"/>
  <c r="D591" i="6"/>
  <c r="C591" i="6"/>
  <c r="E617" i="6" s="1"/>
  <c r="H617" i="6" s="1"/>
  <c r="G585" i="6"/>
  <c r="F585" i="6"/>
  <c r="E585" i="6"/>
  <c r="G584" i="6"/>
  <c r="F584" i="6"/>
  <c r="E584" i="6"/>
  <c r="H584" i="6" s="1"/>
  <c r="G583" i="6"/>
  <c r="E583" i="6"/>
  <c r="H583" i="6" s="1"/>
  <c r="G582" i="6"/>
  <c r="F582" i="6"/>
  <c r="E582" i="6"/>
  <c r="G581" i="6"/>
  <c r="E581" i="6"/>
  <c r="G580" i="6"/>
  <c r="E580" i="6"/>
  <c r="H580" i="6" s="1"/>
  <c r="G579" i="6"/>
  <c r="E579" i="6"/>
  <c r="G578" i="6"/>
  <c r="G577" i="6"/>
  <c r="E577" i="6"/>
  <c r="G576" i="6"/>
  <c r="E576" i="6"/>
  <c r="H576" i="6" s="1"/>
  <c r="G575" i="6"/>
  <c r="F575" i="6"/>
  <c r="E575" i="6"/>
  <c r="H575" i="6" s="1"/>
  <c r="G574" i="6"/>
  <c r="F574" i="6"/>
  <c r="E574" i="6"/>
  <c r="G573" i="6"/>
  <c r="F573" i="6"/>
  <c r="E573" i="6"/>
  <c r="G572" i="6"/>
  <c r="E572" i="6"/>
  <c r="H572" i="6" s="1"/>
  <c r="G571" i="6"/>
  <c r="E571" i="6"/>
  <c r="H571" i="6" s="1"/>
  <c r="G570" i="6"/>
  <c r="G569" i="6"/>
  <c r="E569" i="6"/>
  <c r="G568" i="6"/>
  <c r="F568" i="6"/>
  <c r="E568" i="6"/>
  <c r="G567" i="6"/>
  <c r="F567" i="6"/>
  <c r="E567" i="6"/>
  <c r="H567" i="6" s="1"/>
  <c r="G566" i="6"/>
  <c r="F566" i="6"/>
  <c r="E566" i="6"/>
  <c r="G565" i="6"/>
  <c r="E565" i="6"/>
  <c r="G564" i="6"/>
  <c r="G563" i="6"/>
  <c r="F563" i="6"/>
  <c r="E563" i="6"/>
  <c r="H563" i="6" s="1"/>
  <c r="G562" i="6"/>
  <c r="F562" i="6"/>
  <c r="E562" i="6"/>
  <c r="G561" i="6"/>
  <c r="E561" i="6"/>
  <c r="G560" i="6"/>
  <c r="F560" i="6"/>
  <c r="E560" i="6"/>
  <c r="G559" i="6"/>
  <c r="E559" i="6"/>
  <c r="G558" i="6"/>
  <c r="G557" i="6"/>
  <c r="F557" i="6"/>
  <c r="E557" i="6"/>
  <c r="G556" i="6"/>
  <c r="F556" i="6"/>
  <c r="E556" i="6"/>
  <c r="G555" i="6"/>
  <c r="F555" i="6"/>
  <c r="E555" i="6"/>
  <c r="G554" i="6"/>
  <c r="G553" i="6"/>
  <c r="E553" i="6"/>
  <c r="G552" i="6"/>
  <c r="E552" i="6"/>
  <c r="H552" i="6" s="1"/>
  <c r="G551" i="6"/>
  <c r="E551" i="6"/>
  <c r="H551" i="6" s="1"/>
  <c r="G550" i="6"/>
  <c r="G549" i="6"/>
  <c r="E549" i="6"/>
  <c r="G548" i="6"/>
  <c r="G547" i="6"/>
  <c r="F547" i="6"/>
  <c r="E547" i="6"/>
  <c r="H547" i="6" s="1"/>
  <c r="G546" i="6"/>
  <c r="E546" i="6"/>
  <c r="G545" i="6"/>
  <c r="G544" i="6"/>
  <c r="E544" i="6"/>
  <c r="H544" i="6" s="1"/>
  <c r="G543" i="6"/>
  <c r="E543" i="6"/>
  <c r="H543" i="6" s="1"/>
  <c r="G542" i="6"/>
  <c r="G541" i="6"/>
  <c r="E541" i="6"/>
  <c r="G540" i="6"/>
  <c r="E540" i="6"/>
  <c r="G539" i="6"/>
  <c r="E539" i="6"/>
  <c r="G538" i="6"/>
  <c r="G537" i="6"/>
  <c r="F537" i="6"/>
  <c r="E537" i="6"/>
  <c r="G536" i="6"/>
  <c r="F536" i="6"/>
  <c r="E536" i="6"/>
  <c r="G535" i="6"/>
  <c r="F535" i="6"/>
  <c r="E535" i="6"/>
  <c r="G534" i="6"/>
  <c r="E534" i="6"/>
  <c r="G533" i="6"/>
  <c r="E533" i="6"/>
  <c r="G532" i="6"/>
  <c r="F532" i="6"/>
  <c r="E532" i="6"/>
  <c r="G531" i="6"/>
  <c r="F531" i="6"/>
  <c r="E531" i="6"/>
  <c r="H531" i="6" s="1"/>
  <c r="G530" i="6"/>
  <c r="G529" i="6"/>
  <c r="F529" i="6"/>
  <c r="E529" i="6"/>
  <c r="G528" i="6"/>
  <c r="F528" i="6"/>
  <c r="E528" i="6"/>
  <c r="H528" i="6" s="1"/>
  <c r="G527" i="6"/>
  <c r="G526" i="6"/>
  <c r="G525" i="6"/>
  <c r="G524" i="6"/>
  <c r="E524" i="6"/>
  <c r="H524" i="6" s="1"/>
  <c r="G523" i="6"/>
  <c r="F523" i="6"/>
  <c r="E523" i="6"/>
  <c r="H523" i="6" s="1"/>
  <c r="G522" i="6"/>
  <c r="G521" i="6"/>
  <c r="E521" i="6"/>
  <c r="G520" i="6"/>
  <c r="E520" i="6"/>
  <c r="G519" i="6"/>
  <c r="E519" i="6"/>
  <c r="H519" i="6" s="1"/>
  <c r="G518" i="6"/>
  <c r="G517" i="6"/>
  <c r="E517" i="6"/>
  <c r="G516" i="6"/>
  <c r="E516" i="6"/>
  <c r="H516" i="6" s="1"/>
  <c r="G515" i="6"/>
  <c r="F515" i="6"/>
  <c r="E515" i="6"/>
  <c r="G514" i="6"/>
  <c r="F514" i="6"/>
  <c r="E514" i="6"/>
  <c r="G513" i="6"/>
  <c r="F513" i="6"/>
  <c r="E513" i="6"/>
  <c r="G512" i="6"/>
  <c r="F512" i="6"/>
  <c r="E512" i="6"/>
  <c r="H512" i="6" s="1"/>
  <c r="G511" i="6"/>
  <c r="F511" i="6"/>
  <c r="E511" i="6"/>
  <c r="G510" i="6"/>
  <c r="G509" i="6"/>
  <c r="E509" i="6"/>
  <c r="G508" i="6"/>
  <c r="G507" i="6"/>
  <c r="F507" i="6"/>
  <c r="E507" i="6"/>
  <c r="H507" i="6" s="1"/>
  <c r="G506" i="6"/>
  <c r="F506" i="6"/>
  <c r="E506" i="6"/>
  <c r="G505" i="6"/>
  <c r="F505" i="6"/>
  <c r="E505" i="6"/>
  <c r="G504" i="6"/>
  <c r="F504" i="6"/>
  <c r="E504" i="6"/>
  <c r="G503" i="6"/>
  <c r="F503" i="6"/>
  <c r="E503" i="6"/>
  <c r="H503" i="6" s="1"/>
  <c r="G502" i="6"/>
  <c r="F502" i="6"/>
  <c r="E502" i="6"/>
  <c r="G501" i="6"/>
  <c r="F501" i="6"/>
  <c r="E501" i="6"/>
  <c r="G500" i="6"/>
  <c r="G499" i="6"/>
  <c r="E499" i="6"/>
  <c r="G498" i="6"/>
  <c r="E498" i="6"/>
  <c r="G497" i="6"/>
  <c r="E497" i="6"/>
  <c r="G496" i="6"/>
  <c r="E496" i="6"/>
  <c r="H496" i="6" s="1"/>
  <c r="G495" i="6"/>
  <c r="G494" i="6"/>
  <c r="G493" i="6"/>
  <c r="G492" i="6"/>
  <c r="E492" i="6"/>
  <c r="H492" i="6" s="1"/>
  <c r="G491" i="6"/>
  <c r="E491" i="6"/>
  <c r="H491" i="6" s="1"/>
  <c r="G490" i="6"/>
  <c r="G489" i="6"/>
  <c r="E489" i="6"/>
  <c r="G488" i="6"/>
  <c r="F488" i="6"/>
  <c r="E488" i="6"/>
  <c r="G487" i="6"/>
  <c r="F487" i="6"/>
  <c r="E487" i="6"/>
  <c r="H487" i="6" s="1"/>
  <c r="G486" i="6"/>
  <c r="G485" i="6"/>
  <c r="F485" i="6"/>
  <c r="E485" i="6"/>
  <c r="G484" i="6"/>
  <c r="F484" i="6"/>
  <c r="E484" i="6"/>
  <c r="H484" i="6" s="1"/>
  <c r="G483" i="6"/>
  <c r="F483" i="6"/>
  <c r="E483" i="6"/>
  <c r="G482" i="6"/>
  <c r="F482" i="6"/>
  <c r="E482" i="6"/>
  <c r="G481" i="6"/>
  <c r="E481" i="6"/>
  <c r="G480" i="6"/>
  <c r="E480" i="6"/>
  <c r="H480" i="6" s="1"/>
  <c r="G479" i="6"/>
  <c r="G478" i="6"/>
  <c r="E478" i="6"/>
  <c r="G477" i="6"/>
  <c r="E477" i="6"/>
  <c r="G476" i="6"/>
  <c r="G475" i="6"/>
  <c r="E475" i="6"/>
  <c r="G474" i="6"/>
  <c r="F474" i="6"/>
  <c r="G473" i="6"/>
  <c r="E473" i="6"/>
  <c r="G472" i="6"/>
  <c r="E472" i="6"/>
  <c r="H472" i="6" s="1"/>
  <c r="G471" i="6"/>
  <c r="F471" i="6"/>
  <c r="E471" i="6"/>
  <c r="G470" i="6"/>
  <c r="F470" i="6"/>
  <c r="E470" i="6"/>
  <c r="G469" i="6"/>
  <c r="E469" i="6"/>
  <c r="G468" i="6"/>
  <c r="E468" i="6"/>
  <c r="H468" i="6" s="1"/>
  <c r="G467" i="6"/>
  <c r="G466" i="6"/>
  <c r="G465" i="6"/>
  <c r="G464" i="6"/>
  <c r="E464" i="6"/>
  <c r="H464" i="6" s="1"/>
  <c r="G463" i="6"/>
  <c r="E463" i="6"/>
  <c r="H463" i="6" s="1"/>
  <c r="G462" i="6"/>
  <c r="F462" i="6"/>
  <c r="E462" i="6"/>
  <c r="G461" i="6"/>
  <c r="F461" i="6"/>
  <c r="E461" i="6"/>
  <c r="G460" i="6"/>
  <c r="F460" i="6"/>
  <c r="E460" i="6"/>
  <c r="H460" i="6" s="1"/>
  <c r="G459" i="6"/>
  <c r="F459" i="6"/>
  <c r="E459" i="6"/>
  <c r="G458" i="6"/>
  <c r="E458" i="6"/>
  <c r="G457" i="6"/>
  <c r="F457" i="6"/>
  <c r="E457" i="6"/>
  <c r="G456" i="6"/>
  <c r="F456" i="6"/>
  <c r="E456" i="6"/>
  <c r="G455" i="6"/>
  <c r="E455" i="6"/>
  <c r="H455" i="6" s="1"/>
  <c r="G454" i="6"/>
  <c r="F454" i="6"/>
  <c r="E454" i="6"/>
  <c r="G453" i="6"/>
  <c r="E453" i="6"/>
  <c r="G452" i="6"/>
  <c r="G451" i="6"/>
  <c r="F451" i="6"/>
  <c r="E451" i="6"/>
  <c r="H451" i="6" s="1"/>
  <c r="G450" i="6"/>
  <c r="F450" i="6"/>
  <c r="E450" i="6"/>
  <c r="G449" i="6"/>
  <c r="F449" i="6"/>
  <c r="E449" i="6"/>
  <c r="G448" i="6"/>
  <c r="F448" i="6"/>
  <c r="G447" i="6"/>
  <c r="E447" i="6"/>
  <c r="G446" i="6"/>
  <c r="F446" i="6"/>
  <c r="E446" i="6"/>
  <c r="G445" i="6"/>
  <c r="F445" i="6"/>
  <c r="E445" i="6"/>
  <c r="G444" i="6"/>
  <c r="F444" i="6"/>
  <c r="E444" i="6"/>
  <c r="H444" i="6" s="1"/>
  <c r="G443" i="6"/>
  <c r="F443" i="6"/>
  <c r="E443" i="6"/>
  <c r="H443" i="6" s="1"/>
  <c r="G442" i="6"/>
  <c r="G441" i="6"/>
  <c r="F441" i="6"/>
  <c r="E441" i="6"/>
  <c r="G440" i="6"/>
  <c r="E440" i="6"/>
  <c r="G439" i="6"/>
  <c r="F439" i="6"/>
  <c r="E439" i="6"/>
  <c r="G438" i="6"/>
  <c r="F438" i="6"/>
  <c r="G437" i="6"/>
  <c r="E437" i="6"/>
  <c r="G436" i="6"/>
  <c r="G435" i="6"/>
  <c r="F435" i="6"/>
  <c r="E435" i="6"/>
  <c r="H435" i="6" s="1"/>
  <c r="G434" i="6"/>
  <c r="E434" i="6"/>
  <c r="G433" i="6"/>
  <c r="G432" i="6"/>
  <c r="E432" i="6"/>
  <c r="H432" i="6" s="1"/>
  <c r="G431" i="6"/>
  <c r="E431" i="6"/>
  <c r="H431" i="6" s="1"/>
  <c r="G430" i="6"/>
  <c r="F430" i="6"/>
  <c r="G429" i="6"/>
  <c r="F429" i="6"/>
  <c r="E429" i="6"/>
  <c r="G428" i="6"/>
  <c r="E428" i="6"/>
  <c r="G427" i="6"/>
  <c r="F427" i="6"/>
  <c r="E427" i="6"/>
  <c r="G426" i="6"/>
  <c r="F426" i="6"/>
  <c r="E426" i="6"/>
  <c r="G425" i="6"/>
  <c r="F425" i="6"/>
  <c r="E425" i="6"/>
  <c r="G424" i="6"/>
  <c r="F424" i="6"/>
  <c r="E424" i="6"/>
  <c r="G423" i="6"/>
  <c r="F423" i="6"/>
  <c r="E423" i="6"/>
  <c r="G422" i="6"/>
  <c r="F422" i="6"/>
  <c r="E422" i="6"/>
  <c r="G421" i="6"/>
  <c r="E421" i="6"/>
  <c r="G420" i="6"/>
  <c r="E420" i="6"/>
  <c r="G419" i="6"/>
  <c r="E419" i="6"/>
  <c r="H419" i="6" s="1"/>
  <c r="G418" i="6"/>
  <c r="G417" i="6"/>
  <c r="E417" i="6"/>
  <c r="G416" i="6"/>
  <c r="E416" i="6"/>
  <c r="H416" i="6" s="1"/>
  <c r="G415" i="6"/>
  <c r="G414" i="6"/>
  <c r="F414" i="6"/>
  <c r="G413" i="6"/>
  <c r="E413" i="6"/>
  <c r="G412" i="6"/>
  <c r="G411" i="6"/>
  <c r="E411" i="6"/>
  <c r="G410" i="6"/>
  <c r="E410" i="6"/>
  <c r="G409" i="6"/>
  <c r="E409" i="6"/>
  <c r="G408" i="6"/>
  <c r="E408" i="6"/>
  <c r="H408" i="6" s="1"/>
  <c r="G407" i="6"/>
  <c r="G406" i="6"/>
  <c r="G405" i="6"/>
  <c r="G404" i="6"/>
  <c r="F404" i="6"/>
  <c r="E404" i="6"/>
  <c r="H404" i="6" s="1"/>
  <c r="G403" i="6"/>
  <c r="F403" i="6"/>
  <c r="E403" i="6"/>
  <c r="H403" i="6" s="1"/>
  <c r="G402" i="6"/>
  <c r="E402" i="6"/>
  <c r="G401" i="6"/>
  <c r="G400" i="6"/>
  <c r="E400" i="6"/>
  <c r="H400" i="6" s="1"/>
  <c r="G399" i="6"/>
  <c r="E399" i="6"/>
  <c r="H399" i="6" s="1"/>
  <c r="G398" i="6"/>
  <c r="E398" i="6"/>
  <c r="G397" i="6"/>
  <c r="F397" i="6"/>
  <c r="G396" i="6"/>
  <c r="E396" i="6"/>
  <c r="H396" i="6" s="1"/>
  <c r="G395" i="6"/>
  <c r="E395" i="6"/>
  <c r="H395" i="6" s="1"/>
  <c r="G394" i="6"/>
  <c r="E394" i="6"/>
  <c r="G393" i="6"/>
  <c r="G392" i="6"/>
  <c r="E392" i="6"/>
  <c r="H392" i="6" s="1"/>
  <c r="G391" i="6"/>
  <c r="E391" i="6"/>
  <c r="H391" i="6" s="1"/>
  <c r="G390" i="6"/>
  <c r="E390" i="6"/>
  <c r="G389" i="6"/>
  <c r="G388" i="6"/>
  <c r="F388" i="6"/>
  <c r="E388" i="6"/>
  <c r="H388" i="6" s="1"/>
  <c r="G387" i="6"/>
  <c r="E387" i="6"/>
  <c r="H387" i="6" s="1"/>
  <c r="G386" i="6"/>
  <c r="E386" i="6"/>
  <c r="G385" i="6"/>
  <c r="G384" i="6"/>
  <c r="E384" i="6"/>
  <c r="H384" i="6" s="1"/>
  <c r="G383" i="6"/>
  <c r="E383" i="6"/>
  <c r="H383" i="6" s="1"/>
  <c r="G382" i="6"/>
  <c r="E382" i="6"/>
  <c r="G381" i="6"/>
  <c r="G380" i="6"/>
  <c r="E380" i="6"/>
  <c r="H380" i="6" s="1"/>
  <c r="G379" i="6"/>
  <c r="E379" i="6"/>
  <c r="H379" i="6" s="1"/>
  <c r="G378" i="6"/>
  <c r="F378" i="6"/>
  <c r="E378" i="6"/>
  <c r="G377" i="6"/>
  <c r="G376" i="6"/>
  <c r="E376" i="6"/>
  <c r="H376" i="6" s="1"/>
  <c r="G375" i="6"/>
  <c r="F375" i="6"/>
  <c r="E375" i="6"/>
  <c r="H375" i="6" s="1"/>
  <c r="G374" i="6"/>
  <c r="E374" i="6"/>
  <c r="G373" i="6"/>
  <c r="G372" i="6"/>
  <c r="E372" i="6"/>
  <c r="H372" i="6" s="1"/>
  <c r="G371" i="6"/>
  <c r="E371" i="6"/>
  <c r="H371" i="6" s="1"/>
  <c r="G370" i="6"/>
  <c r="F370" i="6"/>
  <c r="E370" i="6"/>
  <c r="G369" i="6"/>
  <c r="G368" i="6"/>
  <c r="E368" i="6"/>
  <c r="H368" i="6" s="1"/>
  <c r="G367" i="6"/>
  <c r="F367" i="6"/>
  <c r="E367" i="6"/>
  <c r="H367" i="6" s="1"/>
  <c r="G366" i="6"/>
  <c r="E366" i="6"/>
  <c r="G365" i="6"/>
  <c r="G364" i="6"/>
  <c r="E364" i="6"/>
  <c r="H364" i="6" s="1"/>
  <c r="G363" i="6"/>
  <c r="E363" i="6"/>
  <c r="H363" i="6" s="1"/>
  <c r="G362" i="6"/>
  <c r="E362" i="6"/>
  <c r="G361" i="6"/>
  <c r="G360" i="6"/>
  <c r="F360" i="6"/>
  <c r="E360" i="6"/>
  <c r="H360" i="6" s="1"/>
  <c r="G359" i="6"/>
  <c r="E359" i="6"/>
  <c r="H359" i="6" s="1"/>
  <c r="G358" i="6"/>
  <c r="E358" i="6"/>
  <c r="G357" i="6"/>
  <c r="E356" i="6"/>
  <c r="D356" i="6"/>
  <c r="F578" i="6" s="1"/>
  <c r="C356" i="6"/>
  <c r="E578" i="6" s="1"/>
  <c r="G350" i="6"/>
  <c r="G349" i="6"/>
  <c r="G348" i="6"/>
  <c r="G347" i="6"/>
  <c r="F347" i="6"/>
  <c r="E347" i="6"/>
  <c r="G346" i="6"/>
  <c r="H346" i="6" s="1"/>
  <c r="F346" i="6"/>
  <c r="E346" i="6"/>
  <c r="G345" i="6"/>
  <c r="F345" i="6"/>
  <c r="G344" i="6"/>
  <c r="F344" i="6"/>
  <c r="E344" i="6"/>
  <c r="H344" i="6" s="1"/>
  <c r="G343" i="6"/>
  <c r="F343" i="6"/>
  <c r="E343" i="6"/>
  <c r="H343" i="6" s="1"/>
  <c r="G342" i="6"/>
  <c r="F342" i="6"/>
  <c r="E342" i="6"/>
  <c r="H342" i="6" s="1"/>
  <c r="G341" i="6"/>
  <c r="E341" i="6"/>
  <c r="H341" i="6" s="1"/>
  <c r="G340" i="6"/>
  <c r="G339" i="6"/>
  <c r="E339" i="6"/>
  <c r="G338" i="6"/>
  <c r="F338" i="6"/>
  <c r="E338" i="6"/>
  <c r="H338" i="6" s="1"/>
  <c r="G337" i="6"/>
  <c r="F337" i="6"/>
  <c r="E337" i="6"/>
  <c r="H337" i="6" s="1"/>
  <c r="G336" i="6"/>
  <c r="F336" i="6"/>
  <c r="E336" i="6"/>
  <c r="H336" i="6" s="1"/>
  <c r="G335" i="6"/>
  <c r="F335" i="6"/>
  <c r="G334" i="6"/>
  <c r="G333" i="6"/>
  <c r="F333" i="6"/>
  <c r="E333" i="6"/>
  <c r="G332" i="6"/>
  <c r="F332" i="6"/>
  <c r="E332" i="6"/>
  <c r="G331" i="6"/>
  <c r="F331" i="6"/>
  <c r="G330" i="6"/>
  <c r="G329" i="6"/>
  <c r="F329" i="6"/>
  <c r="E329" i="6"/>
  <c r="H329" i="6" s="1"/>
  <c r="G328" i="6"/>
  <c r="F328" i="6"/>
  <c r="E328" i="6"/>
  <c r="H328" i="6" s="1"/>
  <c r="G327" i="6"/>
  <c r="H326" i="6"/>
  <c r="G326" i="6"/>
  <c r="F326" i="6"/>
  <c r="E326" i="6"/>
  <c r="G325" i="6"/>
  <c r="G324" i="6"/>
  <c r="F324" i="6"/>
  <c r="E324" i="6"/>
  <c r="H324" i="6" s="1"/>
  <c r="G323" i="6"/>
  <c r="H322" i="6"/>
  <c r="G322" i="6"/>
  <c r="F322" i="6"/>
  <c r="E322" i="6"/>
  <c r="H321" i="6"/>
  <c r="G321" i="6"/>
  <c r="F321" i="6"/>
  <c r="E321" i="6"/>
  <c r="G320" i="6"/>
  <c r="F320" i="6"/>
  <c r="G319" i="6"/>
  <c r="G318" i="6"/>
  <c r="F318" i="6"/>
  <c r="E318" i="6"/>
  <c r="G317" i="6"/>
  <c r="H317" i="6" s="1"/>
  <c r="F317" i="6"/>
  <c r="E317" i="6"/>
  <c r="G316" i="6"/>
  <c r="H316" i="6" s="1"/>
  <c r="F316" i="6"/>
  <c r="E316" i="6"/>
  <c r="G315" i="6"/>
  <c r="F315" i="6"/>
  <c r="E315" i="6"/>
  <c r="G314" i="6"/>
  <c r="G313" i="6"/>
  <c r="F313" i="6"/>
  <c r="E313" i="6"/>
  <c r="G312" i="6"/>
  <c r="F312" i="6"/>
  <c r="E312" i="6"/>
  <c r="G311" i="6"/>
  <c r="G310" i="6"/>
  <c r="F310" i="6"/>
  <c r="G309" i="6"/>
  <c r="G308" i="6"/>
  <c r="G307" i="6"/>
  <c r="G306" i="6"/>
  <c r="G305" i="6"/>
  <c r="F305" i="6"/>
  <c r="E305" i="6"/>
  <c r="H305" i="6" s="1"/>
  <c r="G304" i="6"/>
  <c r="H304" i="6" s="1"/>
  <c r="E304" i="6"/>
  <c r="G303" i="6"/>
  <c r="F303" i="6"/>
  <c r="E303" i="6"/>
  <c r="G302" i="6"/>
  <c r="G301" i="6"/>
  <c r="F301" i="6"/>
  <c r="G300" i="6"/>
  <c r="G299" i="6"/>
  <c r="G298" i="6"/>
  <c r="E298" i="6"/>
  <c r="H298" i="6" s="1"/>
  <c r="G297" i="6"/>
  <c r="G296" i="6"/>
  <c r="G295" i="6"/>
  <c r="G294" i="6"/>
  <c r="G293" i="6"/>
  <c r="G292" i="6"/>
  <c r="G291" i="6"/>
  <c r="H291" i="6" s="1"/>
  <c r="F291" i="6"/>
  <c r="E291" i="6"/>
  <c r="G290" i="6"/>
  <c r="F290" i="6"/>
  <c r="E290" i="6"/>
  <c r="G289" i="6"/>
  <c r="G288" i="6"/>
  <c r="F288" i="6"/>
  <c r="H287" i="6"/>
  <c r="G287" i="6"/>
  <c r="F287" i="6"/>
  <c r="E287" i="6"/>
  <c r="H286" i="6"/>
  <c r="G286" i="6"/>
  <c r="F286" i="6"/>
  <c r="E286" i="6"/>
  <c r="H285" i="6"/>
  <c r="G285" i="6"/>
  <c r="F285" i="6"/>
  <c r="E285" i="6"/>
  <c r="G284" i="6"/>
  <c r="G283" i="6"/>
  <c r="G282" i="6"/>
  <c r="G281" i="6"/>
  <c r="H280" i="6"/>
  <c r="G280" i="6"/>
  <c r="F280" i="6"/>
  <c r="E280" i="6"/>
  <c r="H279" i="6"/>
  <c r="G279" i="6"/>
  <c r="F279" i="6"/>
  <c r="E279" i="6"/>
  <c r="H278" i="6"/>
  <c r="G278" i="6"/>
  <c r="F278" i="6"/>
  <c r="E278" i="6"/>
  <c r="H277" i="6"/>
  <c r="G277" i="6"/>
  <c r="F277" i="6"/>
  <c r="E277" i="6"/>
  <c r="H276" i="6"/>
  <c r="G276" i="6"/>
  <c r="F276" i="6"/>
  <c r="E276" i="6"/>
  <c r="H275" i="6"/>
  <c r="G275" i="6"/>
  <c r="F275" i="6"/>
  <c r="E275" i="6"/>
  <c r="H274" i="6"/>
  <c r="G274" i="6"/>
  <c r="F274" i="6"/>
  <c r="E274" i="6"/>
  <c r="H273" i="6"/>
  <c r="G273" i="6"/>
  <c r="F273" i="6"/>
  <c r="E273" i="6"/>
  <c r="H272" i="6"/>
  <c r="G272" i="6"/>
  <c r="F272" i="6"/>
  <c r="E272" i="6"/>
  <c r="H271" i="6"/>
  <c r="G271" i="6"/>
  <c r="F271" i="6"/>
  <c r="E271" i="6"/>
  <c r="G270" i="6"/>
  <c r="G269" i="6"/>
  <c r="F269" i="6"/>
  <c r="E269" i="6"/>
  <c r="H269" i="6" s="1"/>
  <c r="G268" i="6"/>
  <c r="H267" i="6"/>
  <c r="G267" i="6"/>
  <c r="F267" i="6"/>
  <c r="E267" i="6"/>
  <c r="G266" i="6"/>
  <c r="G265" i="6"/>
  <c r="G264" i="6"/>
  <c r="F264" i="6"/>
  <c r="G263" i="6"/>
  <c r="F263" i="6"/>
  <c r="E263" i="6"/>
  <c r="G262" i="6"/>
  <c r="F262" i="6"/>
  <c r="G261" i="6"/>
  <c r="F261" i="6"/>
  <c r="E261" i="6"/>
  <c r="H261" i="6" s="1"/>
  <c r="G260" i="6"/>
  <c r="H260" i="6" s="1"/>
  <c r="E260" i="6"/>
  <c r="G259" i="6"/>
  <c r="G258" i="6"/>
  <c r="H258" i="6" s="1"/>
  <c r="F258" i="6"/>
  <c r="E258" i="6"/>
  <c r="G257" i="6"/>
  <c r="F257" i="6"/>
  <c r="E257" i="6"/>
  <c r="G256" i="6"/>
  <c r="G255" i="6"/>
  <c r="G254" i="6"/>
  <c r="G253" i="6"/>
  <c r="F253" i="6"/>
  <c r="G252" i="6"/>
  <c r="G251" i="6"/>
  <c r="F251" i="6"/>
  <c r="E251" i="6"/>
  <c r="H251" i="6" s="1"/>
  <c r="G250" i="6"/>
  <c r="G249" i="6"/>
  <c r="F249" i="6"/>
  <c r="G248" i="6"/>
  <c r="F248" i="6"/>
  <c r="E248" i="6"/>
  <c r="G247" i="6"/>
  <c r="G246" i="6"/>
  <c r="F246" i="6"/>
  <c r="H245" i="6"/>
  <c r="G245" i="6"/>
  <c r="E245" i="6"/>
  <c r="G244" i="6"/>
  <c r="G243" i="6"/>
  <c r="H243" i="6" s="1"/>
  <c r="F243" i="6"/>
  <c r="E243" i="6"/>
  <c r="G242" i="6"/>
  <c r="G241" i="6"/>
  <c r="G240" i="6"/>
  <c r="F240" i="6"/>
  <c r="E240" i="6"/>
  <c r="G239" i="6"/>
  <c r="H239" i="6" s="1"/>
  <c r="F239" i="6"/>
  <c r="E239" i="6"/>
  <c r="G238" i="6"/>
  <c r="G237" i="6"/>
  <c r="G236" i="6"/>
  <c r="F236" i="6"/>
  <c r="E236" i="6"/>
  <c r="G235" i="6"/>
  <c r="H235" i="6" s="1"/>
  <c r="E235" i="6"/>
  <c r="G234" i="6"/>
  <c r="G233" i="6"/>
  <c r="G232" i="6"/>
  <c r="G231" i="6"/>
  <c r="H230" i="6"/>
  <c r="G230" i="6"/>
  <c r="F230" i="6"/>
  <c r="E230" i="6"/>
  <c r="H229" i="6"/>
  <c r="G229" i="6"/>
  <c r="F229" i="6"/>
  <c r="E229" i="6"/>
  <c r="G228" i="6"/>
  <c r="E228" i="6"/>
  <c r="H228" i="6" s="1"/>
  <c r="G227" i="6"/>
  <c r="F227" i="6"/>
  <c r="E227" i="6"/>
  <c r="G226" i="6"/>
  <c r="F226" i="6"/>
  <c r="H225" i="6"/>
  <c r="G225" i="6"/>
  <c r="F225" i="6"/>
  <c r="E225" i="6"/>
  <c r="G224" i="6"/>
  <c r="G223" i="6"/>
  <c r="H223" i="6" s="1"/>
  <c r="E223" i="6"/>
  <c r="G222" i="6"/>
  <c r="F222" i="6"/>
  <c r="E222" i="6"/>
  <c r="G221" i="6"/>
  <c r="G220" i="6"/>
  <c r="G219" i="6"/>
  <c r="G218" i="6"/>
  <c r="F218" i="6"/>
  <c r="G217" i="6"/>
  <c r="E217" i="6"/>
  <c r="H217" i="6" s="1"/>
  <c r="G216" i="6"/>
  <c r="G215" i="6"/>
  <c r="G214" i="6"/>
  <c r="G213" i="6"/>
  <c r="H213" i="6" s="1"/>
  <c r="F213" i="6"/>
  <c r="E213" i="6"/>
  <c r="G212" i="6"/>
  <c r="G211" i="6"/>
  <c r="G210" i="6"/>
  <c r="G209" i="6"/>
  <c r="G208" i="6"/>
  <c r="G207" i="6"/>
  <c r="G206" i="6"/>
  <c r="F206" i="6"/>
  <c r="E206" i="6"/>
  <c r="G205" i="6"/>
  <c r="G204" i="6"/>
  <c r="G203" i="6"/>
  <c r="H203" i="6" s="1"/>
  <c r="E203" i="6"/>
  <c r="G202" i="6"/>
  <c r="G201" i="6"/>
  <c r="F201" i="6"/>
  <c r="E201" i="6"/>
  <c r="H201" i="6" s="1"/>
  <c r="G200" i="6"/>
  <c r="E200" i="6"/>
  <c r="H200" i="6" s="1"/>
  <c r="G199" i="6"/>
  <c r="G198" i="6"/>
  <c r="G197" i="6"/>
  <c r="G196" i="6"/>
  <c r="G195" i="6"/>
  <c r="H195" i="6" s="1"/>
  <c r="E195" i="6"/>
  <c r="G194" i="6"/>
  <c r="G193" i="6"/>
  <c r="G192" i="6"/>
  <c r="G191" i="6"/>
  <c r="G190" i="6"/>
  <c r="G189" i="6"/>
  <c r="H188" i="6"/>
  <c r="G188" i="6"/>
  <c r="F188" i="6"/>
  <c r="E188" i="6"/>
  <c r="G187" i="6"/>
  <c r="G186" i="6"/>
  <c r="G185" i="6"/>
  <c r="G184" i="6"/>
  <c r="H183" i="6"/>
  <c r="G183" i="6"/>
  <c r="E183" i="6"/>
  <c r="G182" i="6"/>
  <c r="G181" i="6"/>
  <c r="H181" i="6" s="1"/>
  <c r="F181" i="6"/>
  <c r="E181" i="6"/>
  <c r="G180" i="6"/>
  <c r="G179" i="6"/>
  <c r="G178" i="6"/>
  <c r="D177" i="6"/>
  <c r="C177" i="6"/>
  <c r="G171" i="6"/>
  <c r="F171" i="6"/>
  <c r="E171" i="6"/>
  <c r="G170" i="6"/>
  <c r="F170" i="6"/>
  <c r="G169" i="6"/>
  <c r="E169" i="6"/>
  <c r="H169" i="6" s="1"/>
  <c r="G168" i="6"/>
  <c r="F168" i="6"/>
  <c r="G167" i="6"/>
  <c r="F167" i="6"/>
  <c r="G166" i="6"/>
  <c r="F166" i="6"/>
  <c r="G165" i="6"/>
  <c r="F165" i="6"/>
  <c r="E165" i="6"/>
  <c r="H165" i="6" s="1"/>
  <c r="G164" i="6"/>
  <c r="F164" i="6"/>
  <c r="G163" i="6"/>
  <c r="E163" i="6"/>
  <c r="G162" i="6"/>
  <c r="F162" i="6"/>
  <c r="G161" i="6"/>
  <c r="F161" i="6"/>
  <c r="G160" i="6"/>
  <c r="F160" i="6"/>
  <c r="G159" i="6"/>
  <c r="G158" i="6"/>
  <c r="F158" i="6"/>
  <c r="G157" i="6"/>
  <c r="G156" i="6"/>
  <c r="F156" i="6"/>
  <c r="G155" i="6"/>
  <c r="F155" i="6"/>
  <c r="E155" i="6"/>
  <c r="G154" i="6"/>
  <c r="F154" i="6"/>
  <c r="E154" i="6"/>
  <c r="G153" i="6"/>
  <c r="F153" i="6"/>
  <c r="G152" i="6"/>
  <c r="F152" i="6"/>
  <c r="G151" i="6"/>
  <c r="F151" i="6"/>
  <c r="E151" i="6"/>
  <c r="G150" i="6"/>
  <c r="F150" i="6"/>
  <c r="G149" i="6"/>
  <c r="E149" i="6"/>
  <c r="H149" i="6" s="1"/>
  <c r="G148" i="6"/>
  <c r="F148" i="6"/>
  <c r="E148" i="6"/>
  <c r="H148" i="6" s="1"/>
  <c r="G147" i="6"/>
  <c r="G146" i="6"/>
  <c r="F146" i="6"/>
  <c r="G145" i="6"/>
  <c r="E145" i="6"/>
  <c r="H145" i="6" s="1"/>
  <c r="G144" i="6"/>
  <c r="F144" i="6"/>
  <c r="E144" i="6"/>
  <c r="H144" i="6" s="1"/>
  <c r="G143" i="6"/>
  <c r="G142" i="6"/>
  <c r="F142" i="6"/>
  <c r="G141" i="6"/>
  <c r="G140" i="6"/>
  <c r="F140" i="6"/>
  <c r="E140" i="6"/>
  <c r="H140" i="6" s="1"/>
  <c r="G139" i="6"/>
  <c r="G138" i="6"/>
  <c r="F138" i="6"/>
  <c r="G137" i="6"/>
  <c r="G136" i="6"/>
  <c r="F136" i="6"/>
  <c r="G135" i="6"/>
  <c r="G134" i="6"/>
  <c r="F134" i="6"/>
  <c r="E134" i="6"/>
  <c r="G133" i="6"/>
  <c r="G132" i="6"/>
  <c r="F132" i="6"/>
  <c r="G131" i="6"/>
  <c r="F131" i="6"/>
  <c r="E131" i="6"/>
  <c r="G130" i="6"/>
  <c r="F130" i="6"/>
  <c r="G129" i="6"/>
  <c r="F129" i="6"/>
  <c r="G128" i="6"/>
  <c r="F128" i="6"/>
  <c r="G127" i="6"/>
  <c r="G126" i="6"/>
  <c r="F126" i="6"/>
  <c r="G125" i="6"/>
  <c r="G124" i="6"/>
  <c r="F124" i="6"/>
  <c r="G123" i="6"/>
  <c r="G122" i="6"/>
  <c r="F122" i="6"/>
  <c r="E122" i="6"/>
  <c r="G121" i="6"/>
  <c r="E121" i="6"/>
  <c r="H121" i="6" s="1"/>
  <c r="G120" i="6"/>
  <c r="F120" i="6"/>
  <c r="G119" i="6"/>
  <c r="G118" i="6"/>
  <c r="F118" i="6"/>
  <c r="G117" i="6"/>
  <c r="G116" i="6"/>
  <c r="F116" i="6"/>
  <c r="G115" i="6"/>
  <c r="G114" i="6"/>
  <c r="F114" i="6"/>
  <c r="G113" i="6"/>
  <c r="F113" i="6"/>
  <c r="G112" i="6"/>
  <c r="F112" i="6"/>
  <c r="G111" i="6"/>
  <c r="G110" i="6"/>
  <c r="F110" i="6"/>
  <c r="G109" i="6"/>
  <c r="G108" i="6"/>
  <c r="F108" i="6"/>
  <c r="E108" i="6"/>
  <c r="H108" i="6" s="1"/>
  <c r="G107" i="6"/>
  <c r="G106" i="6"/>
  <c r="F106" i="6"/>
  <c r="G105" i="6"/>
  <c r="G104" i="6"/>
  <c r="F104" i="6"/>
  <c r="E104" i="6"/>
  <c r="H104" i="6" s="1"/>
  <c r="G103" i="6"/>
  <c r="G102" i="6"/>
  <c r="F102" i="6"/>
  <c r="G101" i="6"/>
  <c r="F101" i="6"/>
  <c r="E101" i="6"/>
  <c r="H101" i="6" s="1"/>
  <c r="G100" i="6"/>
  <c r="F100" i="6"/>
  <c r="G99" i="6"/>
  <c r="G98" i="6"/>
  <c r="F98" i="6"/>
  <c r="G97" i="6"/>
  <c r="G96" i="6"/>
  <c r="F96" i="6"/>
  <c r="G95" i="6"/>
  <c r="G94" i="6"/>
  <c r="F94" i="6"/>
  <c r="G93" i="6"/>
  <c r="F93" i="6"/>
  <c r="E93" i="6"/>
  <c r="H93" i="6" s="1"/>
  <c r="G92" i="6"/>
  <c r="F92" i="6"/>
  <c r="G91" i="6"/>
  <c r="F91" i="6"/>
  <c r="G90" i="6"/>
  <c r="F90" i="6"/>
  <c r="G89" i="6"/>
  <c r="G88" i="6"/>
  <c r="F88" i="6"/>
  <c r="E88" i="6"/>
  <c r="H88" i="6" s="1"/>
  <c r="G87" i="6"/>
  <c r="G86" i="6"/>
  <c r="F86" i="6"/>
  <c r="G85" i="6"/>
  <c r="E85" i="6"/>
  <c r="H85" i="6" s="1"/>
  <c r="G84" i="6"/>
  <c r="F84" i="6"/>
  <c r="E84" i="6"/>
  <c r="H84" i="6" s="1"/>
  <c r="G83" i="6"/>
  <c r="G82" i="6"/>
  <c r="F82" i="6"/>
  <c r="G81" i="6"/>
  <c r="G80" i="6"/>
  <c r="F80" i="6"/>
  <c r="G79" i="6"/>
  <c r="G78" i="6"/>
  <c r="F78" i="6"/>
  <c r="G77" i="6"/>
  <c r="D76" i="6"/>
  <c r="F163" i="6" s="1"/>
  <c r="C76" i="6"/>
  <c r="G76" i="6" s="1"/>
  <c r="G70" i="6"/>
  <c r="F70" i="6"/>
  <c r="G69" i="6"/>
  <c r="G68" i="6"/>
  <c r="G67" i="6"/>
  <c r="F67" i="6"/>
  <c r="E67" i="6"/>
  <c r="G66" i="6"/>
  <c r="H66" i="6" s="1"/>
  <c r="F66" i="6"/>
  <c r="E66" i="6"/>
  <c r="G65" i="6"/>
  <c r="E65" i="6"/>
  <c r="G64" i="6"/>
  <c r="H63" i="6"/>
  <c r="G63" i="6"/>
  <c r="F63" i="6"/>
  <c r="E63" i="6"/>
  <c r="H62" i="6"/>
  <c r="G62" i="6"/>
  <c r="F62" i="6"/>
  <c r="E62" i="6"/>
  <c r="H61" i="6"/>
  <c r="G61" i="6"/>
  <c r="F61" i="6"/>
  <c r="E61" i="6"/>
  <c r="H60" i="6"/>
  <c r="G60" i="6"/>
  <c r="F60" i="6"/>
  <c r="E60" i="6"/>
  <c r="G59" i="6"/>
  <c r="G58" i="6"/>
  <c r="F58" i="6"/>
  <c r="E58" i="6"/>
  <c r="H58" i="6" s="1"/>
  <c r="G57" i="6"/>
  <c r="F57" i="6"/>
  <c r="E57" i="6"/>
  <c r="H57" i="6" s="1"/>
  <c r="G56" i="6"/>
  <c r="F56" i="6"/>
  <c r="E56" i="6"/>
  <c r="H56" i="6" s="1"/>
  <c r="G55" i="6"/>
  <c r="G54" i="6"/>
  <c r="G53" i="6"/>
  <c r="E53" i="6"/>
  <c r="H53" i="6" s="1"/>
  <c r="G52" i="6"/>
  <c r="H52" i="6" s="1"/>
  <c r="F52" i="6"/>
  <c r="E52" i="6"/>
  <c r="G51" i="6"/>
  <c r="G50" i="6"/>
  <c r="G49" i="6"/>
  <c r="F49" i="6"/>
  <c r="E49" i="6"/>
  <c r="G48" i="6"/>
  <c r="G47" i="6"/>
  <c r="F47" i="6"/>
  <c r="E47" i="6"/>
  <c r="G46" i="6"/>
  <c r="H46" i="6" s="1"/>
  <c r="F46" i="6"/>
  <c r="E46" i="6"/>
  <c r="G45" i="6"/>
  <c r="G44" i="6"/>
  <c r="F44" i="6"/>
  <c r="H43" i="6"/>
  <c r="G43" i="6"/>
  <c r="F43" i="6"/>
  <c r="E43" i="6"/>
  <c r="H42" i="6"/>
  <c r="G42" i="6"/>
  <c r="F42" i="6"/>
  <c r="E42" i="6"/>
  <c r="H41" i="6"/>
  <c r="G41" i="6"/>
  <c r="F41" i="6"/>
  <c r="E41" i="6"/>
  <c r="H40" i="6"/>
  <c r="G40" i="6"/>
  <c r="F40" i="6"/>
  <c r="E40" i="6"/>
  <c r="G39" i="6"/>
  <c r="F39" i="6"/>
  <c r="G38" i="6"/>
  <c r="G37" i="6"/>
  <c r="F37" i="6"/>
  <c r="G36" i="6"/>
  <c r="H35" i="6"/>
  <c r="G35" i="6"/>
  <c r="F35" i="6"/>
  <c r="E35" i="6"/>
  <c r="G34" i="6"/>
  <c r="F34" i="6"/>
  <c r="G33" i="6"/>
  <c r="F33" i="6"/>
  <c r="E33" i="6"/>
  <c r="G32" i="6"/>
  <c r="F32" i="6"/>
  <c r="G31" i="6"/>
  <c r="F31" i="6"/>
  <c r="E31" i="6"/>
  <c r="H31" i="6" s="1"/>
  <c r="G30" i="6"/>
  <c r="G29" i="6"/>
  <c r="G28" i="6"/>
  <c r="F28" i="6"/>
  <c r="G27" i="6"/>
  <c r="G26" i="6"/>
  <c r="G25" i="6"/>
  <c r="F25" i="6"/>
  <c r="E25" i="6"/>
  <c r="G24" i="6"/>
  <c r="H24" i="6" s="1"/>
  <c r="F24" i="6"/>
  <c r="E24" i="6"/>
  <c r="G23" i="6"/>
  <c r="F23" i="6"/>
  <c r="G22" i="6"/>
  <c r="F22" i="6"/>
  <c r="E22" i="6"/>
  <c r="H22" i="6" s="1"/>
  <c r="G21" i="6"/>
  <c r="F21" i="6"/>
  <c r="E21" i="6"/>
  <c r="H21" i="6" s="1"/>
  <c r="G20" i="6"/>
  <c r="F20" i="6"/>
  <c r="E20" i="6"/>
  <c r="H20" i="6" s="1"/>
  <c r="D19" i="6"/>
  <c r="C19" i="6"/>
  <c r="D13" i="6"/>
  <c r="C13" i="6"/>
  <c r="G13" i="6" s="1"/>
  <c r="C12" i="6"/>
  <c r="D10" i="6"/>
  <c r="C10" i="6"/>
  <c r="G618" i="5"/>
  <c r="F618" i="5"/>
  <c r="E618" i="5"/>
  <c r="H618" i="5" s="1"/>
  <c r="G617" i="5"/>
  <c r="F617" i="5"/>
  <c r="G616" i="5"/>
  <c r="E616" i="5"/>
  <c r="G615" i="5"/>
  <c r="F615" i="5"/>
  <c r="E615" i="5"/>
  <c r="G614" i="5"/>
  <c r="F614" i="5"/>
  <c r="E614" i="5"/>
  <c r="H614" i="5" s="1"/>
  <c r="G613" i="5"/>
  <c r="F613" i="5"/>
  <c r="E613" i="5"/>
  <c r="H613" i="5" s="1"/>
  <c r="G612" i="5"/>
  <c r="F612" i="5"/>
  <c r="G611" i="5"/>
  <c r="F611" i="5"/>
  <c r="E611" i="5"/>
  <c r="G610" i="5"/>
  <c r="F610" i="5"/>
  <c r="E610" i="5"/>
  <c r="H610" i="5" s="1"/>
  <c r="G609" i="5"/>
  <c r="F609" i="5"/>
  <c r="G608" i="5"/>
  <c r="G607" i="5"/>
  <c r="F607" i="5"/>
  <c r="G606" i="5"/>
  <c r="F606" i="5"/>
  <c r="E606" i="5"/>
  <c r="H606" i="5" s="1"/>
  <c r="G605" i="5"/>
  <c r="F605" i="5"/>
  <c r="E605" i="5"/>
  <c r="H605" i="5" s="1"/>
  <c r="G604" i="5"/>
  <c r="E604" i="5"/>
  <c r="G603" i="5"/>
  <c r="F603" i="5"/>
  <c r="E603" i="5"/>
  <c r="G602" i="5"/>
  <c r="F602" i="5"/>
  <c r="E602" i="5"/>
  <c r="H602" i="5" s="1"/>
  <c r="G601" i="5"/>
  <c r="F601" i="5"/>
  <c r="G600" i="5"/>
  <c r="F600" i="5"/>
  <c r="E600" i="5"/>
  <c r="G599" i="5"/>
  <c r="F599" i="5"/>
  <c r="E599" i="5"/>
  <c r="G598" i="5"/>
  <c r="F598" i="5"/>
  <c r="E598" i="5"/>
  <c r="H598" i="5" s="1"/>
  <c r="G597" i="5"/>
  <c r="F597" i="5"/>
  <c r="E597" i="5"/>
  <c r="H597" i="5" s="1"/>
  <c r="G596" i="5"/>
  <c r="G595" i="5"/>
  <c r="F595" i="5"/>
  <c r="G594" i="5"/>
  <c r="F594" i="5"/>
  <c r="E594" i="5"/>
  <c r="H594" i="5" s="1"/>
  <c r="G593" i="5"/>
  <c r="F593" i="5"/>
  <c r="G592" i="5"/>
  <c r="F591" i="5"/>
  <c r="E591" i="5"/>
  <c r="D591" i="5"/>
  <c r="F616" i="5" s="1"/>
  <c r="C591" i="5"/>
  <c r="G591" i="5" s="1"/>
  <c r="G585" i="5"/>
  <c r="H585" i="5" s="1"/>
  <c r="F585" i="5"/>
  <c r="E585" i="5"/>
  <c r="G584" i="5"/>
  <c r="F584" i="5"/>
  <c r="E584" i="5"/>
  <c r="G583" i="5"/>
  <c r="E583" i="5"/>
  <c r="G582" i="5"/>
  <c r="F582" i="5"/>
  <c r="E582" i="5"/>
  <c r="H582" i="5" s="1"/>
  <c r="G581" i="5"/>
  <c r="H580" i="5"/>
  <c r="G580" i="5"/>
  <c r="F580" i="5"/>
  <c r="E580" i="5"/>
  <c r="H579" i="5"/>
  <c r="G579" i="5"/>
  <c r="E579" i="5"/>
  <c r="G578" i="5"/>
  <c r="G577" i="5"/>
  <c r="G576" i="5"/>
  <c r="F576" i="5"/>
  <c r="E576" i="5"/>
  <c r="H576" i="5" s="1"/>
  <c r="G575" i="5"/>
  <c r="F575" i="5"/>
  <c r="E575" i="5"/>
  <c r="H575" i="5" s="1"/>
  <c r="G574" i="5"/>
  <c r="F574" i="5"/>
  <c r="E574" i="5"/>
  <c r="H574" i="5" s="1"/>
  <c r="G573" i="5"/>
  <c r="F573" i="5"/>
  <c r="E573" i="5"/>
  <c r="H573" i="5" s="1"/>
  <c r="G572" i="5"/>
  <c r="G571" i="5"/>
  <c r="G570" i="5"/>
  <c r="G569" i="5"/>
  <c r="G568" i="5"/>
  <c r="F568" i="5"/>
  <c r="E568" i="5"/>
  <c r="H568" i="5" s="1"/>
  <c r="G567" i="5"/>
  <c r="F567" i="5"/>
  <c r="E567" i="5"/>
  <c r="H567" i="5" s="1"/>
  <c r="G566" i="5"/>
  <c r="G565" i="5"/>
  <c r="F565" i="5"/>
  <c r="E565" i="5"/>
  <c r="G564" i="5"/>
  <c r="H563" i="5"/>
  <c r="G563" i="5"/>
  <c r="F563" i="5"/>
  <c r="E563" i="5"/>
  <c r="H562" i="5"/>
  <c r="G562" i="5"/>
  <c r="F562" i="5"/>
  <c r="E562" i="5"/>
  <c r="G561" i="5"/>
  <c r="G560" i="5"/>
  <c r="H560" i="5" s="1"/>
  <c r="F560" i="5"/>
  <c r="E560" i="5"/>
  <c r="G559" i="5"/>
  <c r="F559" i="5"/>
  <c r="E559" i="5"/>
  <c r="G558" i="5"/>
  <c r="G557" i="5"/>
  <c r="F557" i="5"/>
  <c r="E557" i="5"/>
  <c r="G556" i="5"/>
  <c r="E556" i="5"/>
  <c r="G555" i="5"/>
  <c r="H554" i="5"/>
  <c r="G554" i="5"/>
  <c r="F554" i="5"/>
  <c r="E554" i="5"/>
  <c r="H553" i="5"/>
  <c r="G553" i="5"/>
  <c r="F553" i="5"/>
  <c r="E553" i="5"/>
  <c r="G552" i="5"/>
  <c r="G551" i="5"/>
  <c r="H550" i="5"/>
  <c r="G550" i="5"/>
  <c r="F550" i="5"/>
  <c r="E550" i="5"/>
  <c r="G549" i="5"/>
  <c r="G548" i="5"/>
  <c r="G547" i="5"/>
  <c r="G546" i="5"/>
  <c r="F546" i="5"/>
  <c r="E546" i="5"/>
  <c r="H546" i="5" s="1"/>
  <c r="G545" i="5"/>
  <c r="G544" i="5"/>
  <c r="G543" i="5"/>
  <c r="F543" i="5"/>
  <c r="E543" i="5"/>
  <c r="H543" i="5" s="1"/>
  <c r="G542" i="5"/>
  <c r="H541" i="5"/>
  <c r="G541" i="5"/>
  <c r="F541" i="5"/>
  <c r="E541" i="5"/>
  <c r="H540" i="5"/>
  <c r="G540" i="5"/>
  <c r="E540" i="5"/>
  <c r="G539" i="5"/>
  <c r="G538" i="5"/>
  <c r="F538" i="5"/>
  <c r="H537" i="5"/>
  <c r="G537" i="5"/>
  <c r="F537" i="5"/>
  <c r="E537" i="5"/>
  <c r="G536" i="5"/>
  <c r="E536" i="5"/>
  <c r="H536" i="5" s="1"/>
  <c r="G535" i="5"/>
  <c r="F535" i="5"/>
  <c r="E535" i="5"/>
  <c r="H535" i="5" s="1"/>
  <c r="G534" i="5"/>
  <c r="F534" i="5"/>
  <c r="G533" i="5"/>
  <c r="H533" i="5" s="1"/>
  <c r="F533" i="5"/>
  <c r="E533" i="5"/>
  <c r="G532" i="5"/>
  <c r="F532" i="5"/>
  <c r="E532" i="5"/>
  <c r="G531" i="5"/>
  <c r="F531" i="5"/>
  <c r="E531" i="5"/>
  <c r="G530" i="5"/>
  <c r="H530" i="5" s="1"/>
  <c r="F530" i="5"/>
  <c r="E530" i="5"/>
  <c r="G529" i="5"/>
  <c r="H529" i="5" s="1"/>
  <c r="F529" i="5"/>
  <c r="E529" i="5"/>
  <c r="G528" i="5"/>
  <c r="F528" i="5"/>
  <c r="E528" i="5"/>
  <c r="G527" i="5"/>
  <c r="G526" i="5"/>
  <c r="F526" i="5"/>
  <c r="G525" i="5"/>
  <c r="G524" i="5"/>
  <c r="F524" i="5"/>
  <c r="G523" i="5"/>
  <c r="F523" i="5"/>
  <c r="E523" i="5"/>
  <c r="H523" i="5" s="1"/>
  <c r="G522" i="5"/>
  <c r="F522" i="5"/>
  <c r="G521" i="5"/>
  <c r="E521" i="5"/>
  <c r="G520" i="5"/>
  <c r="G519" i="5"/>
  <c r="F519" i="5"/>
  <c r="G518" i="5"/>
  <c r="F518" i="5"/>
  <c r="E518" i="5"/>
  <c r="G517" i="5"/>
  <c r="F517" i="5"/>
  <c r="E517" i="5"/>
  <c r="G516" i="5"/>
  <c r="H516" i="5" s="1"/>
  <c r="F516" i="5"/>
  <c r="E516" i="5"/>
  <c r="G515" i="5"/>
  <c r="H515" i="5" s="1"/>
  <c r="F515" i="5"/>
  <c r="E515" i="5"/>
  <c r="G514" i="5"/>
  <c r="F514" i="5"/>
  <c r="E514" i="5"/>
  <c r="G513" i="5"/>
  <c r="E513" i="5"/>
  <c r="G512" i="5"/>
  <c r="F512" i="5"/>
  <c r="E512" i="5"/>
  <c r="H512" i="5" s="1"/>
  <c r="G511" i="5"/>
  <c r="F511" i="5"/>
  <c r="E511" i="5"/>
  <c r="H511" i="5" s="1"/>
  <c r="G510" i="5"/>
  <c r="H509" i="5"/>
  <c r="G509" i="5"/>
  <c r="F509" i="5"/>
  <c r="E509" i="5"/>
  <c r="G508" i="5"/>
  <c r="G507" i="5"/>
  <c r="E507" i="5"/>
  <c r="H507" i="5" s="1"/>
  <c r="G506" i="5"/>
  <c r="G505" i="5"/>
  <c r="F505" i="5"/>
  <c r="E505" i="5"/>
  <c r="H505" i="5" s="1"/>
  <c r="G504" i="5"/>
  <c r="E504" i="5"/>
  <c r="H504" i="5" s="1"/>
  <c r="G503" i="5"/>
  <c r="H503" i="5" s="1"/>
  <c r="F503" i="5"/>
  <c r="E503" i="5"/>
  <c r="G502" i="5"/>
  <c r="H502" i="5" s="1"/>
  <c r="F502" i="5"/>
  <c r="E502" i="5"/>
  <c r="G501" i="5"/>
  <c r="F501" i="5"/>
  <c r="E501" i="5"/>
  <c r="G500" i="5"/>
  <c r="G499" i="5"/>
  <c r="G498" i="5"/>
  <c r="F498" i="5"/>
  <c r="G497" i="5"/>
  <c r="G496" i="5"/>
  <c r="F496" i="5"/>
  <c r="G495" i="5"/>
  <c r="G494" i="5"/>
  <c r="G493" i="5"/>
  <c r="G492" i="5"/>
  <c r="G491" i="5"/>
  <c r="G490" i="5"/>
  <c r="F490" i="5"/>
  <c r="E490" i="5"/>
  <c r="H490" i="5" s="1"/>
  <c r="G489" i="5"/>
  <c r="H488" i="5"/>
  <c r="G488" i="5"/>
  <c r="F488" i="5"/>
  <c r="E488" i="5"/>
  <c r="H487" i="5"/>
  <c r="G487" i="5"/>
  <c r="F487" i="5"/>
  <c r="E487" i="5"/>
  <c r="G486" i="5"/>
  <c r="E486" i="5"/>
  <c r="H486" i="5" s="1"/>
  <c r="G485" i="5"/>
  <c r="F485" i="5"/>
  <c r="E485" i="5"/>
  <c r="G484" i="5"/>
  <c r="H484" i="5" s="1"/>
  <c r="F484" i="5"/>
  <c r="E484" i="5"/>
  <c r="G483" i="5"/>
  <c r="H483" i="5" s="1"/>
  <c r="F483" i="5"/>
  <c r="E483" i="5"/>
  <c r="G482" i="5"/>
  <c r="F482" i="5"/>
  <c r="E482" i="5"/>
  <c r="G481" i="5"/>
  <c r="G480" i="5"/>
  <c r="G479" i="5"/>
  <c r="E479" i="5"/>
  <c r="G478" i="5"/>
  <c r="G477" i="5"/>
  <c r="G476" i="5"/>
  <c r="G475" i="5"/>
  <c r="G474" i="5"/>
  <c r="G473" i="5"/>
  <c r="G472" i="5"/>
  <c r="H472" i="5" s="1"/>
  <c r="E472" i="5"/>
  <c r="G471" i="5"/>
  <c r="F471" i="5"/>
  <c r="E471" i="5"/>
  <c r="G470" i="5"/>
  <c r="E470" i="5"/>
  <c r="G469" i="5"/>
  <c r="H469" i="5" s="1"/>
  <c r="E469" i="5"/>
  <c r="G468" i="5"/>
  <c r="H468" i="5" s="1"/>
  <c r="E468" i="5"/>
  <c r="H467" i="5"/>
  <c r="G467" i="5"/>
  <c r="E467" i="5"/>
  <c r="G466" i="5"/>
  <c r="G465" i="5"/>
  <c r="G464" i="5"/>
  <c r="G463" i="5"/>
  <c r="G462" i="5"/>
  <c r="H462" i="5" s="1"/>
  <c r="E462" i="5"/>
  <c r="G461" i="5"/>
  <c r="F461" i="5"/>
  <c r="E461" i="5"/>
  <c r="G460" i="5"/>
  <c r="F460" i="5"/>
  <c r="E460" i="5"/>
  <c r="G459" i="5"/>
  <c r="H459" i="5" s="1"/>
  <c r="F459" i="5"/>
  <c r="E459" i="5"/>
  <c r="G458" i="5"/>
  <c r="F458" i="5"/>
  <c r="G457" i="5"/>
  <c r="F457" i="5"/>
  <c r="E457" i="5"/>
  <c r="G456" i="5"/>
  <c r="H456" i="5" s="1"/>
  <c r="F456" i="5"/>
  <c r="E456" i="5"/>
  <c r="G455" i="5"/>
  <c r="F455" i="5"/>
  <c r="G454" i="5"/>
  <c r="F454" i="5"/>
  <c r="E454" i="5"/>
  <c r="H454" i="5" s="1"/>
  <c r="G453" i="5"/>
  <c r="G452" i="5"/>
  <c r="G451" i="5"/>
  <c r="F451" i="5"/>
  <c r="E451" i="5"/>
  <c r="H451" i="5" s="1"/>
  <c r="G450" i="5"/>
  <c r="F450" i="5"/>
  <c r="E450" i="5"/>
  <c r="H450" i="5" s="1"/>
  <c r="G449" i="5"/>
  <c r="H448" i="5"/>
  <c r="G448" i="5"/>
  <c r="F448" i="5"/>
  <c r="E448" i="5"/>
  <c r="G447" i="5"/>
  <c r="G446" i="5"/>
  <c r="F446" i="5"/>
  <c r="E446" i="5"/>
  <c r="H446" i="5" s="1"/>
  <c r="G445" i="5"/>
  <c r="F445" i="5"/>
  <c r="E445" i="5"/>
  <c r="H445" i="5" s="1"/>
  <c r="G444" i="5"/>
  <c r="E444" i="5"/>
  <c r="H444" i="5" s="1"/>
  <c r="G443" i="5"/>
  <c r="H443" i="5" s="1"/>
  <c r="F443" i="5"/>
  <c r="E443" i="5"/>
  <c r="G442" i="5"/>
  <c r="G441" i="5"/>
  <c r="F441" i="5"/>
  <c r="H440" i="5"/>
  <c r="G440" i="5"/>
  <c r="F440" i="5"/>
  <c r="E440" i="5"/>
  <c r="H439" i="5"/>
  <c r="G439" i="5"/>
  <c r="F439" i="5"/>
  <c r="E439" i="5"/>
  <c r="H438" i="5"/>
  <c r="G438" i="5"/>
  <c r="F438" i="5"/>
  <c r="E438" i="5"/>
  <c r="H437" i="5"/>
  <c r="G437" i="5"/>
  <c r="F437" i="5"/>
  <c r="E437" i="5"/>
  <c r="H436" i="5"/>
  <c r="G436" i="5"/>
  <c r="F436" i="5"/>
  <c r="E436" i="5"/>
  <c r="H435" i="5"/>
  <c r="G435" i="5"/>
  <c r="F435" i="5"/>
  <c r="E435" i="5"/>
  <c r="H434" i="5"/>
  <c r="G434" i="5"/>
  <c r="F434" i="5"/>
  <c r="E434" i="5"/>
  <c r="H433" i="5"/>
  <c r="G433" i="5"/>
  <c r="F433" i="5"/>
  <c r="E433" i="5"/>
  <c r="G432" i="5"/>
  <c r="E432" i="5"/>
  <c r="H432" i="5" s="1"/>
  <c r="G431" i="5"/>
  <c r="F431" i="5"/>
  <c r="E431" i="5"/>
  <c r="H431" i="5" s="1"/>
  <c r="G430" i="5"/>
  <c r="F430" i="5"/>
  <c r="E430" i="5"/>
  <c r="H430" i="5" s="1"/>
  <c r="G429" i="5"/>
  <c r="F429" i="5"/>
  <c r="E429" i="5"/>
  <c r="H429" i="5" s="1"/>
  <c r="G428" i="5"/>
  <c r="G427" i="5"/>
  <c r="H427" i="5" s="1"/>
  <c r="E427" i="5"/>
  <c r="H426" i="5"/>
  <c r="G426" i="5"/>
  <c r="F426" i="5"/>
  <c r="E426" i="5"/>
  <c r="H425" i="5"/>
  <c r="G425" i="5"/>
  <c r="E425" i="5"/>
  <c r="G424" i="5"/>
  <c r="H424" i="5" s="1"/>
  <c r="F424" i="5"/>
  <c r="E424" i="5"/>
  <c r="G423" i="5"/>
  <c r="F423" i="5"/>
  <c r="E423" i="5"/>
  <c r="G422" i="5"/>
  <c r="F422" i="5"/>
  <c r="E422" i="5"/>
  <c r="G421" i="5"/>
  <c r="H421" i="5" s="1"/>
  <c r="E421" i="5"/>
  <c r="G420" i="5"/>
  <c r="G419" i="5"/>
  <c r="H419" i="5" s="1"/>
  <c r="E419" i="5"/>
  <c r="G418" i="5"/>
  <c r="G417" i="5"/>
  <c r="G416" i="5"/>
  <c r="G415" i="5"/>
  <c r="F415" i="5"/>
  <c r="E415" i="5"/>
  <c r="G414" i="5"/>
  <c r="H414" i="5" s="1"/>
  <c r="F414" i="5"/>
  <c r="E414" i="5"/>
  <c r="G413" i="5"/>
  <c r="H413" i="5" s="1"/>
  <c r="F413" i="5"/>
  <c r="E413" i="5"/>
  <c r="G412" i="5"/>
  <c r="H412" i="5" s="1"/>
  <c r="E412" i="5"/>
  <c r="H411" i="5"/>
  <c r="G411" i="5"/>
  <c r="E411" i="5"/>
  <c r="G410" i="5"/>
  <c r="F410" i="5"/>
  <c r="G409" i="5"/>
  <c r="E409" i="5"/>
  <c r="G408" i="5"/>
  <c r="H408" i="5" s="1"/>
  <c r="F408" i="5"/>
  <c r="E408" i="5"/>
  <c r="G407" i="5"/>
  <c r="G406" i="5"/>
  <c r="G405" i="5"/>
  <c r="G404" i="5"/>
  <c r="F404" i="5"/>
  <c r="E404" i="5"/>
  <c r="G403" i="5"/>
  <c r="H403" i="5" s="1"/>
  <c r="F403" i="5"/>
  <c r="E403" i="5"/>
  <c r="G402" i="5"/>
  <c r="G401" i="5"/>
  <c r="F401" i="5"/>
  <c r="H400" i="5"/>
  <c r="G400" i="5"/>
  <c r="F400" i="5"/>
  <c r="E400" i="5"/>
  <c r="G399" i="5"/>
  <c r="F399" i="5"/>
  <c r="H398" i="5"/>
  <c r="G398" i="5"/>
  <c r="F398" i="5"/>
  <c r="E398" i="5"/>
  <c r="H397" i="5"/>
  <c r="G397" i="5"/>
  <c r="F397" i="5"/>
  <c r="E397" i="5"/>
  <c r="H396" i="5"/>
  <c r="G396" i="5"/>
  <c r="F396" i="5"/>
  <c r="E396" i="5"/>
  <c r="G395" i="5"/>
  <c r="G394" i="5"/>
  <c r="G393" i="5"/>
  <c r="G392" i="5"/>
  <c r="G391" i="5"/>
  <c r="G390" i="5"/>
  <c r="G389" i="5"/>
  <c r="G388" i="5"/>
  <c r="H388" i="5" s="1"/>
  <c r="F388" i="5"/>
  <c r="E388" i="5"/>
  <c r="G387" i="5"/>
  <c r="G386" i="5"/>
  <c r="G385" i="5"/>
  <c r="F385" i="5"/>
  <c r="G384" i="5"/>
  <c r="F384" i="5"/>
  <c r="H383" i="5"/>
  <c r="G383" i="5"/>
  <c r="E383" i="5"/>
  <c r="G382" i="5"/>
  <c r="F382" i="5"/>
  <c r="G381" i="5"/>
  <c r="G380" i="5"/>
  <c r="G379" i="5"/>
  <c r="H378" i="5"/>
  <c r="G378" i="5"/>
  <c r="F378" i="5"/>
  <c r="E378" i="5"/>
  <c r="H377" i="5"/>
  <c r="G377" i="5"/>
  <c r="E377" i="5"/>
  <c r="G376" i="5"/>
  <c r="H375" i="5"/>
  <c r="G375" i="5"/>
  <c r="F375" i="5"/>
  <c r="E375" i="5"/>
  <c r="G374" i="5"/>
  <c r="F374" i="5"/>
  <c r="G373" i="5"/>
  <c r="G372" i="5"/>
  <c r="G371" i="5"/>
  <c r="G370" i="5"/>
  <c r="F370" i="5"/>
  <c r="E370" i="5"/>
  <c r="G369" i="5"/>
  <c r="G368" i="5"/>
  <c r="G367" i="5"/>
  <c r="F367" i="5"/>
  <c r="G366" i="5"/>
  <c r="G365" i="5"/>
  <c r="H364" i="5"/>
  <c r="G364" i="5"/>
  <c r="F364" i="5"/>
  <c r="E364" i="5"/>
  <c r="G363" i="5"/>
  <c r="F363" i="5"/>
  <c r="G362" i="5"/>
  <c r="G361" i="5"/>
  <c r="F361" i="5"/>
  <c r="E361" i="5"/>
  <c r="G360" i="5"/>
  <c r="H360" i="5" s="1"/>
  <c r="F360" i="5"/>
  <c r="E360" i="5"/>
  <c r="G359" i="5"/>
  <c r="G358" i="5"/>
  <c r="G357" i="5"/>
  <c r="D356" i="5"/>
  <c r="C356" i="5"/>
  <c r="G350" i="5"/>
  <c r="F350" i="5"/>
  <c r="G349" i="5"/>
  <c r="F349" i="5"/>
  <c r="E349" i="5"/>
  <c r="G348" i="5"/>
  <c r="F348" i="5"/>
  <c r="E348" i="5"/>
  <c r="H348" i="5" s="1"/>
  <c r="G347" i="5"/>
  <c r="F347" i="5"/>
  <c r="E347" i="5"/>
  <c r="H347" i="5" s="1"/>
  <c r="G346" i="5"/>
  <c r="F346" i="5"/>
  <c r="G345" i="5"/>
  <c r="F345" i="5"/>
  <c r="G344" i="5"/>
  <c r="F344" i="5"/>
  <c r="E344" i="5"/>
  <c r="H344" i="5" s="1"/>
  <c r="G343" i="5"/>
  <c r="F343" i="5"/>
  <c r="E343" i="5"/>
  <c r="H343" i="5" s="1"/>
  <c r="G342" i="5"/>
  <c r="F342" i="5"/>
  <c r="E342" i="5"/>
  <c r="G341" i="5"/>
  <c r="F341" i="5"/>
  <c r="E341" i="5"/>
  <c r="G340" i="5"/>
  <c r="F340" i="5"/>
  <c r="E340" i="5"/>
  <c r="H340" i="5" s="1"/>
  <c r="G339" i="5"/>
  <c r="F339" i="5"/>
  <c r="G338" i="5"/>
  <c r="F338" i="5"/>
  <c r="E338" i="5"/>
  <c r="G337" i="5"/>
  <c r="F337" i="5"/>
  <c r="E337" i="5"/>
  <c r="G336" i="5"/>
  <c r="F336" i="5"/>
  <c r="E336" i="5"/>
  <c r="H336" i="5" s="1"/>
  <c r="G335" i="5"/>
  <c r="F335" i="5"/>
  <c r="G334" i="5"/>
  <c r="G333" i="5"/>
  <c r="F333" i="5"/>
  <c r="E333" i="5"/>
  <c r="G332" i="5"/>
  <c r="F332" i="5"/>
  <c r="E332" i="5"/>
  <c r="H332" i="5" s="1"/>
  <c r="G331" i="5"/>
  <c r="F331" i="5"/>
  <c r="E331" i="5"/>
  <c r="H331" i="5" s="1"/>
  <c r="G330" i="5"/>
  <c r="G329" i="5"/>
  <c r="F329" i="5"/>
  <c r="E329" i="5"/>
  <c r="G328" i="5"/>
  <c r="F328" i="5"/>
  <c r="E328" i="5"/>
  <c r="H328" i="5" s="1"/>
  <c r="G327" i="5"/>
  <c r="F327" i="5"/>
  <c r="G326" i="5"/>
  <c r="F326" i="5"/>
  <c r="E326" i="5"/>
  <c r="G325" i="5"/>
  <c r="F325" i="5"/>
  <c r="G324" i="5"/>
  <c r="F324" i="5"/>
  <c r="E324" i="5"/>
  <c r="H324" i="5" s="1"/>
  <c r="G323" i="5"/>
  <c r="F323" i="5"/>
  <c r="G322" i="5"/>
  <c r="F322" i="5"/>
  <c r="E322" i="5"/>
  <c r="G321" i="5"/>
  <c r="F321" i="5"/>
  <c r="G320" i="5"/>
  <c r="F320" i="5"/>
  <c r="E320" i="5"/>
  <c r="H320" i="5" s="1"/>
  <c r="G319" i="5"/>
  <c r="F319" i="5"/>
  <c r="G318" i="5"/>
  <c r="F318" i="5"/>
  <c r="E318" i="5"/>
  <c r="G317" i="5"/>
  <c r="F317" i="5"/>
  <c r="E317" i="5"/>
  <c r="G316" i="5"/>
  <c r="F316" i="5"/>
  <c r="E316" i="5"/>
  <c r="H316" i="5" s="1"/>
  <c r="G315" i="5"/>
  <c r="F315" i="5"/>
  <c r="E315" i="5"/>
  <c r="H315" i="5" s="1"/>
  <c r="G314" i="5"/>
  <c r="G313" i="5"/>
  <c r="F313" i="5"/>
  <c r="E313" i="5"/>
  <c r="G312" i="5"/>
  <c r="F312" i="5"/>
  <c r="E312" i="5"/>
  <c r="H312" i="5" s="1"/>
  <c r="G311" i="5"/>
  <c r="F311" i="5"/>
  <c r="G310" i="5"/>
  <c r="G309" i="5"/>
  <c r="F309" i="5"/>
  <c r="E309" i="5"/>
  <c r="G308" i="5"/>
  <c r="F308" i="5"/>
  <c r="E308" i="5"/>
  <c r="H308" i="5" s="1"/>
  <c r="G307" i="5"/>
  <c r="F307" i="5"/>
  <c r="G306" i="5"/>
  <c r="F306" i="5"/>
  <c r="E306" i="5"/>
  <c r="G305" i="5"/>
  <c r="F305" i="5"/>
  <c r="E305" i="5"/>
  <c r="G304" i="5"/>
  <c r="F304" i="5"/>
  <c r="E304" i="5"/>
  <c r="H304" i="5" s="1"/>
  <c r="G303" i="5"/>
  <c r="F303" i="5"/>
  <c r="E303" i="5"/>
  <c r="H303" i="5" s="1"/>
  <c r="G302" i="5"/>
  <c r="F302" i="5"/>
  <c r="E302" i="5"/>
  <c r="G301" i="5"/>
  <c r="F301" i="5"/>
  <c r="E301" i="5"/>
  <c r="G300" i="5"/>
  <c r="F300" i="5"/>
  <c r="E300" i="5"/>
  <c r="H300" i="5" s="1"/>
  <c r="G299" i="5"/>
  <c r="F299" i="5"/>
  <c r="G298" i="5"/>
  <c r="F298" i="5"/>
  <c r="E298" i="5"/>
  <c r="G297" i="5"/>
  <c r="F297" i="5"/>
  <c r="G296" i="5"/>
  <c r="F296" i="5"/>
  <c r="E296" i="5"/>
  <c r="H296" i="5" s="1"/>
  <c r="G295" i="5"/>
  <c r="F295" i="5"/>
  <c r="G294" i="5"/>
  <c r="G293" i="5"/>
  <c r="F293" i="5"/>
  <c r="E293" i="5"/>
  <c r="G292" i="5"/>
  <c r="F292" i="5"/>
  <c r="E292" i="5"/>
  <c r="H292" i="5" s="1"/>
  <c r="G291" i="5"/>
  <c r="F291" i="5"/>
  <c r="E291" i="5"/>
  <c r="H291" i="5" s="1"/>
  <c r="G290" i="5"/>
  <c r="F290" i="5"/>
  <c r="E290" i="5"/>
  <c r="G289" i="5"/>
  <c r="F289" i="5"/>
  <c r="G288" i="5"/>
  <c r="F288" i="5"/>
  <c r="E288" i="5"/>
  <c r="H288" i="5" s="1"/>
  <c r="G287" i="5"/>
  <c r="F287" i="5"/>
  <c r="E287" i="5"/>
  <c r="H287" i="5" s="1"/>
  <c r="G286" i="5"/>
  <c r="F286" i="5"/>
  <c r="E286" i="5"/>
  <c r="G285" i="5"/>
  <c r="F285" i="5"/>
  <c r="E285" i="5"/>
  <c r="G284" i="5"/>
  <c r="F284" i="5"/>
  <c r="E284" i="5"/>
  <c r="H284" i="5" s="1"/>
  <c r="G283" i="5"/>
  <c r="F283" i="5"/>
  <c r="G282" i="5"/>
  <c r="G281" i="5"/>
  <c r="F281" i="5"/>
  <c r="G280" i="5"/>
  <c r="F280" i="5"/>
  <c r="E280" i="5"/>
  <c r="H280" i="5" s="1"/>
  <c r="G279" i="5"/>
  <c r="F279" i="5"/>
  <c r="E279" i="5"/>
  <c r="H279" i="5" s="1"/>
  <c r="G278" i="5"/>
  <c r="F278" i="5"/>
  <c r="E278" i="5"/>
  <c r="G277" i="5"/>
  <c r="F277" i="5"/>
  <c r="E277" i="5"/>
  <c r="G276" i="5"/>
  <c r="F276" i="5"/>
  <c r="E276" i="5"/>
  <c r="H276" i="5" s="1"/>
  <c r="G275" i="5"/>
  <c r="F275" i="5"/>
  <c r="E275" i="5"/>
  <c r="H275" i="5" s="1"/>
  <c r="G274" i="5"/>
  <c r="F274" i="5"/>
  <c r="G273" i="5"/>
  <c r="F273" i="5"/>
  <c r="E273" i="5"/>
  <c r="G272" i="5"/>
  <c r="F272" i="5"/>
  <c r="E272" i="5"/>
  <c r="H272" i="5" s="1"/>
  <c r="G271" i="5"/>
  <c r="F271" i="5"/>
  <c r="E271" i="5"/>
  <c r="H271" i="5" s="1"/>
  <c r="G270" i="5"/>
  <c r="G269" i="5"/>
  <c r="F269" i="5"/>
  <c r="E269" i="5"/>
  <c r="G268" i="5"/>
  <c r="F268" i="5"/>
  <c r="E268" i="5"/>
  <c r="H268" i="5" s="1"/>
  <c r="G267" i="5"/>
  <c r="F267" i="5"/>
  <c r="E267" i="5"/>
  <c r="H267" i="5" s="1"/>
  <c r="G266" i="5"/>
  <c r="F266" i="5"/>
  <c r="G265" i="5"/>
  <c r="F265" i="5"/>
  <c r="E265" i="5"/>
  <c r="G264" i="5"/>
  <c r="F264" i="5"/>
  <c r="E264" i="5"/>
  <c r="H264" i="5" s="1"/>
  <c r="G263" i="5"/>
  <c r="F263" i="5"/>
  <c r="E263" i="5"/>
  <c r="H263" i="5" s="1"/>
  <c r="G262" i="5"/>
  <c r="F262" i="5"/>
  <c r="E262" i="5"/>
  <c r="G261" i="5"/>
  <c r="F261" i="5"/>
  <c r="G260" i="5"/>
  <c r="F260" i="5"/>
  <c r="E260" i="5"/>
  <c r="H260" i="5" s="1"/>
  <c r="G259" i="5"/>
  <c r="F259" i="5"/>
  <c r="E259" i="5"/>
  <c r="H259" i="5" s="1"/>
  <c r="G258" i="5"/>
  <c r="F258" i="5"/>
  <c r="E258" i="5"/>
  <c r="G257" i="5"/>
  <c r="F257" i="5"/>
  <c r="E257" i="5"/>
  <c r="G256" i="5"/>
  <c r="F256" i="5"/>
  <c r="E256" i="5"/>
  <c r="H256" i="5" s="1"/>
  <c r="G255" i="5"/>
  <c r="F255" i="5"/>
  <c r="G254" i="5"/>
  <c r="F254" i="5"/>
  <c r="E254" i="5"/>
  <c r="G253" i="5"/>
  <c r="F253" i="5"/>
  <c r="E253" i="5"/>
  <c r="G252" i="5"/>
  <c r="F252" i="5"/>
  <c r="E252" i="5"/>
  <c r="H252" i="5" s="1"/>
  <c r="G251" i="5"/>
  <c r="F251" i="5"/>
  <c r="G250" i="5"/>
  <c r="G249" i="5"/>
  <c r="F249" i="5"/>
  <c r="E249" i="5"/>
  <c r="G248" i="5"/>
  <c r="F248" i="5"/>
  <c r="E248" i="5"/>
  <c r="H248" i="5" s="1"/>
  <c r="G247" i="5"/>
  <c r="F247" i="5"/>
  <c r="G246" i="5"/>
  <c r="G245" i="5"/>
  <c r="F245" i="5"/>
  <c r="G244" i="5"/>
  <c r="F244" i="5"/>
  <c r="E244" i="5"/>
  <c r="H244" i="5" s="1"/>
  <c r="G243" i="5"/>
  <c r="F243" i="5"/>
  <c r="E243" i="5"/>
  <c r="H243" i="5" s="1"/>
  <c r="G242" i="5"/>
  <c r="F242" i="5"/>
  <c r="E242" i="5"/>
  <c r="G241" i="5"/>
  <c r="F241" i="5"/>
  <c r="G240" i="5"/>
  <c r="F240" i="5"/>
  <c r="E240" i="5"/>
  <c r="H240" i="5" s="1"/>
  <c r="G239" i="5"/>
  <c r="F239" i="5"/>
  <c r="E239" i="5"/>
  <c r="H239" i="5" s="1"/>
  <c r="G238" i="5"/>
  <c r="F238" i="5"/>
  <c r="E238" i="5"/>
  <c r="G237" i="5"/>
  <c r="F237" i="5"/>
  <c r="G236" i="5"/>
  <c r="F236" i="5"/>
  <c r="E236" i="5"/>
  <c r="H236" i="5" s="1"/>
  <c r="G235" i="5"/>
  <c r="F235" i="5"/>
  <c r="E235" i="5"/>
  <c r="H235" i="5" s="1"/>
  <c r="G234" i="5"/>
  <c r="G233" i="5"/>
  <c r="F233" i="5"/>
  <c r="E233" i="5"/>
  <c r="G232" i="5"/>
  <c r="F232" i="5"/>
  <c r="E232" i="5"/>
  <c r="H232" i="5" s="1"/>
  <c r="G231" i="5"/>
  <c r="F231" i="5"/>
  <c r="G230" i="5"/>
  <c r="F230" i="5"/>
  <c r="E230" i="5"/>
  <c r="G229" i="5"/>
  <c r="F229" i="5"/>
  <c r="E229" i="5"/>
  <c r="G228" i="5"/>
  <c r="F228" i="5"/>
  <c r="E228" i="5"/>
  <c r="H228" i="5" s="1"/>
  <c r="G227" i="5"/>
  <c r="F227" i="5"/>
  <c r="G226" i="5"/>
  <c r="F226" i="5"/>
  <c r="E226" i="5"/>
  <c r="G225" i="5"/>
  <c r="F225" i="5"/>
  <c r="E225" i="5"/>
  <c r="G224" i="5"/>
  <c r="F224" i="5"/>
  <c r="E224" i="5"/>
  <c r="H224" i="5" s="1"/>
  <c r="G223" i="5"/>
  <c r="F223" i="5"/>
  <c r="E223" i="5"/>
  <c r="H223" i="5" s="1"/>
  <c r="G222" i="5"/>
  <c r="F222" i="5"/>
  <c r="E222" i="5"/>
  <c r="G221" i="5"/>
  <c r="F221" i="5"/>
  <c r="E221" i="5"/>
  <c r="G220" i="5"/>
  <c r="F220" i="5"/>
  <c r="E220" i="5"/>
  <c r="H220" i="5" s="1"/>
  <c r="G219" i="5"/>
  <c r="F219" i="5"/>
  <c r="G218" i="5"/>
  <c r="G217" i="5"/>
  <c r="F217" i="5"/>
  <c r="E217" i="5"/>
  <c r="G216" i="5"/>
  <c r="F216" i="5"/>
  <c r="E216" i="5"/>
  <c r="H216" i="5" s="1"/>
  <c r="G215" i="5"/>
  <c r="F215" i="5"/>
  <c r="G214" i="5"/>
  <c r="E214" i="5"/>
  <c r="G213" i="5"/>
  <c r="F213" i="5"/>
  <c r="E213" i="5"/>
  <c r="G212" i="5"/>
  <c r="F212" i="5"/>
  <c r="E212" i="5"/>
  <c r="H212" i="5" s="1"/>
  <c r="G211" i="5"/>
  <c r="F211" i="5"/>
  <c r="G210" i="5"/>
  <c r="G209" i="5"/>
  <c r="F209" i="5"/>
  <c r="G208" i="5"/>
  <c r="F208" i="5"/>
  <c r="E208" i="5"/>
  <c r="H208" i="5" s="1"/>
  <c r="G207" i="5"/>
  <c r="F207" i="5"/>
  <c r="G206" i="5"/>
  <c r="F206" i="5"/>
  <c r="E206" i="5"/>
  <c r="G205" i="5"/>
  <c r="F205" i="5"/>
  <c r="G204" i="5"/>
  <c r="F204" i="5"/>
  <c r="E204" i="5"/>
  <c r="H204" i="5" s="1"/>
  <c r="G203" i="5"/>
  <c r="F203" i="5"/>
  <c r="E203" i="5"/>
  <c r="H203" i="5" s="1"/>
  <c r="G202" i="5"/>
  <c r="G201" i="5"/>
  <c r="F201" i="5"/>
  <c r="E201" i="5"/>
  <c r="G200" i="5"/>
  <c r="F200" i="5"/>
  <c r="E200" i="5"/>
  <c r="H200" i="5" s="1"/>
  <c r="G199" i="5"/>
  <c r="F199" i="5"/>
  <c r="G198" i="5"/>
  <c r="G197" i="5"/>
  <c r="F197" i="5"/>
  <c r="G196" i="5"/>
  <c r="F196" i="5"/>
  <c r="E196" i="5"/>
  <c r="H196" i="5" s="1"/>
  <c r="G195" i="5"/>
  <c r="F195" i="5"/>
  <c r="E195" i="5"/>
  <c r="H195" i="5" s="1"/>
  <c r="G194" i="5"/>
  <c r="F194" i="5"/>
  <c r="G193" i="5"/>
  <c r="F193" i="5"/>
  <c r="G192" i="5"/>
  <c r="F192" i="5"/>
  <c r="E192" i="5"/>
  <c r="H192" i="5" s="1"/>
  <c r="G191" i="5"/>
  <c r="F191" i="5"/>
  <c r="G190" i="5"/>
  <c r="G189" i="5"/>
  <c r="F189" i="5"/>
  <c r="E189" i="5"/>
  <c r="G188" i="5"/>
  <c r="F188" i="5"/>
  <c r="E188" i="5"/>
  <c r="H188" i="5" s="1"/>
  <c r="G187" i="5"/>
  <c r="F187" i="5"/>
  <c r="G186" i="5"/>
  <c r="G185" i="5"/>
  <c r="F185" i="5"/>
  <c r="E185" i="5"/>
  <c r="G184" i="5"/>
  <c r="F184" i="5"/>
  <c r="E184" i="5"/>
  <c r="H184" i="5" s="1"/>
  <c r="G183" i="5"/>
  <c r="F183" i="5"/>
  <c r="E183" i="5"/>
  <c r="H183" i="5" s="1"/>
  <c r="G182" i="5"/>
  <c r="G181" i="5"/>
  <c r="F181" i="5"/>
  <c r="E181" i="5"/>
  <c r="G180" i="5"/>
  <c r="F180" i="5"/>
  <c r="E180" i="5"/>
  <c r="H180" i="5" s="1"/>
  <c r="G179" i="5"/>
  <c r="F179" i="5"/>
  <c r="E179" i="5"/>
  <c r="H179" i="5" s="1"/>
  <c r="G178" i="5"/>
  <c r="F177" i="5"/>
  <c r="E177" i="5"/>
  <c r="D177" i="5"/>
  <c r="F334" i="5" s="1"/>
  <c r="C177" i="5"/>
  <c r="G177" i="5" s="1"/>
  <c r="G171" i="5"/>
  <c r="G170" i="5"/>
  <c r="H170" i="5" s="1"/>
  <c r="F170" i="5"/>
  <c r="E170" i="5"/>
  <c r="G169" i="5"/>
  <c r="F169" i="5"/>
  <c r="G168" i="5"/>
  <c r="H167" i="5"/>
  <c r="G167" i="5"/>
  <c r="F167" i="5"/>
  <c r="E167" i="5"/>
  <c r="G166" i="5"/>
  <c r="G165" i="5"/>
  <c r="H165" i="5" s="1"/>
  <c r="E165" i="5"/>
  <c r="G164" i="5"/>
  <c r="F164" i="5"/>
  <c r="E164" i="5"/>
  <c r="G163" i="5"/>
  <c r="F163" i="5"/>
  <c r="E163" i="5"/>
  <c r="G162" i="5"/>
  <c r="G161" i="5"/>
  <c r="G160" i="5"/>
  <c r="H160" i="5" s="1"/>
  <c r="E160" i="5"/>
  <c r="G159" i="5"/>
  <c r="G158" i="5"/>
  <c r="F158" i="5"/>
  <c r="G157" i="5"/>
  <c r="G156" i="5"/>
  <c r="G155" i="5"/>
  <c r="F155" i="5"/>
  <c r="E155" i="5"/>
  <c r="G154" i="5"/>
  <c r="H154" i="5" s="1"/>
  <c r="F154" i="5"/>
  <c r="E154" i="5"/>
  <c r="G153" i="5"/>
  <c r="H153" i="5" s="1"/>
  <c r="F153" i="5"/>
  <c r="E153" i="5"/>
  <c r="G152" i="5"/>
  <c r="G151" i="5"/>
  <c r="H151" i="5" s="1"/>
  <c r="F151" i="5"/>
  <c r="E151" i="5"/>
  <c r="G150" i="5"/>
  <c r="F150" i="5"/>
  <c r="E150" i="5"/>
  <c r="G149" i="5"/>
  <c r="F149" i="5"/>
  <c r="E149" i="5"/>
  <c r="G148" i="5"/>
  <c r="H148" i="5" s="1"/>
  <c r="F148" i="5"/>
  <c r="E148" i="5"/>
  <c r="G147" i="5"/>
  <c r="G146" i="5"/>
  <c r="H146" i="5" s="1"/>
  <c r="F146" i="5"/>
  <c r="E146" i="5"/>
  <c r="G145" i="5"/>
  <c r="F145" i="5"/>
  <c r="G144" i="5"/>
  <c r="F144" i="5"/>
  <c r="E144" i="5"/>
  <c r="H144" i="5" s="1"/>
  <c r="G143" i="5"/>
  <c r="F143" i="5"/>
  <c r="E143" i="5"/>
  <c r="H143" i="5" s="1"/>
  <c r="G142" i="5"/>
  <c r="F142" i="5"/>
  <c r="E142" i="5"/>
  <c r="H142" i="5" s="1"/>
  <c r="G141" i="5"/>
  <c r="G140" i="5"/>
  <c r="G139" i="5"/>
  <c r="H138" i="5"/>
  <c r="G138" i="5"/>
  <c r="F138" i="5"/>
  <c r="E138" i="5"/>
  <c r="G137" i="5"/>
  <c r="G136" i="5"/>
  <c r="F136" i="5"/>
  <c r="E136" i="5"/>
  <c r="H136" i="5" s="1"/>
  <c r="G135" i="5"/>
  <c r="G134" i="5"/>
  <c r="F134" i="5"/>
  <c r="G133" i="5"/>
  <c r="G132" i="5"/>
  <c r="G131" i="5"/>
  <c r="F131" i="5"/>
  <c r="E131" i="5"/>
  <c r="G130" i="5"/>
  <c r="G129" i="5"/>
  <c r="G128" i="5"/>
  <c r="G127" i="5"/>
  <c r="H127" i="5" s="1"/>
  <c r="F127" i="5"/>
  <c r="E127" i="5"/>
  <c r="G126" i="5"/>
  <c r="G125" i="5"/>
  <c r="G124" i="5"/>
  <c r="G123" i="5"/>
  <c r="G122" i="5"/>
  <c r="H122" i="5" s="1"/>
  <c r="F122" i="5"/>
  <c r="E122" i="5"/>
  <c r="G121" i="5"/>
  <c r="F121" i="5"/>
  <c r="E121" i="5"/>
  <c r="G120" i="5"/>
  <c r="G119" i="5"/>
  <c r="G118" i="5"/>
  <c r="G117" i="5"/>
  <c r="G116" i="5"/>
  <c r="G115" i="5"/>
  <c r="G114" i="5"/>
  <c r="G113" i="5"/>
  <c r="F113" i="5"/>
  <c r="G112" i="5"/>
  <c r="E112" i="5"/>
  <c r="H112" i="5" s="1"/>
  <c r="G111" i="5"/>
  <c r="F111" i="5"/>
  <c r="E111" i="5"/>
  <c r="G110" i="5"/>
  <c r="H110" i="5" s="1"/>
  <c r="F110" i="5"/>
  <c r="E110" i="5"/>
  <c r="G109" i="5"/>
  <c r="G108" i="5"/>
  <c r="H108" i="5" s="1"/>
  <c r="E108" i="5"/>
  <c r="G107" i="5"/>
  <c r="G106" i="5"/>
  <c r="G105" i="5"/>
  <c r="G104" i="5"/>
  <c r="F104" i="5"/>
  <c r="E104" i="5"/>
  <c r="H104" i="5" s="1"/>
  <c r="G103" i="5"/>
  <c r="F103" i="5"/>
  <c r="E103" i="5"/>
  <c r="H103" i="5" s="1"/>
  <c r="G102" i="5"/>
  <c r="H101" i="5"/>
  <c r="G101" i="5"/>
  <c r="F101" i="5"/>
  <c r="E101" i="5"/>
  <c r="G100" i="5"/>
  <c r="E100" i="5"/>
  <c r="H100" i="5" s="1"/>
  <c r="G99" i="5"/>
  <c r="G98" i="5"/>
  <c r="G97" i="5"/>
  <c r="G96" i="5"/>
  <c r="G95" i="5"/>
  <c r="G94" i="5"/>
  <c r="G93" i="5"/>
  <c r="H93" i="5" s="1"/>
  <c r="F93" i="5"/>
  <c r="E93" i="5"/>
  <c r="G92" i="5"/>
  <c r="G91" i="5"/>
  <c r="E91" i="5"/>
  <c r="G90" i="5"/>
  <c r="E90" i="5"/>
  <c r="H90" i="5" s="1"/>
  <c r="G89" i="5"/>
  <c r="G88" i="5"/>
  <c r="F88" i="5"/>
  <c r="E88" i="5"/>
  <c r="G87" i="5"/>
  <c r="F87" i="5"/>
  <c r="G86" i="5"/>
  <c r="G85" i="5"/>
  <c r="F85" i="5"/>
  <c r="E85" i="5"/>
  <c r="H85" i="5" s="1"/>
  <c r="G84" i="5"/>
  <c r="F84" i="5"/>
  <c r="E84" i="5"/>
  <c r="H84" i="5" s="1"/>
  <c r="G83" i="5"/>
  <c r="G82" i="5"/>
  <c r="G81" i="5"/>
  <c r="G80" i="5"/>
  <c r="G79" i="5"/>
  <c r="G78" i="5"/>
  <c r="G77" i="5"/>
  <c r="D76" i="5"/>
  <c r="G76" i="5" s="1"/>
  <c r="C76" i="5"/>
  <c r="G70" i="5"/>
  <c r="F70" i="5"/>
  <c r="E70" i="5"/>
  <c r="G69" i="5"/>
  <c r="F69" i="5"/>
  <c r="E69" i="5"/>
  <c r="G68" i="5"/>
  <c r="G67" i="5"/>
  <c r="F67" i="5"/>
  <c r="G66" i="5"/>
  <c r="F66" i="5"/>
  <c r="E66" i="5"/>
  <c r="G65" i="5"/>
  <c r="F65" i="5"/>
  <c r="E65" i="5"/>
  <c r="G64" i="5"/>
  <c r="G63" i="5"/>
  <c r="F63" i="5"/>
  <c r="E63" i="5"/>
  <c r="H63" i="5" s="1"/>
  <c r="G62" i="5"/>
  <c r="F62" i="5"/>
  <c r="E62" i="5"/>
  <c r="G61" i="5"/>
  <c r="F61" i="5"/>
  <c r="G60" i="5"/>
  <c r="F60" i="5"/>
  <c r="E60" i="5"/>
  <c r="H60" i="5" s="1"/>
  <c r="G59" i="5"/>
  <c r="F59" i="5"/>
  <c r="E59" i="5"/>
  <c r="H59" i="5" s="1"/>
  <c r="G58" i="5"/>
  <c r="F58" i="5"/>
  <c r="E58" i="5"/>
  <c r="G57" i="5"/>
  <c r="F57" i="5"/>
  <c r="E57" i="5"/>
  <c r="G56" i="5"/>
  <c r="F56" i="5"/>
  <c r="E56" i="5"/>
  <c r="H56" i="5" s="1"/>
  <c r="G55" i="5"/>
  <c r="F55" i="5"/>
  <c r="E55" i="5"/>
  <c r="H55" i="5" s="1"/>
  <c r="G54" i="5"/>
  <c r="E54" i="5"/>
  <c r="G53" i="5"/>
  <c r="F53" i="5"/>
  <c r="E53" i="5"/>
  <c r="G52" i="5"/>
  <c r="F52" i="5"/>
  <c r="G51" i="5"/>
  <c r="F51" i="5"/>
  <c r="G50" i="5"/>
  <c r="G49" i="5"/>
  <c r="F49" i="5"/>
  <c r="E49" i="5"/>
  <c r="G48" i="5"/>
  <c r="F48" i="5"/>
  <c r="E48" i="5"/>
  <c r="H48" i="5" s="1"/>
  <c r="G47" i="5"/>
  <c r="F47" i="5"/>
  <c r="E47" i="5"/>
  <c r="H47" i="5" s="1"/>
  <c r="G46" i="5"/>
  <c r="F46" i="5"/>
  <c r="E46" i="5"/>
  <c r="G45" i="5"/>
  <c r="F45" i="5"/>
  <c r="G44" i="5"/>
  <c r="G43" i="5"/>
  <c r="F43" i="5"/>
  <c r="E43" i="5"/>
  <c r="H43" i="5" s="1"/>
  <c r="G42" i="5"/>
  <c r="F42" i="5"/>
  <c r="E42" i="5"/>
  <c r="G41" i="5"/>
  <c r="F41" i="5"/>
  <c r="E41" i="5"/>
  <c r="G40" i="5"/>
  <c r="F40" i="5"/>
  <c r="E40" i="5"/>
  <c r="H40" i="5" s="1"/>
  <c r="G39" i="5"/>
  <c r="F39" i="5"/>
  <c r="G38" i="5"/>
  <c r="G37" i="5"/>
  <c r="F37" i="5"/>
  <c r="E37" i="5"/>
  <c r="G36" i="5"/>
  <c r="G35" i="5"/>
  <c r="F35" i="5"/>
  <c r="E35" i="5"/>
  <c r="H35" i="5" s="1"/>
  <c r="G34" i="5"/>
  <c r="F34" i="5"/>
  <c r="E34" i="5"/>
  <c r="G33" i="5"/>
  <c r="F33" i="5"/>
  <c r="E33" i="5"/>
  <c r="G32" i="5"/>
  <c r="F32" i="5"/>
  <c r="E32" i="5"/>
  <c r="H32" i="5" s="1"/>
  <c r="G31" i="5"/>
  <c r="F31" i="5"/>
  <c r="E31" i="5"/>
  <c r="H31" i="5" s="1"/>
  <c r="G30" i="5"/>
  <c r="G29" i="5"/>
  <c r="F29" i="5"/>
  <c r="E29" i="5"/>
  <c r="G28" i="5"/>
  <c r="E28" i="5"/>
  <c r="H28" i="5" s="1"/>
  <c r="G27" i="5"/>
  <c r="F27" i="5"/>
  <c r="G26" i="5"/>
  <c r="F26" i="5"/>
  <c r="E26" i="5"/>
  <c r="G25" i="5"/>
  <c r="F25" i="5"/>
  <c r="E25" i="5"/>
  <c r="G24" i="5"/>
  <c r="E24" i="5"/>
  <c r="H24" i="5" s="1"/>
  <c r="G23" i="5"/>
  <c r="F23" i="5"/>
  <c r="E23" i="5"/>
  <c r="H23" i="5" s="1"/>
  <c r="G22" i="5"/>
  <c r="F22" i="5"/>
  <c r="E22" i="5"/>
  <c r="G21" i="5"/>
  <c r="F21" i="5"/>
  <c r="E21" i="5"/>
  <c r="G20" i="5"/>
  <c r="F20" i="5"/>
  <c r="E20" i="5"/>
  <c r="H20" i="5" s="1"/>
  <c r="D19" i="5"/>
  <c r="F54" i="5" s="1"/>
  <c r="C19" i="5"/>
  <c r="G19" i="5" s="1"/>
  <c r="D13" i="5"/>
  <c r="C13" i="5"/>
  <c r="D11" i="5"/>
  <c r="D9" i="5"/>
  <c r="G618" i="4"/>
  <c r="G617" i="4"/>
  <c r="G616" i="4"/>
  <c r="F616" i="4"/>
  <c r="E616" i="4"/>
  <c r="G615" i="4"/>
  <c r="F615" i="4"/>
  <c r="E615" i="4"/>
  <c r="G614" i="4"/>
  <c r="G613" i="4"/>
  <c r="F613" i="4"/>
  <c r="E613" i="4"/>
  <c r="G612" i="4"/>
  <c r="H612" i="4" s="1"/>
  <c r="E612" i="4"/>
  <c r="H611" i="4"/>
  <c r="G611" i="4"/>
  <c r="F611" i="4"/>
  <c r="E611" i="4"/>
  <c r="G610" i="4"/>
  <c r="G609" i="4"/>
  <c r="H608" i="4"/>
  <c r="G608" i="4"/>
  <c r="E608" i="4"/>
  <c r="G607" i="4"/>
  <c r="G606" i="4"/>
  <c r="G605" i="4"/>
  <c r="F605" i="4"/>
  <c r="E605" i="4"/>
  <c r="G604" i="4"/>
  <c r="H604" i="4" s="1"/>
  <c r="F604" i="4"/>
  <c r="E604" i="4"/>
  <c r="G603" i="4"/>
  <c r="H603" i="4" s="1"/>
  <c r="F603" i="4"/>
  <c r="E603" i="4"/>
  <c r="G602" i="4"/>
  <c r="H602" i="4" s="1"/>
  <c r="E602" i="4"/>
  <c r="H601" i="4"/>
  <c r="G601" i="4"/>
  <c r="E601" i="4"/>
  <c r="G600" i="4"/>
  <c r="E600" i="4"/>
  <c r="G599" i="4"/>
  <c r="F599" i="4"/>
  <c r="E599" i="4"/>
  <c r="H599" i="4" s="1"/>
  <c r="G598" i="4"/>
  <c r="F598" i="4"/>
  <c r="E598" i="4"/>
  <c r="H598" i="4" s="1"/>
  <c r="G597" i="4"/>
  <c r="F597" i="4"/>
  <c r="E597" i="4"/>
  <c r="H597" i="4" s="1"/>
  <c r="G596" i="4"/>
  <c r="F596" i="4"/>
  <c r="E596" i="4"/>
  <c r="H596" i="4" s="1"/>
  <c r="G595" i="4"/>
  <c r="G594" i="4"/>
  <c r="G593" i="4"/>
  <c r="H592" i="4"/>
  <c r="G592" i="4"/>
  <c r="F592" i="4"/>
  <c r="E592" i="4"/>
  <c r="D591" i="4"/>
  <c r="C591" i="4"/>
  <c r="G585" i="4"/>
  <c r="F585" i="4"/>
  <c r="E585" i="4"/>
  <c r="H585" i="4" s="1"/>
  <c r="G584" i="4"/>
  <c r="F584" i="4"/>
  <c r="E584" i="4"/>
  <c r="H584" i="4" s="1"/>
  <c r="G583" i="4"/>
  <c r="F583" i="4"/>
  <c r="E583" i="4"/>
  <c r="G582" i="4"/>
  <c r="F582" i="4"/>
  <c r="E582" i="4"/>
  <c r="G581" i="4"/>
  <c r="F581" i="4"/>
  <c r="E581" i="4"/>
  <c r="H581" i="4" s="1"/>
  <c r="G580" i="4"/>
  <c r="F580" i="4"/>
  <c r="E580" i="4"/>
  <c r="H580" i="4" s="1"/>
  <c r="G579" i="4"/>
  <c r="G578" i="4"/>
  <c r="F578" i="4"/>
  <c r="G577" i="4"/>
  <c r="F577" i="4"/>
  <c r="E577" i="4"/>
  <c r="H577" i="4" s="1"/>
  <c r="G576" i="4"/>
  <c r="F576" i="4"/>
  <c r="E576" i="4"/>
  <c r="H576" i="4" s="1"/>
  <c r="G575" i="4"/>
  <c r="F575" i="4"/>
  <c r="E575" i="4"/>
  <c r="G574" i="4"/>
  <c r="F574" i="4"/>
  <c r="E574" i="4"/>
  <c r="G573" i="4"/>
  <c r="F573" i="4"/>
  <c r="E573" i="4"/>
  <c r="H573" i="4" s="1"/>
  <c r="G572" i="4"/>
  <c r="F572" i="4"/>
  <c r="G571" i="4"/>
  <c r="G570" i="4"/>
  <c r="F570" i="4"/>
  <c r="G569" i="4"/>
  <c r="G568" i="4"/>
  <c r="F568" i="4"/>
  <c r="E568" i="4"/>
  <c r="H568" i="4" s="1"/>
  <c r="G567" i="4"/>
  <c r="F567" i="4"/>
  <c r="E567" i="4"/>
  <c r="G566" i="4"/>
  <c r="F566" i="4"/>
  <c r="E566" i="4"/>
  <c r="G565" i="4"/>
  <c r="F565" i="4"/>
  <c r="E565" i="4"/>
  <c r="H565" i="4" s="1"/>
  <c r="G564" i="4"/>
  <c r="F564" i="4"/>
  <c r="G563" i="4"/>
  <c r="F563" i="4"/>
  <c r="E563" i="4"/>
  <c r="G562" i="4"/>
  <c r="F562" i="4"/>
  <c r="E562" i="4"/>
  <c r="G561" i="4"/>
  <c r="G560" i="4"/>
  <c r="F560" i="4"/>
  <c r="G559" i="4"/>
  <c r="E559" i="4"/>
  <c r="G558" i="4"/>
  <c r="F558" i="4"/>
  <c r="E558" i="4"/>
  <c r="G557" i="4"/>
  <c r="F557" i="4"/>
  <c r="E557" i="4"/>
  <c r="H557" i="4" s="1"/>
  <c r="G556" i="4"/>
  <c r="F556" i="4"/>
  <c r="E556" i="4"/>
  <c r="H556" i="4" s="1"/>
  <c r="G555" i="4"/>
  <c r="F555" i="4"/>
  <c r="E555" i="4"/>
  <c r="G554" i="4"/>
  <c r="F554" i="4"/>
  <c r="E554" i="4"/>
  <c r="G553" i="4"/>
  <c r="F553" i="4"/>
  <c r="E553" i="4"/>
  <c r="H553" i="4" s="1"/>
  <c r="G552" i="4"/>
  <c r="F552" i="4"/>
  <c r="E552" i="4"/>
  <c r="H552" i="4" s="1"/>
  <c r="G551" i="4"/>
  <c r="F551" i="4"/>
  <c r="E551" i="4"/>
  <c r="G550" i="4"/>
  <c r="F550" i="4"/>
  <c r="E550" i="4"/>
  <c r="G549" i="4"/>
  <c r="G548" i="4"/>
  <c r="F548" i="4"/>
  <c r="E548" i="4"/>
  <c r="H548" i="4" s="1"/>
  <c r="G547" i="4"/>
  <c r="F547" i="4"/>
  <c r="E547" i="4"/>
  <c r="G546" i="4"/>
  <c r="F546" i="4"/>
  <c r="E546" i="4"/>
  <c r="G545" i="4"/>
  <c r="G544" i="4"/>
  <c r="F544" i="4"/>
  <c r="E544" i="4"/>
  <c r="H544" i="4" s="1"/>
  <c r="G543" i="4"/>
  <c r="F543" i="4"/>
  <c r="E543" i="4"/>
  <c r="G542" i="4"/>
  <c r="F542" i="4"/>
  <c r="G541" i="4"/>
  <c r="F541" i="4"/>
  <c r="E541" i="4"/>
  <c r="H541" i="4" s="1"/>
  <c r="G540" i="4"/>
  <c r="F540" i="4"/>
  <c r="E540" i="4"/>
  <c r="H540" i="4" s="1"/>
  <c r="G539" i="4"/>
  <c r="F539" i="4"/>
  <c r="E539" i="4"/>
  <c r="G538" i="4"/>
  <c r="F538" i="4"/>
  <c r="E538" i="4"/>
  <c r="G537" i="4"/>
  <c r="F537" i="4"/>
  <c r="E537" i="4"/>
  <c r="H537" i="4" s="1"/>
  <c r="G536" i="4"/>
  <c r="F536" i="4"/>
  <c r="E536" i="4"/>
  <c r="H536" i="4" s="1"/>
  <c r="G535" i="4"/>
  <c r="F535" i="4"/>
  <c r="E535" i="4"/>
  <c r="G534" i="4"/>
  <c r="F534" i="4"/>
  <c r="E534" i="4"/>
  <c r="G533" i="4"/>
  <c r="F533" i="4"/>
  <c r="E533" i="4"/>
  <c r="H533" i="4" s="1"/>
  <c r="G532" i="4"/>
  <c r="F532" i="4"/>
  <c r="E532" i="4"/>
  <c r="H532" i="4" s="1"/>
  <c r="G531" i="4"/>
  <c r="F531" i="4"/>
  <c r="E531" i="4"/>
  <c r="G530" i="4"/>
  <c r="F530" i="4"/>
  <c r="E530" i="4"/>
  <c r="G529" i="4"/>
  <c r="F529" i="4"/>
  <c r="E529" i="4"/>
  <c r="H529" i="4" s="1"/>
  <c r="G528" i="4"/>
  <c r="F528" i="4"/>
  <c r="E528" i="4"/>
  <c r="H528" i="4" s="1"/>
  <c r="G527" i="4"/>
  <c r="F527" i="4"/>
  <c r="E527" i="4"/>
  <c r="G526" i="4"/>
  <c r="F526" i="4"/>
  <c r="E526" i="4"/>
  <c r="G525" i="4"/>
  <c r="E525" i="4"/>
  <c r="H525" i="4" s="1"/>
  <c r="G524" i="4"/>
  <c r="F524" i="4"/>
  <c r="E524" i="4"/>
  <c r="H524" i="4" s="1"/>
  <c r="G523" i="4"/>
  <c r="F523" i="4"/>
  <c r="E523" i="4"/>
  <c r="G522" i="4"/>
  <c r="F522" i="4"/>
  <c r="E522" i="4"/>
  <c r="G521" i="4"/>
  <c r="E521" i="4"/>
  <c r="H521" i="4" s="1"/>
  <c r="G520" i="4"/>
  <c r="F520" i="4"/>
  <c r="G519" i="4"/>
  <c r="F519" i="4"/>
  <c r="E519" i="4"/>
  <c r="G518" i="4"/>
  <c r="F518" i="4"/>
  <c r="E518" i="4"/>
  <c r="G517" i="4"/>
  <c r="F517" i="4"/>
  <c r="E517" i="4"/>
  <c r="H517" i="4" s="1"/>
  <c r="G516" i="4"/>
  <c r="F516" i="4"/>
  <c r="E516" i="4"/>
  <c r="H516" i="4" s="1"/>
  <c r="G515" i="4"/>
  <c r="F515" i="4"/>
  <c r="E515" i="4"/>
  <c r="G514" i="4"/>
  <c r="F514" i="4"/>
  <c r="E514" i="4"/>
  <c r="G513" i="4"/>
  <c r="F513" i="4"/>
  <c r="E513" i="4"/>
  <c r="H513" i="4" s="1"/>
  <c r="G512" i="4"/>
  <c r="F512" i="4"/>
  <c r="E512" i="4"/>
  <c r="H512" i="4" s="1"/>
  <c r="G511" i="4"/>
  <c r="F511" i="4"/>
  <c r="E511" i="4"/>
  <c r="G510" i="4"/>
  <c r="F510" i="4"/>
  <c r="G509" i="4"/>
  <c r="F509" i="4"/>
  <c r="E509" i="4"/>
  <c r="H509" i="4" s="1"/>
  <c r="G508" i="4"/>
  <c r="F508" i="4"/>
  <c r="E508" i="4"/>
  <c r="H508" i="4" s="1"/>
  <c r="G507" i="4"/>
  <c r="F507" i="4"/>
  <c r="E507" i="4"/>
  <c r="G506" i="4"/>
  <c r="F506" i="4"/>
  <c r="E506" i="4"/>
  <c r="G505" i="4"/>
  <c r="F505" i="4"/>
  <c r="E505" i="4"/>
  <c r="H505" i="4" s="1"/>
  <c r="G504" i="4"/>
  <c r="F504" i="4"/>
  <c r="E504" i="4"/>
  <c r="H504" i="4" s="1"/>
  <c r="G503" i="4"/>
  <c r="F503" i="4"/>
  <c r="E503" i="4"/>
  <c r="G502" i="4"/>
  <c r="F502" i="4"/>
  <c r="E502" i="4"/>
  <c r="G501" i="4"/>
  <c r="F501" i="4"/>
  <c r="E501" i="4"/>
  <c r="H501" i="4" s="1"/>
  <c r="G500" i="4"/>
  <c r="F500" i="4"/>
  <c r="E500" i="4"/>
  <c r="H500" i="4" s="1"/>
  <c r="G499" i="4"/>
  <c r="F499" i="4"/>
  <c r="G498" i="4"/>
  <c r="F498" i="4"/>
  <c r="E498" i="4"/>
  <c r="G497" i="4"/>
  <c r="F497" i="4"/>
  <c r="E497" i="4"/>
  <c r="H497" i="4" s="1"/>
  <c r="G496" i="4"/>
  <c r="F496" i="4"/>
  <c r="E496" i="4"/>
  <c r="H496" i="4" s="1"/>
  <c r="G495" i="4"/>
  <c r="F495" i="4"/>
  <c r="E495" i="4"/>
  <c r="G494" i="4"/>
  <c r="F494" i="4"/>
  <c r="G493" i="4"/>
  <c r="E493" i="4"/>
  <c r="H493" i="4" s="1"/>
  <c r="G492" i="4"/>
  <c r="F492" i="4"/>
  <c r="E492" i="4"/>
  <c r="H492" i="4" s="1"/>
  <c r="G491" i="4"/>
  <c r="F491" i="4"/>
  <c r="E491" i="4"/>
  <c r="G490" i="4"/>
  <c r="F490" i="4"/>
  <c r="E490" i="4"/>
  <c r="G489" i="4"/>
  <c r="G488" i="4"/>
  <c r="F488" i="4"/>
  <c r="E488" i="4"/>
  <c r="H488" i="4" s="1"/>
  <c r="G487" i="4"/>
  <c r="F487" i="4"/>
  <c r="E487" i="4"/>
  <c r="G486" i="4"/>
  <c r="F486" i="4"/>
  <c r="E486" i="4"/>
  <c r="G485" i="4"/>
  <c r="F485" i="4"/>
  <c r="E485" i="4"/>
  <c r="H485" i="4" s="1"/>
  <c r="G484" i="4"/>
  <c r="F484" i="4"/>
  <c r="E484" i="4"/>
  <c r="H484" i="4" s="1"/>
  <c r="G483" i="4"/>
  <c r="F483" i="4"/>
  <c r="E483" i="4"/>
  <c r="G482" i="4"/>
  <c r="F482" i="4"/>
  <c r="E482" i="4"/>
  <c r="G481" i="4"/>
  <c r="G480" i="4"/>
  <c r="F480" i="4"/>
  <c r="E480" i="4"/>
  <c r="H480" i="4" s="1"/>
  <c r="G479" i="4"/>
  <c r="F479" i="4"/>
  <c r="E479" i="4"/>
  <c r="G478" i="4"/>
  <c r="F478" i="4"/>
  <c r="G477" i="4"/>
  <c r="E477" i="4"/>
  <c r="H477" i="4" s="1"/>
  <c r="G476" i="4"/>
  <c r="F476" i="4"/>
  <c r="G475" i="4"/>
  <c r="G474" i="4"/>
  <c r="F474" i="4"/>
  <c r="G473" i="4"/>
  <c r="E473" i="4"/>
  <c r="H473" i="4" s="1"/>
  <c r="G472" i="4"/>
  <c r="F472" i="4"/>
  <c r="E472" i="4"/>
  <c r="H472" i="4" s="1"/>
  <c r="G471" i="4"/>
  <c r="F471" i="4"/>
  <c r="E471" i="4"/>
  <c r="G470" i="4"/>
  <c r="F470" i="4"/>
  <c r="E470" i="4"/>
  <c r="G469" i="4"/>
  <c r="F469" i="4"/>
  <c r="E469" i="4"/>
  <c r="H469" i="4" s="1"/>
  <c r="G468" i="4"/>
  <c r="F468" i="4"/>
  <c r="E468" i="4"/>
  <c r="H468" i="4" s="1"/>
  <c r="G467" i="4"/>
  <c r="F467" i="4"/>
  <c r="E467" i="4"/>
  <c r="G466" i="4"/>
  <c r="F466" i="4"/>
  <c r="G465" i="4"/>
  <c r="E465" i="4"/>
  <c r="H465" i="4" s="1"/>
  <c r="G464" i="4"/>
  <c r="F464" i="4"/>
  <c r="E464" i="4"/>
  <c r="H464" i="4" s="1"/>
  <c r="G463" i="4"/>
  <c r="F463" i="4"/>
  <c r="E463" i="4"/>
  <c r="G462" i="4"/>
  <c r="F462" i="4"/>
  <c r="E462" i="4"/>
  <c r="G461" i="4"/>
  <c r="F461" i="4"/>
  <c r="E461" i="4"/>
  <c r="H461" i="4" s="1"/>
  <c r="G460" i="4"/>
  <c r="F460" i="4"/>
  <c r="E460" i="4"/>
  <c r="H460" i="4" s="1"/>
  <c r="G459" i="4"/>
  <c r="F459" i="4"/>
  <c r="E459" i="4"/>
  <c r="G458" i="4"/>
  <c r="F458" i="4"/>
  <c r="E458" i="4"/>
  <c r="G457" i="4"/>
  <c r="F457" i="4"/>
  <c r="E457" i="4"/>
  <c r="H457" i="4" s="1"/>
  <c r="G456" i="4"/>
  <c r="F456" i="4"/>
  <c r="E456" i="4"/>
  <c r="H456" i="4" s="1"/>
  <c r="G455" i="4"/>
  <c r="F455" i="4"/>
  <c r="E455" i="4"/>
  <c r="G454" i="4"/>
  <c r="F454" i="4"/>
  <c r="E454" i="4"/>
  <c r="G453" i="4"/>
  <c r="G452" i="4"/>
  <c r="F452" i="4"/>
  <c r="E452" i="4"/>
  <c r="H452" i="4" s="1"/>
  <c r="G451" i="4"/>
  <c r="G450" i="4"/>
  <c r="F450" i="4"/>
  <c r="E450" i="4"/>
  <c r="G449" i="4"/>
  <c r="G448" i="4"/>
  <c r="F448" i="4"/>
  <c r="E448" i="4"/>
  <c r="H448" i="4" s="1"/>
  <c r="G447" i="4"/>
  <c r="F447" i="4"/>
  <c r="G446" i="4"/>
  <c r="F446" i="4"/>
  <c r="E446" i="4"/>
  <c r="G445" i="4"/>
  <c r="F445" i="4"/>
  <c r="E445" i="4"/>
  <c r="H445" i="4" s="1"/>
  <c r="G444" i="4"/>
  <c r="F444" i="4"/>
  <c r="G443" i="4"/>
  <c r="F443" i="4"/>
  <c r="E443" i="4"/>
  <c r="G442" i="4"/>
  <c r="F442" i="4"/>
  <c r="G441" i="4"/>
  <c r="E441" i="4"/>
  <c r="H441" i="4" s="1"/>
  <c r="G440" i="4"/>
  <c r="F440" i="4"/>
  <c r="E440" i="4"/>
  <c r="H440" i="4" s="1"/>
  <c r="G439" i="4"/>
  <c r="F439" i="4"/>
  <c r="E439" i="4"/>
  <c r="G438" i="4"/>
  <c r="F438" i="4"/>
  <c r="E438" i="4"/>
  <c r="G437" i="4"/>
  <c r="F437" i="4"/>
  <c r="E437" i="4"/>
  <c r="H437" i="4" s="1"/>
  <c r="G436" i="4"/>
  <c r="F436" i="4"/>
  <c r="E436" i="4"/>
  <c r="H436" i="4" s="1"/>
  <c r="G435" i="4"/>
  <c r="F435" i="4"/>
  <c r="E435" i="4"/>
  <c r="G434" i="4"/>
  <c r="F434" i="4"/>
  <c r="E434" i="4"/>
  <c r="G433" i="4"/>
  <c r="G432" i="4"/>
  <c r="F432" i="4"/>
  <c r="E432" i="4"/>
  <c r="H432" i="4" s="1"/>
  <c r="G431" i="4"/>
  <c r="F431" i="4"/>
  <c r="E431" i="4"/>
  <c r="G430" i="4"/>
  <c r="F430" i="4"/>
  <c r="E430" i="4"/>
  <c r="G429" i="4"/>
  <c r="F429" i="4"/>
  <c r="E429" i="4"/>
  <c r="H429" i="4" s="1"/>
  <c r="G428" i="4"/>
  <c r="F428" i="4"/>
  <c r="G427" i="4"/>
  <c r="F427" i="4"/>
  <c r="E427" i="4"/>
  <c r="G426" i="4"/>
  <c r="F426" i="4"/>
  <c r="E426" i="4"/>
  <c r="G425" i="4"/>
  <c r="F425" i="4"/>
  <c r="E425" i="4"/>
  <c r="H425" i="4" s="1"/>
  <c r="G424" i="4"/>
  <c r="F424" i="4"/>
  <c r="E424" i="4"/>
  <c r="H424" i="4" s="1"/>
  <c r="G423" i="4"/>
  <c r="F423" i="4"/>
  <c r="E423" i="4"/>
  <c r="G422" i="4"/>
  <c r="F422" i="4"/>
  <c r="E422" i="4"/>
  <c r="G421" i="4"/>
  <c r="F421" i="4"/>
  <c r="E421" i="4"/>
  <c r="H421" i="4" s="1"/>
  <c r="G420" i="4"/>
  <c r="F420" i="4"/>
  <c r="G419" i="4"/>
  <c r="F419" i="4"/>
  <c r="E419" i="4"/>
  <c r="G418" i="4"/>
  <c r="F418" i="4"/>
  <c r="E418" i="4"/>
  <c r="G417" i="4"/>
  <c r="E417" i="4"/>
  <c r="H417" i="4" s="1"/>
  <c r="G416" i="4"/>
  <c r="F416" i="4"/>
  <c r="E416" i="4"/>
  <c r="H416" i="4" s="1"/>
  <c r="G415" i="4"/>
  <c r="F415" i="4"/>
  <c r="E415" i="4"/>
  <c r="G414" i="4"/>
  <c r="F414" i="4"/>
  <c r="E414" i="4"/>
  <c r="G413" i="4"/>
  <c r="F413" i="4"/>
  <c r="E413" i="4"/>
  <c r="H413" i="4" s="1"/>
  <c r="G412" i="4"/>
  <c r="F412" i="4"/>
  <c r="E412" i="4"/>
  <c r="H412" i="4" s="1"/>
  <c r="G411" i="4"/>
  <c r="F411" i="4"/>
  <c r="E411" i="4"/>
  <c r="G410" i="4"/>
  <c r="F410" i="4"/>
  <c r="E410" i="4"/>
  <c r="G409" i="4"/>
  <c r="F409" i="4"/>
  <c r="E409" i="4"/>
  <c r="H409" i="4" s="1"/>
  <c r="G408" i="4"/>
  <c r="F408" i="4"/>
  <c r="E408" i="4"/>
  <c r="H408" i="4" s="1"/>
  <c r="G407" i="4"/>
  <c r="E407" i="4"/>
  <c r="G406" i="4"/>
  <c r="F406" i="4"/>
  <c r="G405" i="4"/>
  <c r="E405" i="4"/>
  <c r="H405" i="4" s="1"/>
  <c r="G404" i="4"/>
  <c r="F404" i="4"/>
  <c r="E404" i="4"/>
  <c r="H404" i="4" s="1"/>
  <c r="G403" i="4"/>
  <c r="F403" i="4"/>
  <c r="E403" i="4"/>
  <c r="G402" i="4"/>
  <c r="F402" i="4"/>
  <c r="G401" i="4"/>
  <c r="F401" i="4"/>
  <c r="E401" i="4"/>
  <c r="H401" i="4" s="1"/>
  <c r="G400" i="4"/>
  <c r="F400" i="4"/>
  <c r="E400" i="4"/>
  <c r="H400" i="4" s="1"/>
  <c r="G399" i="4"/>
  <c r="E399" i="4"/>
  <c r="G398" i="4"/>
  <c r="F398" i="4"/>
  <c r="G397" i="4"/>
  <c r="F397" i="4"/>
  <c r="E397" i="4"/>
  <c r="H397" i="4" s="1"/>
  <c r="G396" i="4"/>
  <c r="F396" i="4"/>
  <c r="E396" i="4"/>
  <c r="H396" i="4" s="1"/>
  <c r="G395" i="4"/>
  <c r="G394" i="4"/>
  <c r="F394" i="4"/>
  <c r="E394" i="4"/>
  <c r="G393" i="4"/>
  <c r="E393" i="4"/>
  <c r="H393" i="4" s="1"/>
  <c r="G392" i="4"/>
  <c r="F392" i="4"/>
  <c r="E392" i="4"/>
  <c r="H392" i="4" s="1"/>
  <c r="G391" i="4"/>
  <c r="G390" i="4"/>
  <c r="F390" i="4"/>
  <c r="E390" i="4"/>
  <c r="G389" i="4"/>
  <c r="F389" i="4"/>
  <c r="E389" i="4"/>
  <c r="H389" i="4" s="1"/>
  <c r="G388" i="4"/>
  <c r="F388" i="4"/>
  <c r="E388" i="4"/>
  <c r="H388" i="4" s="1"/>
  <c r="G387" i="4"/>
  <c r="E387" i="4"/>
  <c r="G386" i="4"/>
  <c r="F386" i="4"/>
  <c r="E386" i="4"/>
  <c r="G385" i="4"/>
  <c r="F385" i="4"/>
  <c r="E385" i="4"/>
  <c r="H385" i="4" s="1"/>
  <c r="G384" i="4"/>
  <c r="F384" i="4"/>
  <c r="E384" i="4"/>
  <c r="H384" i="4" s="1"/>
  <c r="G383" i="4"/>
  <c r="F383" i="4"/>
  <c r="E383" i="4"/>
  <c r="G382" i="4"/>
  <c r="F382" i="4"/>
  <c r="E382" i="4"/>
  <c r="G381" i="4"/>
  <c r="F381" i="4"/>
  <c r="E381" i="4"/>
  <c r="H381" i="4" s="1"/>
  <c r="G380" i="4"/>
  <c r="F380" i="4"/>
  <c r="G379" i="4"/>
  <c r="F379" i="4"/>
  <c r="G378" i="4"/>
  <c r="F378" i="4"/>
  <c r="E378" i="4"/>
  <c r="G377" i="4"/>
  <c r="F377" i="4"/>
  <c r="E377" i="4"/>
  <c r="H377" i="4" s="1"/>
  <c r="G376" i="4"/>
  <c r="F376" i="4"/>
  <c r="E376" i="4"/>
  <c r="H376" i="4" s="1"/>
  <c r="G375" i="4"/>
  <c r="F375" i="4"/>
  <c r="E375" i="4"/>
  <c r="G374" i="4"/>
  <c r="F374" i="4"/>
  <c r="E374" i="4"/>
  <c r="G373" i="4"/>
  <c r="F373" i="4"/>
  <c r="E373" i="4"/>
  <c r="H373" i="4" s="1"/>
  <c r="G372" i="4"/>
  <c r="F372" i="4"/>
  <c r="E372" i="4"/>
  <c r="H372" i="4" s="1"/>
  <c r="G371" i="4"/>
  <c r="G370" i="4"/>
  <c r="F370" i="4"/>
  <c r="E370" i="4"/>
  <c r="G369" i="4"/>
  <c r="E369" i="4"/>
  <c r="H369" i="4" s="1"/>
  <c r="G368" i="4"/>
  <c r="F368" i="4"/>
  <c r="G367" i="4"/>
  <c r="F367" i="4"/>
  <c r="E367" i="4"/>
  <c r="G366" i="4"/>
  <c r="F366" i="4"/>
  <c r="E366" i="4"/>
  <c r="G365" i="4"/>
  <c r="E365" i="4"/>
  <c r="H365" i="4" s="1"/>
  <c r="G364" i="4"/>
  <c r="F364" i="4"/>
  <c r="E364" i="4"/>
  <c r="H364" i="4" s="1"/>
  <c r="G363" i="4"/>
  <c r="E363" i="4"/>
  <c r="G362" i="4"/>
  <c r="F362" i="4"/>
  <c r="G361" i="4"/>
  <c r="F361" i="4"/>
  <c r="E361" i="4"/>
  <c r="H361" i="4" s="1"/>
  <c r="G360" i="4"/>
  <c r="F360" i="4"/>
  <c r="E360" i="4"/>
  <c r="H360" i="4" s="1"/>
  <c r="G359" i="4"/>
  <c r="F359" i="4"/>
  <c r="E359" i="4"/>
  <c r="G358" i="4"/>
  <c r="F358" i="4"/>
  <c r="E358" i="4"/>
  <c r="G357" i="4"/>
  <c r="E357" i="4"/>
  <c r="H357" i="4" s="1"/>
  <c r="D356" i="4"/>
  <c r="F579" i="4" s="1"/>
  <c r="C356" i="4"/>
  <c r="G350" i="4"/>
  <c r="F350" i="4"/>
  <c r="E350" i="4"/>
  <c r="H350" i="4" s="1"/>
  <c r="G349" i="4"/>
  <c r="F349" i="4"/>
  <c r="E349" i="4"/>
  <c r="H349" i="4" s="1"/>
  <c r="G348" i="4"/>
  <c r="F348" i="4"/>
  <c r="E348" i="4"/>
  <c r="H348" i="4" s="1"/>
  <c r="G347" i="4"/>
  <c r="F347" i="4"/>
  <c r="E347" i="4"/>
  <c r="H347" i="4" s="1"/>
  <c r="G346" i="4"/>
  <c r="F346" i="4"/>
  <c r="E346" i="4"/>
  <c r="H346" i="4" s="1"/>
  <c r="G345" i="4"/>
  <c r="F345" i="4"/>
  <c r="G344" i="4"/>
  <c r="H344" i="4" s="1"/>
  <c r="F344" i="4"/>
  <c r="E344" i="4"/>
  <c r="G343" i="4"/>
  <c r="F343" i="4"/>
  <c r="E343" i="4"/>
  <c r="G342" i="4"/>
  <c r="F342" i="4"/>
  <c r="E342" i="4"/>
  <c r="G341" i="4"/>
  <c r="H341" i="4" s="1"/>
  <c r="F341" i="4"/>
  <c r="E341" i="4"/>
  <c r="G340" i="4"/>
  <c r="H340" i="4" s="1"/>
  <c r="F340" i="4"/>
  <c r="E340" i="4"/>
  <c r="G339" i="4"/>
  <c r="F339" i="4"/>
  <c r="E339" i="4"/>
  <c r="G338" i="4"/>
  <c r="F338" i="4"/>
  <c r="E338" i="4"/>
  <c r="G337" i="4"/>
  <c r="H337" i="4" s="1"/>
  <c r="F337" i="4"/>
  <c r="E337" i="4"/>
  <c r="G336" i="4"/>
  <c r="H336" i="4" s="1"/>
  <c r="F336" i="4"/>
  <c r="E336" i="4"/>
  <c r="G335" i="4"/>
  <c r="H335" i="4" s="1"/>
  <c r="E335" i="4"/>
  <c r="G334" i="4"/>
  <c r="H334" i="4" s="1"/>
  <c r="E334" i="4"/>
  <c r="H333" i="4"/>
  <c r="G333" i="4"/>
  <c r="F333" i="4"/>
  <c r="E333" i="4"/>
  <c r="H332" i="4"/>
  <c r="G332" i="4"/>
  <c r="F332" i="4"/>
  <c r="E332" i="4"/>
  <c r="H331" i="4"/>
  <c r="G331" i="4"/>
  <c r="F331" i="4"/>
  <c r="E331" i="4"/>
  <c r="H330" i="4"/>
  <c r="G330" i="4"/>
  <c r="F330" i="4"/>
  <c r="E330" i="4"/>
  <c r="H329" i="4"/>
  <c r="G329" i="4"/>
  <c r="F329" i="4"/>
  <c r="E329" i="4"/>
  <c r="H328" i="4"/>
  <c r="G328" i="4"/>
  <c r="F328" i="4"/>
  <c r="E328" i="4"/>
  <c r="G327" i="4"/>
  <c r="G326" i="4"/>
  <c r="H326" i="4" s="1"/>
  <c r="F326" i="4"/>
  <c r="E326" i="4"/>
  <c r="G325" i="4"/>
  <c r="G324" i="4"/>
  <c r="F324" i="4"/>
  <c r="E324" i="4"/>
  <c r="G323" i="4"/>
  <c r="G322" i="4"/>
  <c r="H322" i="4" s="1"/>
  <c r="F322" i="4"/>
  <c r="E322" i="4"/>
  <c r="G321" i="4"/>
  <c r="H321" i="4" s="1"/>
  <c r="F321" i="4"/>
  <c r="E321" i="4"/>
  <c r="G320" i="4"/>
  <c r="F320" i="4"/>
  <c r="E320" i="4"/>
  <c r="G319" i="4"/>
  <c r="E319" i="4"/>
  <c r="G318" i="4"/>
  <c r="H318" i="4" s="1"/>
  <c r="F318" i="4"/>
  <c r="E318" i="4"/>
  <c r="G317" i="4"/>
  <c r="F317" i="4"/>
  <c r="E317" i="4"/>
  <c r="G316" i="4"/>
  <c r="F316" i="4"/>
  <c r="E316" i="4"/>
  <c r="G315" i="4"/>
  <c r="H315" i="4" s="1"/>
  <c r="F315" i="4"/>
  <c r="E315" i="4"/>
  <c r="G314" i="4"/>
  <c r="E314" i="4"/>
  <c r="G313" i="4"/>
  <c r="F313" i="4"/>
  <c r="E313" i="4"/>
  <c r="H313" i="4" s="1"/>
  <c r="G312" i="4"/>
  <c r="F312" i="4"/>
  <c r="E312" i="4"/>
  <c r="H312" i="4" s="1"/>
  <c r="G311" i="4"/>
  <c r="E311" i="4"/>
  <c r="H311" i="4" s="1"/>
  <c r="H310" i="4"/>
  <c r="G310" i="4"/>
  <c r="F310" i="4"/>
  <c r="E310" i="4"/>
  <c r="H309" i="4"/>
  <c r="G309" i="4"/>
  <c r="F309" i="4"/>
  <c r="E309" i="4"/>
  <c r="G308" i="4"/>
  <c r="G307" i="4"/>
  <c r="E307" i="4"/>
  <c r="G306" i="4"/>
  <c r="H306" i="4" s="1"/>
  <c r="E306" i="4"/>
  <c r="H305" i="4"/>
  <c r="G305" i="4"/>
  <c r="F305" i="4"/>
  <c r="E305" i="4"/>
  <c r="G304" i="4"/>
  <c r="E304" i="4"/>
  <c r="H304" i="4" s="1"/>
  <c r="G303" i="4"/>
  <c r="F303" i="4"/>
  <c r="E303" i="4"/>
  <c r="G302" i="4"/>
  <c r="H302" i="4" s="1"/>
  <c r="F302" i="4"/>
  <c r="E302" i="4"/>
  <c r="G301" i="4"/>
  <c r="H301" i="4" s="1"/>
  <c r="F301" i="4"/>
  <c r="E301" i="4"/>
  <c r="G300" i="4"/>
  <c r="G299" i="4"/>
  <c r="F299" i="4"/>
  <c r="E299" i="4"/>
  <c r="H299" i="4" s="1"/>
  <c r="G298" i="4"/>
  <c r="H298" i="4" s="1"/>
  <c r="E298" i="4"/>
  <c r="H297" i="4"/>
  <c r="G297" i="4"/>
  <c r="F297" i="4"/>
  <c r="E297" i="4"/>
  <c r="G296" i="4"/>
  <c r="F296" i="4"/>
  <c r="G295" i="4"/>
  <c r="G294" i="4"/>
  <c r="F294" i="4"/>
  <c r="E294" i="4"/>
  <c r="H294" i="4" s="1"/>
  <c r="G293" i="4"/>
  <c r="F293" i="4"/>
  <c r="E293" i="4"/>
  <c r="H293" i="4" s="1"/>
  <c r="G292" i="4"/>
  <c r="F292" i="4"/>
  <c r="E292" i="4"/>
  <c r="H292" i="4" s="1"/>
  <c r="G291" i="4"/>
  <c r="F291" i="4"/>
  <c r="E291" i="4"/>
  <c r="H291" i="4" s="1"/>
  <c r="G290" i="4"/>
  <c r="F290" i="4"/>
  <c r="E290" i="4"/>
  <c r="H290" i="4" s="1"/>
  <c r="G289" i="4"/>
  <c r="F289" i="4"/>
  <c r="G288" i="4"/>
  <c r="H288" i="4" s="1"/>
  <c r="E288" i="4"/>
  <c r="G287" i="4"/>
  <c r="F287" i="4"/>
  <c r="E287" i="4"/>
  <c r="G286" i="4"/>
  <c r="F286" i="4"/>
  <c r="G285" i="4"/>
  <c r="H285" i="4" s="1"/>
  <c r="F285" i="4"/>
  <c r="E285" i="4"/>
  <c r="G284" i="4"/>
  <c r="F284" i="4"/>
  <c r="H283" i="4"/>
  <c r="G283" i="4"/>
  <c r="E283" i="4"/>
  <c r="G282" i="4"/>
  <c r="F282" i="4"/>
  <c r="G281" i="4"/>
  <c r="E281" i="4"/>
  <c r="G280" i="4"/>
  <c r="E280" i="4"/>
  <c r="G279" i="4"/>
  <c r="F279" i="4"/>
  <c r="E279" i="4"/>
  <c r="H279" i="4" s="1"/>
  <c r="G278" i="4"/>
  <c r="F278" i="4"/>
  <c r="E278" i="4"/>
  <c r="H278" i="4" s="1"/>
  <c r="G277" i="4"/>
  <c r="F277" i="4"/>
  <c r="E277" i="4"/>
  <c r="H277" i="4" s="1"/>
  <c r="G276" i="4"/>
  <c r="F276" i="4"/>
  <c r="E276" i="4"/>
  <c r="H276" i="4" s="1"/>
  <c r="G275" i="4"/>
  <c r="E275" i="4"/>
  <c r="H275" i="4" s="1"/>
  <c r="H274" i="4"/>
  <c r="G274" i="4"/>
  <c r="F274" i="4"/>
  <c r="E274" i="4"/>
  <c r="H273" i="4"/>
  <c r="G273" i="4"/>
  <c r="F273" i="4"/>
  <c r="E273" i="4"/>
  <c r="H272" i="4"/>
  <c r="G272" i="4"/>
  <c r="F272" i="4"/>
  <c r="E272" i="4"/>
  <c r="H271" i="4"/>
  <c r="G271" i="4"/>
  <c r="F271" i="4"/>
  <c r="E271" i="4"/>
  <c r="G270" i="4"/>
  <c r="F270" i="4"/>
  <c r="G269" i="4"/>
  <c r="F269" i="4"/>
  <c r="E269" i="4"/>
  <c r="G268" i="4"/>
  <c r="F268" i="4"/>
  <c r="G267" i="4"/>
  <c r="H267" i="4" s="1"/>
  <c r="F267" i="4"/>
  <c r="E267" i="4"/>
  <c r="G266" i="4"/>
  <c r="F266" i="4"/>
  <c r="E266" i="4"/>
  <c r="G265" i="4"/>
  <c r="F265" i="4"/>
  <c r="E265" i="4"/>
  <c r="G264" i="4"/>
  <c r="H264" i="4" s="1"/>
  <c r="F264" i="4"/>
  <c r="E264" i="4"/>
  <c r="G263" i="4"/>
  <c r="H263" i="4" s="1"/>
  <c r="F263" i="4"/>
  <c r="E263" i="4"/>
  <c r="G262" i="4"/>
  <c r="F262" i="4"/>
  <c r="E262" i="4"/>
  <c r="G261" i="4"/>
  <c r="F261" i="4"/>
  <c r="E261" i="4"/>
  <c r="G260" i="4"/>
  <c r="H260" i="4" s="1"/>
  <c r="F260" i="4"/>
  <c r="E260" i="4"/>
  <c r="G259" i="4"/>
  <c r="H259" i="4" s="1"/>
  <c r="F259" i="4"/>
  <c r="E259" i="4"/>
  <c r="G258" i="4"/>
  <c r="F258" i="4"/>
  <c r="E258" i="4"/>
  <c r="G257" i="4"/>
  <c r="F257" i="4"/>
  <c r="E257" i="4"/>
  <c r="G256" i="4"/>
  <c r="H256" i="4" s="1"/>
  <c r="F256" i="4"/>
  <c r="E256" i="4"/>
  <c r="G255" i="4"/>
  <c r="H255" i="4" s="1"/>
  <c r="F255" i="4"/>
  <c r="E255" i="4"/>
  <c r="G254" i="4"/>
  <c r="F254" i="4"/>
  <c r="E254" i="4"/>
  <c r="G253" i="4"/>
  <c r="F253" i="4"/>
  <c r="E253" i="4"/>
  <c r="G252" i="4"/>
  <c r="H252" i="4" s="1"/>
  <c r="E252" i="4"/>
  <c r="H251" i="4"/>
  <c r="G251" i="4"/>
  <c r="F251" i="4"/>
  <c r="E251" i="4"/>
  <c r="H250" i="4"/>
  <c r="G250" i="4"/>
  <c r="F250" i="4"/>
  <c r="E250" i="4"/>
  <c r="H249" i="4"/>
  <c r="G249" i="4"/>
  <c r="F249" i="4"/>
  <c r="E249" i="4"/>
  <c r="H248" i="4"/>
  <c r="G248" i="4"/>
  <c r="F248" i="4"/>
  <c r="E248" i="4"/>
  <c r="G247" i="4"/>
  <c r="E247" i="4"/>
  <c r="H247" i="4" s="1"/>
  <c r="G246" i="4"/>
  <c r="F246" i="4"/>
  <c r="E246" i="4"/>
  <c r="H246" i="4" s="1"/>
  <c r="G245" i="4"/>
  <c r="E245" i="4"/>
  <c r="H245" i="4" s="1"/>
  <c r="G244" i="4"/>
  <c r="H244" i="4" s="1"/>
  <c r="E244" i="4"/>
  <c r="G243" i="4"/>
  <c r="F243" i="4"/>
  <c r="E243" i="4"/>
  <c r="G242" i="4"/>
  <c r="F242" i="4"/>
  <c r="E242" i="4"/>
  <c r="G241" i="4"/>
  <c r="F241" i="4"/>
  <c r="H240" i="4"/>
  <c r="G240" i="4"/>
  <c r="F240" i="4"/>
  <c r="E240" i="4"/>
  <c r="H239" i="4"/>
  <c r="G239" i="4"/>
  <c r="F239" i="4"/>
  <c r="E239" i="4"/>
  <c r="G238" i="4"/>
  <c r="E238" i="4"/>
  <c r="H238" i="4" s="1"/>
  <c r="G237" i="4"/>
  <c r="E237" i="4"/>
  <c r="H237" i="4" s="1"/>
  <c r="G236" i="4"/>
  <c r="H236" i="4" s="1"/>
  <c r="F236" i="4"/>
  <c r="E236" i="4"/>
  <c r="G235" i="4"/>
  <c r="H235" i="4" s="1"/>
  <c r="F235" i="4"/>
  <c r="E235" i="4"/>
  <c r="G234" i="4"/>
  <c r="F234" i="4"/>
  <c r="E234" i="4"/>
  <c r="G233" i="4"/>
  <c r="E233" i="4"/>
  <c r="G232" i="4"/>
  <c r="H232" i="4" s="1"/>
  <c r="F232" i="4"/>
  <c r="E232" i="4"/>
  <c r="G231" i="4"/>
  <c r="H231" i="4" s="1"/>
  <c r="E231" i="4"/>
  <c r="H230" i="4"/>
  <c r="G230" i="4"/>
  <c r="F230" i="4"/>
  <c r="E230" i="4"/>
  <c r="H229" i="4"/>
  <c r="G229" i="4"/>
  <c r="F229" i="4"/>
  <c r="E229" i="4"/>
  <c r="H228" i="4"/>
  <c r="G228" i="4"/>
  <c r="F228" i="4"/>
  <c r="E228" i="4"/>
  <c r="H227" i="4"/>
  <c r="G227" i="4"/>
  <c r="F227" i="4"/>
  <c r="E227" i="4"/>
  <c r="H226" i="4"/>
  <c r="G226" i="4"/>
  <c r="F226" i="4"/>
  <c r="E226" i="4"/>
  <c r="H225" i="4"/>
  <c r="G225" i="4"/>
  <c r="F225" i="4"/>
  <c r="E225" i="4"/>
  <c r="G224" i="4"/>
  <c r="G223" i="4"/>
  <c r="F223" i="4"/>
  <c r="E223" i="4"/>
  <c r="G222" i="4"/>
  <c r="H222" i="4" s="1"/>
  <c r="F222" i="4"/>
  <c r="E222" i="4"/>
  <c r="G221" i="4"/>
  <c r="H221" i="4" s="1"/>
  <c r="F221" i="4"/>
  <c r="E221" i="4"/>
  <c r="G220" i="4"/>
  <c r="H220" i="4" s="1"/>
  <c r="E220" i="4"/>
  <c r="G219" i="4"/>
  <c r="G218" i="4"/>
  <c r="F218" i="4"/>
  <c r="E218" i="4"/>
  <c r="H218" i="4" s="1"/>
  <c r="G217" i="4"/>
  <c r="F217" i="4"/>
  <c r="E217" i="4"/>
  <c r="H217" i="4" s="1"/>
  <c r="G216" i="4"/>
  <c r="F216" i="4"/>
  <c r="E216" i="4"/>
  <c r="H216" i="4" s="1"/>
  <c r="G215" i="4"/>
  <c r="F215" i="4"/>
  <c r="E215" i="4"/>
  <c r="H215" i="4" s="1"/>
  <c r="G214" i="4"/>
  <c r="G213" i="4"/>
  <c r="F213" i="4"/>
  <c r="E213" i="4"/>
  <c r="G212" i="4"/>
  <c r="G211" i="4"/>
  <c r="F211" i="4"/>
  <c r="G210" i="4"/>
  <c r="G209" i="4"/>
  <c r="G208" i="4"/>
  <c r="G207" i="4"/>
  <c r="F207" i="4"/>
  <c r="E207" i="4"/>
  <c r="G206" i="4"/>
  <c r="F206" i="4"/>
  <c r="E206" i="4"/>
  <c r="H206" i="4" s="1"/>
  <c r="G205" i="4"/>
  <c r="H205" i="4" s="1"/>
  <c r="E205" i="4"/>
  <c r="H204" i="4"/>
  <c r="G204" i="4"/>
  <c r="F204" i="4"/>
  <c r="E204" i="4"/>
  <c r="H203" i="4"/>
  <c r="G203" i="4"/>
  <c r="F203" i="4"/>
  <c r="E203" i="4"/>
  <c r="H202" i="4"/>
  <c r="G202" i="4"/>
  <c r="F202" i="4"/>
  <c r="E202" i="4"/>
  <c r="H201" i="4"/>
  <c r="G201" i="4"/>
  <c r="F201" i="4"/>
  <c r="E201" i="4"/>
  <c r="H200" i="4"/>
  <c r="G200" i="4"/>
  <c r="F200" i="4"/>
  <c r="E200" i="4"/>
  <c r="G199" i="4"/>
  <c r="E199" i="4"/>
  <c r="H199" i="4" s="1"/>
  <c r="G198" i="4"/>
  <c r="E198" i="4"/>
  <c r="G197" i="4"/>
  <c r="H197" i="4" s="1"/>
  <c r="F197" i="4"/>
  <c r="E197" i="4"/>
  <c r="G196" i="4"/>
  <c r="H196" i="4" s="1"/>
  <c r="E196" i="4"/>
  <c r="H195" i="4"/>
  <c r="G195" i="4"/>
  <c r="F195" i="4"/>
  <c r="E195" i="4"/>
  <c r="H194" i="4"/>
  <c r="G194" i="4"/>
  <c r="F194" i="4"/>
  <c r="E194" i="4"/>
  <c r="H193" i="4"/>
  <c r="G193" i="4"/>
  <c r="E193" i="4"/>
  <c r="G192" i="4"/>
  <c r="H192" i="4" s="1"/>
  <c r="E192" i="4"/>
  <c r="G191" i="4"/>
  <c r="H191" i="4" s="1"/>
  <c r="E191" i="4"/>
  <c r="G190" i="4"/>
  <c r="H190" i="4" s="1"/>
  <c r="F190" i="4"/>
  <c r="E190" i="4"/>
  <c r="G189" i="4"/>
  <c r="E189" i="4"/>
  <c r="G188" i="4"/>
  <c r="F188" i="4"/>
  <c r="E188" i="4"/>
  <c r="H188" i="4" s="1"/>
  <c r="G187" i="4"/>
  <c r="F187" i="4"/>
  <c r="E187" i="4"/>
  <c r="H187" i="4" s="1"/>
  <c r="G186" i="4"/>
  <c r="E186" i="4"/>
  <c r="H186" i="4" s="1"/>
  <c r="H185" i="4"/>
  <c r="G185" i="4"/>
  <c r="F185" i="4"/>
  <c r="E185" i="4"/>
  <c r="G184" i="4"/>
  <c r="G183" i="4"/>
  <c r="F183" i="4"/>
  <c r="E183" i="4"/>
  <c r="G182" i="4"/>
  <c r="G181" i="4"/>
  <c r="E181" i="4"/>
  <c r="H181" i="4" s="1"/>
  <c r="G180" i="4"/>
  <c r="H180" i="4" s="1"/>
  <c r="E180" i="4"/>
  <c r="G179" i="4"/>
  <c r="F179" i="4"/>
  <c r="G178" i="4"/>
  <c r="D177" i="4"/>
  <c r="C177" i="4"/>
  <c r="G177" i="4" s="1"/>
  <c r="G171" i="4"/>
  <c r="F171" i="4"/>
  <c r="E171" i="4"/>
  <c r="G170" i="4"/>
  <c r="F170" i="4"/>
  <c r="E170" i="4"/>
  <c r="G169" i="4"/>
  <c r="F169" i="4"/>
  <c r="E169" i="4"/>
  <c r="H169" i="4" s="1"/>
  <c r="G168" i="4"/>
  <c r="F168" i="4"/>
  <c r="G167" i="4"/>
  <c r="F167" i="4"/>
  <c r="E167" i="4"/>
  <c r="G166" i="4"/>
  <c r="F166" i="4"/>
  <c r="E166" i="4"/>
  <c r="G165" i="4"/>
  <c r="F165" i="4"/>
  <c r="E165" i="4"/>
  <c r="H165" i="4" s="1"/>
  <c r="G164" i="4"/>
  <c r="F164" i="4"/>
  <c r="E164" i="4"/>
  <c r="H164" i="4" s="1"/>
  <c r="G163" i="4"/>
  <c r="F163" i="4"/>
  <c r="E163" i="4"/>
  <c r="G162" i="4"/>
  <c r="F162" i="4"/>
  <c r="E162" i="4"/>
  <c r="G161" i="4"/>
  <c r="F161" i="4"/>
  <c r="E161" i="4"/>
  <c r="H161" i="4" s="1"/>
  <c r="G160" i="4"/>
  <c r="F160" i="4"/>
  <c r="E160" i="4"/>
  <c r="H160" i="4" s="1"/>
  <c r="G159" i="4"/>
  <c r="E159" i="4"/>
  <c r="G158" i="4"/>
  <c r="F158" i="4"/>
  <c r="E158" i="4"/>
  <c r="G157" i="4"/>
  <c r="G156" i="4"/>
  <c r="F156" i="4"/>
  <c r="E156" i="4"/>
  <c r="H156" i="4" s="1"/>
  <c r="G155" i="4"/>
  <c r="F155" i="4"/>
  <c r="E155" i="4"/>
  <c r="G154" i="4"/>
  <c r="F154" i="4"/>
  <c r="E154" i="4"/>
  <c r="G153" i="4"/>
  <c r="F153" i="4"/>
  <c r="E153" i="4"/>
  <c r="H153" i="4" s="1"/>
  <c r="G152" i="4"/>
  <c r="F152" i="4"/>
  <c r="E152" i="4"/>
  <c r="H152" i="4" s="1"/>
  <c r="G151" i="4"/>
  <c r="F151" i="4"/>
  <c r="E151" i="4"/>
  <c r="G150" i="4"/>
  <c r="F150" i="4"/>
  <c r="E150" i="4"/>
  <c r="G149" i="4"/>
  <c r="E149" i="4"/>
  <c r="H149" i="4" s="1"/>
  <c r="G148" i="4"/>
  <c r="F148" i="4"/>
  <c r="E148" i="4"/>
  <c r="H148" i="4" s="1"/>
  <c r="G147" i="4"/>
  <c r="G146" i="4"/>
  <c r="F146" i="4"/>
  <c r="E146" i="4"/>
  <c r="G145" i="4"/>
  <c r="F145" i="4"/>
  <c r="E145" i="4"/>
  <c r="H145" i="4" s="1"/>
  <c r="G144" i="4"/>
  <c r="F144" i="4"/>
  <c r="E144" i="4"/>
  <c r="H144" i="4" s="1"/>
  <c r="G143" i="4"/>
  <c r="F143" i="4"/>
  <c r="G142" i="4"/>
  <c r="F142" i="4"/>
  <c r="E142" i="4"/>
  <c r="G141" i="4"/>
  <c r="F141" i="4"/>
  <c r="G140" i="4"/>
  <c r="F140" i="4"/>
  <c r="G139" i="4"/>
  <c r="E139" i="4"/>
  <c r="G138" i="4"/>
  <c r="F138" i="4"/>
  <c r="G137" i="4"/>
  <c r="E137" i="4"/>
  <c r="H137" i="4" s="1"/>
  <c r="G136" i="4"/>
  <c r="F136" i="4"/>
  <c r="E136" i="4"/>
  <c r="H136" i="4" s="1"/>
  <c r="G135" i="4"/>
  <c r="G134" i="4"/>
  <c r="F134" i="4"/>
  <c r="E134" i="4"/>
  <c r="G133" i="4"/>
  <c r="F133" i="4"/>
  <c r="E133" i="4"/>
  <c r="H133" i="4" s="1"/>
  <c r="G132" i="4"/>
  <c r="F132" i="4"/>
  <c r="G131" i="4"/>
  <c r="F131" i="4"/>
  <c r="E131" i="4"/>
  <c r="G130" i="4"/>
  <c r="F130" i="4"/>
  <c r="G129" i="4"/>
  <c r="F129" i="4"/>
  <c r="E129" i="4"/>
  <c r="H129" i="4" s="1"/>
  <c r="G128" i="4"/>
  <c r="F128" i="4"/>
  <c r="G127" i="4"/>
  <c r="F127" i="4"/>
  <c r="E127" i="4"/>
  <c r="G126" i="4"/>
  <c r="F126" i="4"/>
  <c r="E126" i="4"/>
  <c r="G125" i="4"/>
  <c r="F125" i="4"/>
  <c r="E125" i="4"/>
  <c r="H125" i="4" s="1"/>
  <c r="G124" i="4"/>
  <c r="F124" i="4"/>
  <c r="G123" i="4"/>
  <c r="E123" i="4"/>
  <c r="G122" i="4"/>
  <c r="F122" i="4"/>
  <c r="E122" i="4"/>
  <c r="G121" i="4"/>
  <c r="E121" i="4"/>
  <c r="H121" i="4" s="1"/>
  <c r="G120" i="4"/>
  <c r="F120" i="4"/>
  <c r="E120" i="4"/>
  <c r="H120" i="4" s="1"/>
  <c r="G119" i="4"/>
  <c r="E119" i="4"/>
  <c r="G118" i="4"/>
  <c r="F118" i="4"/>
  <c r="G117" i="4"/>
  <c r="G116" i="4"/>
  <c r="F116" i="4"/>
  <c r="E116" i="4"/>
  <c r="H116" i="4" s="1"/>
  <c r="G115" i="4"/>
  <c r="F115" i="4"/>
  <c r="E115" i="4"/>
  <c r="G114" i="4"/>
  <c r="F114" i="4"/>
  <c r="E114" i="4"/>
  <c r="G113" i="4"/>
  <c r="F113" i="4"/>
  <c r="E113" i="4"/>
  <c r="H113" i="4" s="1"/>
  <c r="G112" i="4"/>
  <c r="F112" i="4"/>
  <c r="E112" i="4"/>
  <c r="H112" i="4" s="1"/>
  <c r="G111" i="4"/>
  <c r="F111" i="4"/>
  <c r="E111" i="4"/>
  <c r="G110" i="4"/>
  <c r="F110" i="4"/>
  <c r="E110" i="4"/>
  <c r="G109" i="4"/>
  <c r="E109" i="4"/>
  <c r="H109" i="4" s="1"/>
  <c r="G108" i="4"/>
  <c r="F108" i="4"/>
  <c r="E108" i="4"/>
  <c r="H108" i="4" s="1"/>
  <c r="G107" i="4"/>
  <c r="G106" i="4"/>
  <c r="F106" i="4"/>
  <c r="E106" i="4"/>
  <c r="G105" i="4"/>
  <c r="E105" i="4"/>
  <c r="H105" i="4" s="1"/>
  <c r="G104" i="4"/>
  <c r="F104" i="4"/>
  <c r="E104" i="4"/>
  <c r="H104" i="4" s="1"/>
  <c r="G103" i="4"/>
  <c r="F103" i="4"/>
  <c r="E103" i="4"/>
  <c r="G102" i="4"/>
  <c r="F102" i="4"/>
  <c r="G101" i="4"/>
  <c r="F101" i="4"/>
  <c r="E101" i="4"/>
  <c r="H101" i="4" s="1"/>
  <c r="G100" i="4"/>
  <c r="F100" i="4"/>
  <c r="E100" i="4"/>
  <c r="H100" i="4" s="1"/>
  <c r="G99" i="4"/>
  <c r="F99" i="4"/>
  <c r="E99" i="4"/>
  <c r="G98" i="4"/>
  <c r="F98" i="4"/>
  <c r="E98" i="4"/>
  <c r="G97" i="4"/>
  <c r="E97" i="4"/>
  <c r="H97" i="4" s="1"/>
  <c r="G96" i="4"/>
  <c r="F96" i="4"/>
  <c r="E96" i="4"/>
  <c r="H96" i="4" s="1"/>
  <c r="G95" i="4"/>
  <c r="G94" i="4"/>
  <c r="F94" i="4"/>
  <c r="G93" i="4"/>
  <c r="F93" i="4"/>
  <c r="E93" i="4"/>
  <c r="H93" i="4" s="1"/>
  <c r="G92" i="4"/>
  <c r="F92" i="4"/>
  <c r="G91" i="4"/>
  <c r="E91" i="4"/>
  <c r="G90" i="4"/>
  <c r="F90" i="4"/>
  <c r="G89" i="4"/>
  <c r="G88" i="4"/>
  <c r="F88" i="4"/>
  <c r="E88" i="4"/>
  <c r="H88" i="4" s="1"/>
  <c r="G87" i="4"/>
  <c r="E87" i="4"/>
  <c r="G86" i="4"/>
  <c r="F86" i="4"/>
  <c r="E86" i="4"/>
  <c r="G85" i="4"/>
  <c r="F85" i="4"/>
  <c r="E85" i="4"/>
  <c r="H85" i="4" s="1"/>
  <c r="G84" i="4"/>
  <c r="F84" i="4"/>
  <c r="E84" i="4"/>
  <c r="H84" i="4" s="1"/>
  <c r="G83" i="4"/>
  <c r="E83" i="4"/>
  <c r="G82" i="4"/>
  <c r="F82" i="4"/>
  <c r="E82" i="4"/>
  <c r="G81" i="4"/>
  <c r="G80" i="4"/>
  <c r="F80" i="4"/>
  <c r="G79" i="4"/>
  <c r="E79" i="4"/>
  <c r="G78" i="4"/>
  <c r="F78" i="4"/>
  <c r="E78" i="4"/>
  <c r="G77" i="4"/>
  <c r="D76" i="4"/>
  <c r="F159" i="4" s="1"/>
  <c r="C76" i="4"/>
  <c r="G70" i="4"/>
  <c r="F70" i="4"/>
  <c r="E70" i="4"/>
  <c r="H70" i="4" s="1"/>
  <c r="G69" i="4"/>
  <c r="F69" i="4"/>
  <c r="E69" i="4"/>
  <c r="H69" i="4" s="1"/>
  <c r="G68" i="4"/>
  <c r="G67" i="4"/>
  <c r="F67" i="4"/>
  <c r="E67" i="4"/>
  <c r="G66" i="4"/>
  <c r="F66" i="4"/>
  <c r="E66" i="4"/>
  <c r="G65" i="4"/>
  <c r="H65" i="4" s="1"/>
  <c r="F65" i="4"/>
  <c r="E65" i="4"/>
  <c r="G64" i="4"/>
  <c r="H63" i="4"/>
  <c r="G63" i="4"/>
  <c r="F63" i="4"/>
  <c r="E63" i="4"/>
  <c r="H62" i="4"/>
  <c r="G62" i="4"/>
  <c r="F62" i="4"/>
  <c r="E62" i="4"/>
  <c r="H61" i="4"/>
  <c r="G61" i="4"/>
  <c r="E61" i="4"/>
  <c r="G60" i="4"/>
  <c r="E60" i="4"/>
  <c r="G59" i="4"/>
  <c r="F59" i="4"/>
  <c r="E59" i="4"/>
  <c r="G58" i="4"/>
  <c r="H58" i="4" s="1"/>
  <c r="F58" i="4"/>
  <c r="E58" i="4"/>
  <c r="G57" i="4"/>
  <c r="H57" i="4" s="1"/>
  <c r="F57" i="4"/>
  <c r="E57" i="4"/>
  <c r="G56" i="4"/>
  <c r="F56" i="4"/>
  <c r="E56" i="4"/>
  <c r="G55" i="4"/>
  <c r="F55" i="4"/>
  <c r="E55" i="4"/>
  <c r="G54" i="4"/>
  <c r="H54" i="4" s="1"/>
  <c r="F54" i="4"/>
  <c r="E54" i="4"/>
  <c r="G53" i="4"/>
  <c r="H53" i="4" s="1"/>
  <c r="F53" i="4"/>
  <c r="E53" i="4"/>
  <c r="G52" i="4"/>
  <c r="F52" i="4"/>
  <c r="E52" i="4"/>
  <c r="G51" i="4"/>
  <c r="F51" i="4"/>
  <c r="E51" i="4"/>
  <c r="G50" i="4"/>
  <c r="G49" i="4"/>
  <c r="F49" i="4"/>
  <c r="E49" i="4"/>
  <c r="H49" i="4" s="1"/>
  <c r="G48" i="4"/>
  <c r="F48" i="4"/>
  <c r="E48" i="4"/>
  <c r="H48" i="4" s="1"/>
  <c r="G47" i="4"/>
  <c r="F47" i="4"/>
  <c r="E47" i="4"/>
  <c r="H47" i="4" s="1"/>
  <c r="G46" i="4"/>
  <c r="F46" i="4"/>
  <c r="E46" i="4"/>
  <c r="H46" i="4" s="1"/>
  <c r="G45" i="4"/>
  <c r="G44" i="4"/>
  <c r="F44" i="4"/>
  <c r="E44" i="4"/>
  <c r="G43" i="4"/>
  <c r="F43" i="4"/>
  <c r="E43" i="4"/>
  <c r="G42" i="4"/>
  <c r="H42" i="4" s="1"/>
  <c r="F42" i="4"/>
  <c r="E42" i="4"/>
  <c r="G41" i="4"/>
  <c r="H41" i="4" s="1"/>
  <c r="F41" i="4"/>
  <c r="E41" i="4"/>
  <c r="G40" i="4"/>
  <c r="F40" i="4"/>
  <c r="E40" i="4"/>
  <c r="G39" i="4"/>
  <c r="F39" i="4"/>
  <c r="E39" i="4"/>
  <c r="G38" i="4"/>
  <c r="H38" i="4" s="1"/>
  <c r="F38" i="4"/>
  <c r="E38" i="4"/>
  <c r="G37" i="4"/>
  <c r="H37" i="4" s="1"/>
  <c r="F37" i="4"/>
  <c r="E37" i="4"/>
  <c r="G36" i="4"/>
  <c r="H36" i="4" s="1"/>
  <c r="E36" i="4"/>
  <c r="H35" i="4"/>
  <c r="G35" i="4"/>
  <c r="F35" i="4"/>
  <c r="E35" i="4"/>
  <c r="H34" i="4"/>
  <c r="G34" i="4"/>
  <c r="F34" i="4"/>
  <c r="E34" i="4"/>
  <c r="H33" i="4"/>
  <c r="G33" i="4"/>
  <c r="F33" i="4"/>
  <c r="E33" i="4"/>
  <c r="H32" i="4"/>
  <c r="G32" i="4"/>
  <c r="F32" i="4"/>
  <c r="E32" i="4"/>
  <c r="H31" i="4"/>
  <c r="G31" i="4"/>
  <c r="F31" i="4"/>
  <c r="E31" i="4"/>
  <c r="G30" i="4"/>
  <c r="G29" i="4"/>
  <c r="E29" i="4"/>
  <c r="G28" i="4"/>
  <c r="E28" i="4"/>
  <c r="G27" i="4"/>
  <c r="G26" i="4"/>
  <c r="F26" i="4"/>
  <c r="G25" i="4"/>
  <c r="H25" i="4" s="1"/>
  <c r="E25" i="4"/>
  <c r="H24" i="4"/>
  <c r="G24" i="4"/>
  <c r="F24" i="4"/>
  <c r="E24" i="4"/>
  <c r="H23" i="4"/>
  <c r="G23" i="4"/>
  <c r="F23" i="4"/>
  <c r="E23" i="4"/>
  <c r="H22" i="4"/>
  <c r="G22" i="4"/>
  <c r="F22" i="4"/>
  <c r="E22" i="4"/>
  <c r="H21" i="4"/>
  <c r="G21" i="4"/>
  <c r="F21" i="4"/>
  <c r="E21" i="4"/>
  <c r="H20" i="4"/>
  <c r="G20" i="4"/>
  <c r="F20" i="4"/>
  <c r="E20" i="4"/>
  <c r="D19" i="4"/>
  <c r="C19" i="4"/>
  <c r="D10" i="4"/>
  <c r="G618" i="3"/>
  <c r="E618" i="3"/>
  <c r="H618" i="3" s="1"/>
  <c r="G617" i="3"/>
  <c r="E617" i="3"/>
  <c r="G616" i="3"/>
  <c r="F616" i="3"/>
  <c r="G615" i="3"/>
  <c r="E615" i="3"/>
  <c r="H615" i="3" s="1"/>
  <c r="G614" i="3"/>
  <c r="E614" i="3"/>
  <c r="H614" i="3" s="1"/>
  <c r="G613" i="3"/>
  <c r="E613" i="3"/>
  <c r="G612" i="3"/>
  <c r="F612" i="3"/>
  <c r="G611" i="3"/>
  <c r="E611" i="3"/>
  <c r="H611" i="3" s="1"/>
  <c r="G610" i="3"/>
  <c r="E610" i="3"/>
  <c r="H610" i="3" s="1"/>
  <c r="G609" i="3"/>
  <c r="E609" i="3"/>
  <c r="G608" i="3"/>
  <c r="F608" i="3"/>
  <c r="G607" i="3"/>
  <c r="E607" i="3"/>
  <c r="H607" i="3" s="1"/>
  <c r="G606" i="3"/>
  <c r="E606" i="3"/>
  <c r="H606" i="3" s="1"/>
  <c r="G605" i="3"/>
  <c r="E605" i="3"/>
  <c r="G604" i="3"/>
  <c r="F604" i="3"/>
  <c r="E604" i="3"/>
  <c r="G603" i="3"/>
  <c r="F603" i="3"/>
  <c r="E603" i="3"/>
  <c r="H603" i="3" s="1"/>
  <c r="G602" i="3"/>
  <c r="E602" i="3"/>
  <c r="H602" i="3" s="1"/>
  <c r="G601" i="3"/>
  <c r="E601" i="3"/>
  <c r="G600" i="3"/>
  <c r="F600" i="3"/>
  <c r="G599" i="3"/>
  <c r="E599" i="3"/>
  <c r="H599" i="3" s="1"/>
  <c r="G598" i="3"/>
  <c r="E598" i="3"/>
  <c r="H598" i="3" s="1"/>
  <c r="G597" i="3"/>
  <c r="F597" i="3"/>
  <c r="E597" i="3"/>
  <c r="G596" i="3"/>
  <c r="G595" i="3"/>
  <c r="E595" i="3"/>
  <c r="H595" i="3" s="1"/>
  <c r="G594" i="3"/>
  <c r="E594" i="3"/>
  <c r="H594" i="3" s="1"/>
  <c r="G593" i="3"/>
  <c r="E593" i="3"/>
  <c r="G592" i="3"/>
  <c r="E591" i="3"/>
  <c r="D591" i="3"/>
  <c r="C591" i="3"/>
  <c r="H585" i="3"/>
  <c r="G585" i="3"/>
  <c r="F585" i="3"/>
  <c r="E585" i="3"/>
  <c r="G584" i="3"/>
  <c r="G583" i="3"/>
  <c r="H582" i="3"/>
  <c r="G582" i="3"/>
  <c r="F582" i="3"/>
  <c r="E582" i="3"/>
  <c r="G581" i="3"/>
  <c r="G580" i="3"/>
  <c r="G579" i="3"/>
  <c r="G578" i="3"/>
  <c r="H577" i="3"/>
  <c r="G577" i="3"/>
  <c r="E577" i="3"/>
  <c r="G576" i="3"/>
  <c r="G575" i="3"/>
  <c r="G574" i="3"/>
  <c r="G573" i="3"/>
  <c r="F573" i="3"/>
  <c r="G572" i="3"/>
  <c r="G571" i="3"/>
  <c r="G570" i="3"/>
  <c r="G569" i="3"/>
  <c r="H568" i="3"/>
  <c r="G568" i="3"/>
  <c r="F568" i="3"/>
  <c r="E568" i="3"/>
  <c r="H567" i="3"/>
  <c r="G567" i="3"/>
  <c r="E567" i="3"/>
  <c r="G566" i="3"/>
  <c r="H565" i="3"/>
  <c r="G565" i="3"/>
  <c r="E565" i="3"/>
  <c r="G564" i="3"/>
  <c r="G563" i="3"/>
  <c r="H563" i="3" s="1"/>
  <c r="F563" i="3"/>
  <c r="E563" i="3"/>
  <c r="G562" i="3"/>
  <c r="G561" i="3"/>
  <c r="G560" i="3"/>
  <c r="F560" i="3"/>
  <c r="E560" i="3"/>
  <c r="G559" i="3"/>
  <c r="G558" i="3"/>
  <c r="G557" i="3"/>
  <c r="F557" i="3"/>
  <c r="E557" i="3"/>
  <c r="G556" i="3"/>
  <c r="H555" i="3"/>
  <c r="G555" i="3"/>
  <c r="F555" i="3"/>
  <c r="E555" i="3"/>
  <c r="G554" i="3"/>
  <c r="G553" i="3"/>
  <c r="H552" i="3"/>
  <c r="G552" i="3"/>
  <c r="E552" i="3"/>
  <c r="G551" i="3"/>
  <c r="H550" i="3"/>
  <c r="G550" i="3"/>
  <c r="E550" i="3"/>
  <c r="G549" i="3"/>
  <c r="G548" i="3"/>
  <c r="G547" i="3"/>
  <c r="F547" i="3"/>
  <c r="E547" i="3"/>
  <c r="H547" i="3" s="1"/>
  <c r="G546" i="3"/>
  <c r="G545" i="3"/>
  <c r="G544" i="3"/>
  <c r="G543" i="3"/>
  <c r="H543" i="3" s="1"/>
  <c r="F543" i="3"/>
  <c r="E543" i="3"/>
  <c r="G542" i="3"/>
  <c r="G541" i="3"/>
  <c r="G540" i="3"/>
  <c r="G539" i="3"/>
  <c r="G538" i="3"/>
  <c r="G537" i="3"/>
  <c r="G536" i="3"/>
  <c r="G535" i="3"/>
  <c r="F535" i="3"/>
  <c r="G534" i="3"/>
  <c r="G533" i="3"/>
  <c r="E533" i="3"/>
  <c r="H533" i="3" s="1"/>
  <c r="H532" i="3"/>
  <c r="G532" i="3"/>
  <c r="E532" i="3"/>
  <c r="G531" i="3"/>
  <c r="G530" i="3"/>
  <c r="G529" i="3"/>
  <c r="F529" i="3"/>
  <c r="E529" i="3"/>
  <c r="G528" i="3"/>
  <c r="H528" i="3" s="1"/>
  <c r="F528" i="3"/>
  <c r="E528" i="3"/>
  <c r="G527" i="3"/>
  <c r="G526" i="3"/>
  <c r="G525" i="3"/>
  <c r="G524" i="3"/>
  <c r="G523" i="3"/>
  <c r="H523" i="3" s="1"/>
  <c r="F523" i="3"/>
  <c r="E523" i="3"/>
  <c r="G522" i="3"/>
  <c r="G521" i="3"/>
  <c r="G520" i="3"/>
  <c r="G519" i="3"/>
  <c r="G518" i="3"/>
  <c r="G517" i="3"/>
  <c r="G516" i="3"/>
  <c r="G515" i="3"/>
  <c r="F515" i="3"/>
  <c r="E515" i="3"/>
  <c r="H515" i="3" s="1"/>
  <c r="G514" i="3"/>
  <c r="G513" i="3"/>
  <c r="F513" i="3"/>
  <c r="E513" i="3"/>
  <c r="G512" i="3"/>
  <c r="F512" i="3"/>
  <c r="E512" i="3"/>
  <c r="G511" i="3"/>
  <c r="G510" i="3"/>
  <c r="G509" i="3"/>
  <c r="G508" i="3"/>
  <c r="G507" i="3"/>
  <c r="H507" i="3" s="1"/>
  <c r="E507" i="3"/>
  <c r="G506" i="3"/>
  <c r="H506" i="3" s="1"/>
  <c r="E506" i="3"/>
  <c r="G505" i="3"/>
  <c r="G504" i="3"/>
  <c r="F504" i="3"/>
  <c r="E504" i="3"/>
  <c r="G503" i="3"/>
  <c r="H503" i="3" s="1"/>
  <c r="E503" i="3"/>
  <c r="G502" i="3"/>
  <c r="G501" i="3"/>
  <c r="F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E488" i="3"/>
  <c r="G487" i="3"/>
  <c r="H487" i="3" s="1"/>
  <c r="F487" i="3"/>
  <c r="E487" i="3"/>
  <c r="G486" i="3"/>
  <c r="G485" i="3"/>
  <c r="F485" i="3"/>
  <c r="G484" i="3"/>
  <c r="F484" i="3"/>
  <c r="E484" i="3"/>
  <c r="G483" i="3"/>
  <c r="H483" i="3" s="1"/>
  <c r="E483" i="3"/>
  <c r="G482" i="3"/>
  <c r="H482" i="3" s="1"/>
  <c r="E482" i="3"/>
  <c r="G481" i="3"/>
  <c r="G480" i="3"/>
  <c r="G479" i="3"/>
  <c r="G478" i="3"/>
  <c r="G477" i="3"/>
  <c r="G476" i="3"/>
  <c r="G475" i="3"/>
  <c r="G474" i="3"/>
  <c r="E474" i="3"/>
  <c r="G473" i="3"/>
  <c r="G472" i="3"/>
  <c r="G471" i="3"/>
  <c r="H470" i="3"/>
  <c r="G470" i="3"/>
  <c r="E470" i="3"/>
  <c r="G469" i="3"/>
  <c r="G468" i="3"/>
  <c r="G467" i="3"/>
  <c r="G466" i="3"/>
  <c r="G465" i="3"/>
  <c r="G464" i="3"/>
  <c r="G463" i="3"/>
  <c r="G462" i="3"/>
  <c r="F462" i="3"/>
  <c r="E462" i="3"/>
  <c r="G461" i="3"/>
  <c r="F461" i="3"/>
  <c r="E461" i="3"/>
  <c r="G460" i="3"/>
  <c r="G459" i="3"/>
  <c r="F459" i="3"/>
  <c r="E459" i="3"/>
  <c r="G458" i="3"/>
  <c r="H458" i="3" s="1"/>
  <c r="E458" i="3"/>
  <c r="H457" i="3"/>
  <c r="G457" i="3"/>
  <c r="F457" i="3"/>
  <c r="E457" i="3"/>
  <c r="H456" i="3"/>
  <c r="G456" i="3"/>
  <c r="F456" i="3"/>
  <c r="E456" i="3"/>
  <c r="G455" i="3"/>
  <c r="G454" i="3"/>
  <c r="G453" i="3"/>
  <c r="G452" i="3"/>
  <c r="G451" i="3"/>
  <c r="G450" i="3"/>
  <c r="H449" i="3"/>
  <c r="G449" i="3"/>
  <c r="E449" i="3"/>
  <c r="G448" i="3"/>
  <c r="G447" i="3"/>
  <c r="H447" i="3" s="1"/>
  <c r="F447" i="3"/>
  <c r="E447" i="3"/>
  <c r="G446" i="3"/>
  <c r="E446" i="3"/>
  <c r="G445" i="3"/>
  <c r="F445" i="3"/>
  <c r="G444" i="3"/>
  <c r="F444" i="3"/>
  <c r="G443" i="3"/>
  <c r="E443" i="3"/>
  <c r="H443" i="3" s="1"/>
  <c r="G442" i="3"/>
  <c r="G441" i="3"/>
  <c r="G440" i="3"/>
  <c r="H440" i="3" s="1"/>
  <c r="E440" i="3"/>
  <c r="H439" i="3"/>
  <c r="G439" i="3"/>
  <c r="F439" i="3"/>
  <c r="E439" i="3"/>
  <c r="H438" i="3"/>
  <c r="G438" i="3"/>
  <c r="F438" i="3"/>
  <c r="E438" i="3"/>
  <c r="G437" i="3"/>
  <c r="G436" i="3"/>
  <c r="E436" i="3"/>
  <c r="H436" i="3" s="1"/>
  <c r="G435" i="3"/>
  <c r="H435" i="3" s="1"/>
  <c r="F435" i="3"/>
  <c r="E435" i="3"/>
  <c r="G434" i="3"/>
  <c r="E434" i="3"/>
  <c r="G433" i="3"/>
  <c r="G432" i="3"/>
  <c r="G431" i="3"/>
  <c r="G430" i="3"/>
  <c r="G429" i="3"/>
  <c r="G428" i="3"/>
  <c r="G427" i="3"/>
  <c r="H426" i="3"/>
  <c r="G426" i="3"/>
  <c r="F426" i="3"/>
  <c r="E426" i="3"/>
  <c r="G425" i="3"/>
  <c r="G424" i="3"/>
  <c r="G423" i="3"/>
  <c r="G422" i="3"/>
  <c r="F422" i="3"/>
  <c r="G421" i="3"/>
  <c r="E421" i="3"/>
  <c r="G420" i="3"/>
  <c r="G419" i="3"/>
  <c r="G418" i="3"/>
  <c r="G417" i="3"/>
  <c r="G416" i="3"/>
  <c r="H415" i="3"/>
  <c r="G415" i="3"/>
  <c r="E415" i="3"/>
  <c r="G414" i="3"/>
  <c r="F414" i="3"/>
  <c r="G413" i="3"/>
  <c r="G412" i="3"/>
  <c r="E412" i="3"/>
  <c r="H412" i="3" s="1"/>
  <c r="G411" i="3"/>
  <c r="G410" i="3"/>
  <c r="G409" i="3"/>
  <c r="G408" i="3"/>
  <c r="H408" i="3" s="1"/>
  <c r="E408" i="3"/>
  <c r="G407" i="3"/>
  <c r="G406" i="3"/>
  <c r="G405" i="3"/>
  <c r="G404" i="3"/>
  <c r="F404" i="3"/>
  <c r="E404" i="3"/>
  <c r="H404" i="3" s="1"/>
  <c r="G403" i="3"/>
  <c r="E403" i="3"/>
  <c r="H403" i="3" s="1"/>
  <c r="G402" i="3"/>
  <c r="G401" i="3"/>
  <c r="E401" i="3"/>
  <c r="G400" i="3"/>
  <c r="F400" i="3"/>
  <c r="E400" i="3"/>
  <c r="H400" i="3" s="1"/>
  <c r="G399" i="3"/>
  <c r="G398" i="3"/>
  <c r="G397" i="3"/>
  <c r="G396" i="3"/>
  <c r="E396" i="3"/>
  <c r="H396" i="3" s="1"/>
  <c r="G395" i="3"/>
  <c r="G394" i="3"/>
  <c r="G393" i="3"/>
  <c r="G392" i="3"/>
  <c r="G391" i="3"/>
  <c r="G390" i="3"/>
  <c r="G389" i="3"/>
  <c r="G388" i="3"/>
  <c r="G387" i="3"/>
  <c r="G386" i="3"/>
  <c r="G385" i="3"/>
  <c r="G384" i="3"/>
  <c r="F384" i="3"/>
  <c r="G383" i="3"/>
  <c r="G382" i="3"/>
  <c r="G381" i="3"/>
  <c r="G380" i="3"/>
  <c r="G379" i="3"/>
  <c r="G378" i="3"/>
  <c r="H378" i="3" s="1"/>
  <c r="E378" i="3"/>
  <c r="G377" i="3"/>
  <c r="G376" i="3"/>
  <c r="G375" i="3"/>
  <c r="H375" i="3" s="1"/>
  <c r="E375" i="3"/>
  <c r="G374" i="3"/>
  <c r="G373" i="3"/>
  <c r="G372" i="3"/>
  <c r="G371" i="3"/>
  <c r="H370" i="3"/>
  <c r="G370" i="3"/>
  <c r="F370" i="3"/>
  <c r="E370" i="3"/>
  <c r="G369" i="3"/>
  <c r="G368" i="3"/>
  <c r="H367" i="3"/>
  <c r="G367" i="3"/>
  <c r="F367" i="3"/>
  <c r="E367" i="3"/>
  <c r="G366" i="3"/>
  <c r="G365" i="3"/>
  <c r="G364" i="3"/>
  <c r="G363" i="3"/>
  <c r="G362" i="3"/>
  <c r="G361" i="3"/>
  <c r="H360" i="3"/>
  <c r="G360" i="3"/>
  <c r="F360" i="3"/>
  <c r="E360" i="3"/>
  <c r="G359" i="3"/>
  <c r="G358" i="3"/>
  <c r="G357" i="3"/>
  <c r="D356" i="3"/>
  <c r="C356" i="3"/>
  <c r="G350" i="3"/>
  <c r="G349" i="3"/>
  <c r="F349" i="3"/>
  <c r="E349" i="3"/>
  <c r="H349" i="3" s="1"/>
  <c r="G348" i="3"/>
  <c r="E348" i="3"/>
  <c r="H348" i="3" s="1"/>
  <c r="G347" i="3"/>
  <c r="F347" i="3"/>
  <c r="E347" i="3"/>
  <c r="G346" i="3"/>
  <c r="E346" i="3"/>
  <c r="G345" i="3"/>
  <c r="E345" i="3"/>
  <c r="H345" i="3" s="1"/>
  <c r="G344" i="3"/>
  <c r="E344" i="3"/>
  <c r="H344" i="3" s="1"/>
  <c r="G343" i="3"/>
  <c r="E343" i="3"/>
  <c r="G342" i="3"/>
  <c r="E342" i="3"/>
  <c r="G341" i="3"/>
  <c r="E341" i="3"/>
  <c r="H341" i="3" s="1"/>
  <c r="G340" i="3"/>
  <c r="E340" i="3"/>
  <c r="H340" i="3" s="1"/>
  <c r="G339" i="3"/>
  <c r="E339" i="3"/>
  <c r="G338" i="3"/>
  <c r="G337" i="3"/>
  <c r="E337" i="3"/>
  <c r="H337" i="3" s="1"/>
  <c r="G336" i="3"/>
  <c r="F336" i="3"/>
  <c r="E336" i="3"/>
  <c r="H336" i="3" s="1"/>
  <c r="G335" i="3"/>
  <c r="E335" i="3"/>
  <c r="G334" i="3"/>
  <c r="G333" i="3"/>
  <c r="E333" i="3"/>
  <c r="H333" i="3" s="1"/>
  <c r="G332" i="3"/>
  <c r="E332" i="3"/>
  <c r="H332" i="3" s="1"/>
  <c r="G331" i="3"/>
  <c r="E331" i="3"/>
  <c r="G330" i="3"/>
  <c r="G329" i="3"/>
  <c r="E329" i="3"/>
  <c r="H329" i="3" s="1"/>
  <c r="G328" i="3"/>
  <c r="F328" i="3"/>
  <c r="E328" i="3"/>
  <c r="H328" i="3" s="1"/>
  <c r="G327" i="3"/>
  <c r="E327" i="3"/>
  <c r="G326" i="3"/>
  <c r="G325" i="3"/>
  <c r="E325" i="3"/>
  <c r="H325" i="3" s="1"/>
  <c r="G324" i="3"/>
  <c r="F324" i="3"/>
  <c r="E324" i="3"/>
  <c r="H324" i="3" s="1"/>
  <c r="G323" i="3"/>
  <c r="E323" i="3"/>
  <c r="G322" i="3"/>
  <c r="F322" i="3"/>
  <c r="G321" i="3"/>
  <c r="E321" i="3"/>
  <c r="H321" i="3" s="1"/>
  <c r="G320" i="3"/>
  <c r="E320" i="3"/>
  <c r="H320" i="3" s="1"/>
  <c r="G319" i="3"/>
  <c r="E319" i="3"/>
  <c r="G318" i="3"/>
  <c r="G317" i="3"/>
  <c r="F317" i="3"/>
  <c r="E317" i="3"/>
  <c r="H317" i="3" s="1"/>
  <c r="G316" i="3"/>
  <c r="E316" i="3"/>
  <c r="H316" i="3" s="1"/>
  <c r="G315" i="3"/>
  <c r="E315" i="3"/>
  <c r="G314" i="3"/>
  <c r="G313" i="3"/>
  <c r="E313" i="3"/>
  <c r="H313" i="3" s="1"/>
  <c r="G312" i="3"/>
  <c r="E312" i="3"/>
  <c r="H312" i="3" s="1"/>
  <c r="G311" i="3"/>
  <c r="E311" i="3"/>
  <c r="G310" i="3"/>
  <c r="G309" i="3"/>
  <c r="E309" i="3"/>
  <c r="H309" i="3" s="1"/>
  <c r="G308" i="3"/>
  <c r="E308" i="3"/>
  <c r="H308" i="3" s="1"/>
  <c r="G307" i="3"/>
  <c r="E307" i="3"/>
  <c r="G306" i="3"/>
  <c r="G305" i="3"/>
  <c r="F305" i="3"/>
  <c r="E305" i="3"/>
  <c r="H305" i="3" s="1"/>
  <c r="G304" i="3"/>
  <c r="E304" i="3"/>
  <c r="H304" i="3" s="1"/>
  <c r="G303" i="3"/>
  <c r="E303" i="3"/>
  <c r="G302" i="3"/>
  <c r="G301" i="3"/>
  <c r="F301" i="3"/>
  <c r="E301" i="3"/>
  <c r="H301" i="3" s="1"/>
  <c r="G300" i="3"/>
  <c r="E300" i="3"/>
  <c r="H300" i="3" s="1"/>
  <c r="G299" i="3"/>
  <c r="E299" i="3"/>
  <c r="G298" i="3"/>
  <c r="G297" i="3"/>
  <c r="E297" i="3"/>
  <c r="H297" i="3" s="1"/>
  <c r="G296" i="3"/>
  <c r="E296" i="3"/>
  <c r="H296" i="3" s="1"/>
  <c r="G295" i="3"/>
  <c r="E295" i="3"/>
  <c r="G294" i="3"/>
  <c r="G293" i="3"/>
  <c r="E293" i="3"/>
  <c r="H293" i="3" s="1"/>
  <c r="G292" i="3"/>
  <c r="E292" i="3"/>
  <c r="H292" i="3" s="1"/>
  <c r="G291" i="3"/>
  <c r="F291" i="3"/>
  <c r="E291" i="3"/>
  <c r="G290" i="3"/>
  <c r="F290" i="3"/>
  <c r="E290" i="3"/>
  <c r="G289" i="3"/>
  <c r="E289" i="3"/>
  <c r="H289" i="3" s="1"/>
  <c r="G288" i="3"/>
  <c r="E288" i="3"/>
  <c r="H288" i="3" s="1"/>
  <c r="G287" i="3"/>
  <c r="F287" i="3"/>
  <c r="E287" i="3"/>
  <c r="G286" i="3"/>
  <c r="G285" i="3"/>
  <c r="F285" i="3"/>
  <c r="E285" i="3"/>
  <c r="H285" i="3" s="1"/>
  <c r="G284" i="3"/>
  <c r="E284" i="3"/>
  <c r="H284" i="3" s="1"/>
  <c r="G283" i="3"/>
  <c r="E283" i="3"/>
  <c r="G282" i="3"/>
  <c r="G281" i="3"/>
  <c r="E281" i="3"/>
  <c r="H281" i="3" s="1"/>
  <c r="G280" i="3"/>
  <c r="F280" i="3"/>
  <c r="E280" i="3"/>
  <c r="H280" i="3" s="1"/>
  <c r="G279" i="3"/>
  <c r="F279" i="3"/>
  <c r="E279" i="3"/>
  <c r="G278" i="3"/>
  <c r="E278" i="3"/>
  <c r="G277" i="3"/>
  <c r="E277" i="3"/>
  <c r="H277" i="3" s="1"/>
  <c r="G276" i="3"/>
  <c r="F276" i="3"/>
  <c r="E276" i="3"/>
  <c r="H276" i="3" s="1"/>
  <c r="G275" i="3"/>
  <c r="E275" i="3"/>
  <c r="G274" i="3"/>
  <c r="E274" i="3"/>
  <c r="G273" i="3"/>
  <c r="E273" i="3"/>
  <c r="H273" i="3" s="1"/>
  <c r="G272" i="3"/>
  <c r="E272" i="3"/>
  <c r="H272" i="3" s="1"/>
  <c r="G271" i="3"/>
  <c r="F271" i="3"/>
  <c r="E271" i="3"/>
  <c r="G270" i="3"/>
  <c r="G269" i="3"/>
  <c r="F269" i="3"/>
  <c r="E269" i="3"/>
  <c r="H269" i="3" s="1"/>
  <c r="G268" i="3"/>
  <c r="E268" i="3"/>
  <c r="H268" i="3" s="1"/>
  <c r="G267" i="3"/>
  <c r="E267" i="3"/>
  <c r="G266" i="3"/>
  <c r="G265" i="3"/>
  <c r="E265" i="3"/>
  <c r="H265" i="3" s="1"/>
  <c r="G264" i="3"/>
  <c r="E264" i="3"/>
  <c r="H264" i="3" s="1"/>
  <c r="G263" i="3"/>
  <c r="F263" i="3"/>
  <c r="E263" i="3"/>
  <c r="G262" i="3"/>
  <c r="F262" i="3"/>
  <c r="G261" i="3"/>
  <c r="E261" i="3"/>
  <c r="H261" i="3" s="1"/>
  <c r="G260" i="3"/>
  <c r="E260" i="3"/>
  <c r="H260" i="3" s="1"/>
  <c r="G259" i="3"/>
  <c r="E259" i="3"/>
  <c r="G258" i="3"/>
  <c r="F258" i="3"/>
  <c r="E258" i="3"/>
  <c r="G257" i="3"/>
  <c r="F257" i="3"/>
  <c r="E257" i="3"/>
  <c r="H257" i="3" s="1"/>
  <c r="G256" i="3"/>
  <c r="E256" i="3"/>
  <c r="H256" i="3" s="1"/>
  <c r="G255" i="3"/>
  <c r="E255" i="3"/>
  <c r="G254" i="3"/>
  <c r="G253" i="3"/>
  <c r="E253" i="3"/>
  <c r="H253" i="3" s="1"/>
  <c r="G252" i="3"/>
  <c r="E252" i="3"/>
  <c r="H252" i="3" s="1"/>
  <c r="G251" i="3"/>
  <c r="F251" i="3"/>
  <c r="E251" i="3"/>
  <c r="G250" i="3"/>
  <c r="G249" i="3"/>
  <c r="E249" i="3"/>
  <c r="H249" i="3" s="1"/>
  <c r="G248" i="3"/>
  <c r="F248" i="3"/>
  <c r="E248" i="3"/>
  <c r="H248" i="3" s="1"/>
  <c r="G247" i="3"/>
  <c r="E247" i="3"/>
  <c r="G246" i="3"/>
  <c r="G245" i="3"/>
  <c r="E245" i="3"/>
  <c r="H245" i="3" s="1"/>
  <c r="G244" i="3"/>
  <c r="E244" i="3"/>
  <c r="H244" i="3" s="1"/>
  <c r="G243" i="3"/>
  <c r="E243" i="3"/>
  <c r="G242" i="3"/>
  <c r="F242" i="3"/>
  <c r="E242" i="3"/>
  <c r="G241" i="3"/>
  <c r="E241" i="3"/>
  <c r="H241" i="3" s="1"/>
  <c r="G240" i="3"/>
  <c r="E240" i="3"/>
  <c r="H240" i="3" s="1"/>
  <c r="G239" i="3"/>
  <c r="F239" i="3"/>
  <c r="E239" i="3"/>
  <c r="G238" i="3"/>
  <c r="E238" i="3"/>
  <c r="G237" i="3"/>
  <c r="E237" i="3"/>
  <c r="H237" i="3" s="1"/>
  <c r="G236" i="3"/>
  <c r="F236" i="3"/>
  <c r="E236" i="3"/>
  <c r="H236" i="3" s="1"/>
  <c r="G235" i="3"/>
  <c r="F235" i="3"/>
  <c r="E235" i="3"/>
  <c r="G234" i="3"/>
  <c r="G233" i="3"/>
  <c r="E233" i="3"/>
  <c r="H233" i="3" s="1"/>
  <c r="G232" i="3"/>
  <c r="E232" i="3"/>
  <c r="H232" i="3" s="1"/>
  <c r="G231" i="3"/>
  <c r="E231" i="3"/>
  <c r="G230" i="3"/>
  <c r="F230" i="3"/>
  <c r="G229" i="3"/>
  <c r="E229" i="3"/>
  <c r="H229" i="3" s="1"/>
  <c r="G228" i="3"/>
  <c r="E228" i="3"/>
  <c r="H228" i="3" s="1"/>
  <c r="G227" i="3"/>
  <c r="E227" i="3"/>
  <c r="G226" i="3"/>
  <c r="F226" i="3"/>
  <c r="E226" i="3"/>
  <c r="G225" i="3"/>
  <c r="F225" i="3"/>
  <c r="E225" i="3"/>
  <c r="H225" i="3" s="1"/>
  <c r="G224" i="3"/>
  <c r="E224" i="3"/>
  <c r="H224" i="3" s="1"/>
  <c r="G223" i="3"/>
  <c r="F223" i="3"/>
  <c r="E223" i="3"/>
  <c r="G222" i="3"/>
  <c r="G221" i="3"/>
  <c r="E221" i="3"/>
  <c r="H221" i="3" s="1"/>
  <c r="G220" i="3"/>
  <c r="E220" i="3"/>
  <c r="H220" i="3" s="1"/>
  <c r="G219" i="3"/>
  <c r="E219" i="3"/>
  <c r="G218" i="3"/>
  <c r="G217" i="3"/>
  <c r="F217" i="3"/>
  <c r="E217" i="3"/>
  <c r="H217" i="3" s="1"/>
  <c r="G216" i="3"/>
  <c r="E216" i="3"/>
  <c r="H216" i="3" s="1"/>
  <c r="G215" i="3"/>
  <c r="E215" i="3"/>
  <c r="G214" i="3"/>
  <c r="G213" i="3"/>
  <c r="F213" i="3"/>
  <c r="E213" i="3"/>
  <c r="H213" i="3" s="1"/>
  <c r="G212" i="3"/>
  <c r="E212" i="3"/>
  <c r="H212" i="3" s="1"/>
  <c r="G211" i="3"/>
  <c r="E211" i="3"/>
  <c r="G210" i="3"/>
  <c r="G209" i="3"/>
  <c r="E209" i="3"/>
  <c r="H209" i="3" s="1"/>
  <c r="G208" i="3"/>
  <c r="E208" i="3"/>
  <c r="H208" i="3" s="1"/>
  <c r="G207" i="3"/>
  <c r="E207" i="3"/>
  <c r="G206" i="3"/>
  <c r="F206" i="3"/>
  <c r="E206" i="3"/>
  <c r="G205" i="3"/>
  <c r="E205" i="3"/>
  <c r="H205" i="3" s="1"/>
  <c r="G204" i="3"/>
  <c r="E204" i="3"/>
  <c r="H204" i="3" s="1"/>
  <c r="G203" i="3"/>
  <c r="E203" i="3"/>
  <c r="G202" i="3"/>
  <c r="G201" i="3"/>
  <c r="F201" i="3"/>
  <c r="E201" i="3"/>
  <c r="H201" i="3" s="1"/>
  <c r="G200" i="3"/>
  <c r="E200" i="3"/>
  <c r="H200" i="3" s="1"/>
  <c r="G199" i="3"/>
  <c r="E199" i="3"/>
  <c r="G198" i="3"/>
  <c r="G197" i="3"/>
  <c r="E197" i="3"/>
  <c r="G196" i="3"/>
  <c r="E196" i="3"/>
  <c r="H196" i="3" s="1"/>
  <c r="G195" i="3"/>
  <c r="E195" i="3"/>
  <c r="H195" i="3" s="1"/>
  <c r="G194" i="3"/>
  <c r="G193" i="3"/>
  <c r="E193" i="3"/>
  <c r="H193" i="3" s="1"/>
  <c r="G192" i="3"/>
  <c r="E192" i="3"/>
  <c r="H192" i="3" s="1"/>
  <c r="G191" i="3"/>
  <c r="E191" i="3"/>
  <c r="G190" i="3"/>
  <c r="G189" i="3"/>
  <c r="F189" i="3"/>
  <c r="E189" i="3"/>
  <c r="H189" i="3" s="1"/>
  <c r="G188" i="3"/>
  <c r="E188" i="3"/>
  <c r="H188" i="3" s="1"/>
  <c r="G187" i="3"/>
  <c r="E187" i="3"/>
  <c r="G186" i="3"/>
  <c r="G185" i="3"/>
  <c r="E185" i="3"/>
  <c r="G184" i="3"/>
  <c r="E184" i="3"/>
  <c r="H184" i="3" s="1"/>
  <c r="G183" i="3"/>
  <c r="E183" i="3"/>
  <c r="H183" i="3" s="1"/>
  <c r="G182" i="3"/>
  <c r="G181" i="3"/>
  <c r="E181" i="3"/>
  <c r="H181" i="3" s="1"/>
  <c r="G180" i="3"/>
  <c r="E180" i="3"/>
  <c r="H180" i="3" s="1"/>
  <c r="G179" i="3"/>
  <c r="E179" i="3"/>
  <c r="G178" i="3"/>
  <c r="E177" i="3"/>
  <c r="D177" i="3"/>
  <c r="C177" i="3"/>
  <c r="G171" i="3"/>
  <c r="H171" i="3" s="1"/>
  <c r="E171" i="3"/>
  <c r="G170" i="3"/>
  <c r="G169" i="3"/>
  <c r="G168" i="3"/>
  <c r="G167" i="3"/>
  <c r="H167" i="3" s="1"/>
  <c r="E167" i="3"/>
  <c r="G166" i="3"/>
  <c r="G165" i="3"/>
  <c r="F165" i="3"/>
  <c r="G164" i="3"/>
  <c r="F164" i="3"/>
  <c r="E164" i="3"/>
  <c r="G163" i="3"/>
  <c r="F163" i="3"/>
  <c r="E163" i="3"/>
  <c r="G162" i="3"/>
  <c r="F162" i="3"/>
  <c r="G161" i="3"/>
  <c r="G160" i="3"/>
  <c r="G159" i="3"/>
  <c r="G158" i="3"/>
  <c r="G157" i="3"/>
  <c r="G156" i="3"/>
  <c r="G155" i="3"/>
  <c r="F155" i="3"/>
  <c r="E155" i="3"/>
  <c r="G154" i="3"/>
  <c r="F154" i="3"/>
  <c r="E154" i="3"/>
  <c r="G153" i="3"/>
  <c r="H153" i="3" s="1"/>
  <c r="F153" i="3"/>
  <c r="E153" i="3"/>
  <c r="G152" i="3"/>
  <c r="G151" i="3"/>
  <c r="H151" i="3" s="1"/>
  <c r="F151" i="3"/>
  <c r="E151" i="3"/>
  <c r="G150" i="3"/>
  <c r="H150" i="3" s="1"/>
  <c r="E150" i="3"/>
  <c r="G149" i="3"/>
  <c r="G148" i="3"/>
  <c r="F148" i="3"/>
  <c r="E148" i="3"/>
  <c r="H148" i="3" s="1"/>
  <c r="G147" i="3"/>
  <c r="G146" i="3"/>
  <c r="G145" i="3"/>
  <c r="G144" i="3"/>
  <c r="F144" i="3"/>
  <c r="G143" i="3"/>
  <c r="G142" i="3"/>
  <c r="G141" i="3"/>
  <c r="G140" i="3"/>
  <c r="G139" i="3"/>
  <c r="G138" i="3"/>
  <c r="E138" i="3"/>
  <c r="G137" i="3"/>
  <c r="G136" i="3"/>
  <c r="G135" i="3"/>
  <c r="G134" i="3"/>
  <c r="G133" i="3"/>
  <c r="G132" i="3"/>
  <c r="G131" i="3"/>
  <c r="F131" i="3"/>
  <c r="E131" i="3"/>
  <c r="G130" i="3"/>
  <c r="H129" i="3"/>
  <c r="G129" i="3"/>
  <c r="E129" i="3"/>
  <c r="G128" i="3"/>
  <c r="G127" i="3"/>
  <c r="H127" i="3" s="1"/>
  <c r="E127" i="3"/>
  <c r="G126" i="3"/>
  <c r="G125" i="3"/>
  <c r="G124" i="3"/>
  <c r="G123" i="3"/>
  <c r="H122" i="3"/>
  <c r="G122" i="3"/>
  <c r="F122" i="3"/>
  <c r="E122" i="3"/>
  <c r="G121" i="3"/>
  <c r="E121" i="3"/>
  <c r="H121" i="3" s="1"/>
  <c r="G120" i="3"/>
  <c r="G119" i="3"/>
  <c r="G118" i="3"/>
  <c r="G117" i="3"/>
  <c r="G116" i="3"/>
  <c r="G115" i="3"/>
  <c r="G114" i="3"/>
  <c r="G113" i="3"/>
  <c r="G112" i="3"/>
  <c r="G111" i="3"/>
  <c r="G110" i="3"/>
  <c r="H110" i="3" s="1"/>
  <c r="F110" i="3"/>
  <c r="E110" i="3"/>
  <c r="G109" i="3"/>
  <c r="G108" i="3"/>
  <c r="H108" i="3" s="1"/>
  <c r="F108" i="3"/>
  <c r="E108" i="3"/>
  <c r="G107" i="3"/>
  <c r="G106" i="3"/>
  <c r="G105" i="3"/>
  <c r="H105" i="3" s="1"/>
  <c r="E105" i="3"/>
  <c r="G104" i="3"/>
  <c r="G103" i="3"/>
  <c r="G102" i="3"/>
  <c r="G101" i="3"/>
  <c r="F101" i="3"/>
  <c r="E101" i="3"/>
  <c r="G100" i="3"/>
  <c r="G99" i="3"/>
  <c r="G98" i="3"/>
  <c r="G97" i="3"/>
  <c r="G96" i="3"/>
  <c r="G95" i="3"/>
  <c r="G94" i="3"/>
  <c r="G93" i="3"/>
  <c r="E93" i="3"/>
  <c r="H93" i="3" s="1"/>
  <c r="G92" i="3"/>
  <c r="G91" i="3"/>
  <c r="G90" i="3"/>
  <c r="G89" i="3"/>
  <c r="G88" i="3"/>
  <c r="H88" i="3" s="1"/>
  <c r="F88" i="3"/>
  <c r="E88" i="3"/>
  <c r="G87" i="3"/>
  <c r="G86" i="3"/>
  <c r="G85" i="3"/>
  <c r="H85" i="3" s="1"/>
  <c r="E85" i="3"/>
  <c r="H84" i="3"/>
  <c r="G84" i="3"/>
  <c r="E84" i="3"/>
  <c r="G83" i="3"/>
  <c r="G82" i="3"/>
  <c r="G81" i="3"/>
  <c r="G80" i="3"/>
  <c r="G79" i="3"/>
  <c r="G78" i="3"/>
  <c r="G77" i="3"/>
  <c r="D76" i="3"/>
  <c r="C76" i="3"/>
  <c r="G76" i="3" s="1"/>
  <c r="G70" i="3"/>
  <c r="G69" i="3"/>
  <c r="E69" i="3"/>
  <c r="H69" i="3" s="1"/>
  <c r="G68" i="3"/>
  <c r="G67" i="3"/>
  <c r="E67" i="3"/>
  <c r="H67" i="3" s="1"/>
  <c r="G66" i="3"/>
  <c r="F66" i="3"/>
  <c r="E66" i="3"/>
  <c r="G65" i="3"/>
  <c r="F65" i="3"/>
  <c r="E65" i="3"/>
  <c r="G64" i="3"/>
  <c r="F64" i="3"/>
  <c r="G63" i="3"/>
  <c r="E63" i="3"/>
  <c r="H63" i="3" s="1"/>
  <c r="G62" i="3"/>
  <c r="F62" i="3"/>
  <c r="G61" i="3"/>
  <c r="E61" i="3"/>
  <c r="H61" i="3" s="1"/>
  <c r="G60" i="3"/>
  <c r="F60" i="3"/>
  <c r="E60" i="3"/>
  <c r="H60" i="3" s="1"/>
  <c r="G59" i="3"/>
  <c r="E59" i="3"/>
  <c r="G58" i="3"/>
  <c r="F58" i="3"/>
  <c r="E58" i="3"/>
  <c r="G57" i="3"/>
  <c r="F57" i="3"/>
  <c r="E57" i="3"/>
  <c r="G56" i="3"/>
  <c r="F56" i="3"/>
  <c r="E56" i="3"/>
  <c r="H56" i="3" s="1"/>
  <c r="G55" i="3"/>
  <c r="F55" i="3"/>
  <c r="E55" i="3"/>
  <c r="H55" i="3" s="1"/>
  <c r="G54" i="3"/>
  <c r="G53" i="3"/>
  <c r="E53" i="3"/>
  <c r="G52" i="3"/>
  <c r="G51" i="3"/>
  <c r="E51" i="3"/>
  <c r="G50" i="3"/>
  <c r="G49" i="3"/>
  <c r="E49" i="3"/>
  <c r="G48" i="3"/>
  <c r="G47" i="3"/>
  <c r="E47" i="3"/>
  <c r="G46" i="3"/>
  <c r="F46" i="3"/>
  <c r="E46" i="3"/>
  <c r="G45" i="3"/>
  <c r="E45" i="3"/>
  <c r="H45" i="3" s="1"/>
  <c r="G44" i="3"/>
  <c r="G43" i="3"/>
  <c r="F43" i="3"/>
  <c r="E43" i="3"/>
  <c r="G42" i="3"/>
  <c r="F42" i="3"/>
  <c r="E42" i="3"/>
  <c r="G41" i="3"/>
  <c r="F41" i="3"/>
  <c r="E41" i="3"/>
  <c r="H41" i="3" s="1"/>
  <c r="G40" i="3"/>
  <c r="F40" i="3"/>
  <c r="G39" i="3"/>
  <c r="E39" i="3"/>
  <c r="G38" i="3"/>
  <c r="G37" i="3"/>
  <c r="E37" i="3"/>
  <c r="G36" i="3"/>
  <c r="G35" i="3"/>
  <c r="E35" i="3"/>
  <c r="G34" i="3"/>
  <c r="F34" i="3"/>
  <c r="E34" i="3"/>
  <c r="G33" i="3"/>
  <c r="E33" i="3"/>
  <c r="H33" i="3" s="1"/>
  <c r="G32" i="3"/>
  <c r="G31" i="3"/>
  <c r="E31" i="3"/>
  <c r="H31" i="3" s="1"/>
  <c r="G30" i="3"/>
  <c r="G29" i="3"/>
  <c r="E29" i="3"/>
  <c r="H29" i="3" s="1"/>
  <c r="G28" i="3"/>
  <c r="G27" i="3"/>
  <c r="E27" i="3"/>
  <c r="H27" i="3" s="1"/>
  <c r="G26" i="3"/>
  <c r="E26" i="3"/>
  <c r="G25" i="3"/>
  <c r="E25" i="3"/>
  <c r="G24" i="3"/>
  <c r="G23" i="3"/>
  <c r="E23" i="3"/>
  <c r="G22" i="3"/>
  <c r="F22" i="3"/>
  <c r="G21" i="3"/>
  <c r="E21" i="3"/>
  <c r="G20" i="3"/>
  <c r="F20" i="3"/>
  <c r="E20" i="3"/>
  <c r="H20" i="3" s="1"/>
  <c r="D19" i="3"/>
  <c r="F24" i="3" s="1"/>
  <c r="C19" i="3"/>
  <c r="D13" i="3"/>
  <c r="C13" i="3"/>
  <c r="C11" i="3"/>
  <c r="D9" i="3"/>
  <c r="H618" i="2"/>
  <c r="G618" i="2"/>
  <c r="F618" i="2"/>
  <c r="E618" i="2"/>
  <c r="G617" i="2"/>
  <c r="G616" i="2"/>
  <c r="F616" i="2"/>
  <c r="E616" i="2"/>
  <c r="H616" i="2" s="1"/>
  <c r="G615" i="2"/>
  <c r="F615" i="2"/>
  <c r="E615" i="2"/>
  <c r="H615" i="2" s="1"/>
  <c r="G614" i="2"/>
  <c r="H614" i="2" s="1"/>
  <c r="E614" i="2"/>
  <c r="G613" i="2"/>
  <c r="F613" i="2"/>
  <c r="E613" i="2"/>
  <c r="G612" i="2"/>
  <c r="E612" i="2"/>
  <c r="G611" i="2"/>
  <c r="F611" i="2"/>
  <c r="G610" i="2"/>
  <c r="F610" i="2"/>
  <c r="E610" i="2"/>
  <c r="G609" i="2"/>
  <c r="G608" i="2"/>
  <c r="F608" i="2"/>
  <c r="E608" i="2"/>
  <c r="G607" i="2"/>
  <c r="F607" i="2"/>
  <c r="H606" i="2"/>
  <c r="G606" i="2"/>
  <c r="F606" i="2"/>
  <c r="E606" i="2"/>
  <c r="H605" i="2"/>
  <c r="G605" i="2"/>
  <c r="F605" i="2"/>
  <c r="E605" i="2"/>
  <c r="H604" i="2"/>
  <c r="G604" i="2"/>
  <c r="F604" i="2"/>
  <c r="E604" i="2"/>
  <c r="H603" i="2"/>
  <c r="G603" i="2"/>
  <c r="F603" i="2"/>
  <c r="E603" i="2"/>
  <c r="G602" i="2"/>
  <c r="G601" i="2"/>
  <c r="F601" i="2"/>
  <c r="G600" i="2"/>
  <c r="F600" i="2"/>
  <c r="E600" i="2"/>
  <c r="G599" i="2"/>
  <c r="H599" i="2" s="1"/>
  <c r="F599" i="2"/>
  <c r="E599" i="2"/>
  <c r="G598" i="2"/>
  <c r="H598" i="2" s="1"/>
  <c r="F598" i="2"/>
  <c r="E598" i="2"/>
  <c r="G597" i="2"/>
  <c r="F597" i="2"/>
  <c r="E597" i="2"/>
  <c r="G596" i="2"/>
  <c r="F596" i="2"/>
  <c r="E596" i="2"/>
  <c r="G595" i="2"/>
  <c r="G594" i="2"/>
  <c r="G593" i="2"/>
  <c r="H593" i="2" s="1"/>
  <c r="E593" i="2"/>
  <c r="G592" i="2"/>
  <c r="D591" i="2"/>
  <c r="C591" i="2"/>
  <c r="G585" i="2"/>
  <c r="F585" i="2"/>
  <c r="E585" i="2"/>
  <c r="G584" i="2"/>
  <c r="F584" i="2"/>
  <c r="E584" i="2"/>
  <c r="H584" i="2" s="1"/>
  <c r="G583" i="2"/>
  <c r="F583" i="2"/>
  <c r="E583" i="2"/>
  <c r="H583" i="2" s="1"/>
  <c r="G582" i="2"/>
  <c r="F582" i="2"/>
  <c r="E582" i="2"/>
  <c r="G581" i="2"/>
  <c r="F581" i="2"/>
  <c r="E581" i="2"/>
  <c r="G580" i="2"/>
  <c r="F580" i="2"/>
  <c r="E580" i="2"/>
  <c r="H580" i="2" s="1"/>
  <c r="G579" i="2"/>
  <c r="F579" i="2"/>
  <c r="E579" i="2"/>
  <c r="H579" i="2" s="1"/>
  <c r="G578" i="2"/>
  <c r="E578" i="2"/>
  <c r="G577" i="2"/>
  <c r="F577" i="2"/>
  <c r="E577" i="2"/>
  <c r="G576" i="2"/>
  <c r="F576" i="2"/>
  <c r="E576" i="2"/>
  <c r="H576" i="2" s="1"/>
  <c r="G575" i="2"/>
  <c r="E575" i="2"/>
  <c r="H575" i="2" s="1"/>
  <c r="G574" i="2"/>
  <c r="F574" i="2"/>
  <c r="E574" i="2"/>
  <c r="G573" i="2"/>
  <c r="F573" i="2"/>
  <c r="E573" i="2"/>
  <c r="H573" i="2" s="1"/>
  <c r="G572" i="2"/>
  <c r="F572" i="2"/>
  <c r="E572" i="2"/>
  <c r="H572" i="2" s="1"/>
  <c r="G571" i="2"/>
  <c r="G570" i="2"/>
  <c r="F570" i="2"/>
  <c r="E570" i="2"/>
  <c r="G569" i="2"/>
  <c r="G568" i="2"/>
  <c r="F568" i="2"/>
  <c r="E568" i="2"/>
  <c r="G567" i="2"/>
  <c r="F567" i="2"/>
  <c r="E567" i="2"/>
  <c r="G566" i="2"/>
  <c r="F566" i="2"/>
  <c r="E566" i="2"/>
  <c r="H566" i="2" s="1"/>
  <c r="G565" i="2"/>
  <c r="F565" i="2"/>
  <c r="E565" i="2"/>
  <c r="H565" i="2" s="1"/>
  <c r="G564" i="2"/>
  <c r="F564" i="2"/>
  <c r="G563" i="2"/>
  <c r="F563" i="2"/>
  <c r="E563" i="2"/>
  <c r="G562" i="2"/>
  <c r="F562" i="2"/>
  <c r="E562" i="2"/>
  <c r="H562" i="2" s="1"/>
  <c r="G561" i="2"/>
  <c r="F561" i="2"/>
  <c r="E561" i="2"/>
  <c r="H561" i="2" s="1"/>
  <c r="G560" i="2"/>
  <c r="F560" i="2"/>
  <c r="E560" i="2"/>
  <c r="G559" i="2"/>
  <c r="F559" i="2"/>
  <c r="E559" i="2"/>
  <c r="G558" i="2"/>
  <c r="F558" i="2"/>
  <c r="G557" i="2"/>
  <c r="F557" i="2"/>
  <c r="E557" i="2"/>
  <c r="G556" i="2"/>
  <c r="F556" i="2"/>
  <c r="E556" i="2"/>
  <c r="G555" i="2"/>
  <c r="F555" i="2"/>
  <c r="E555" i="2"/>
  <c r="H555" i="2" s="1"/>
  <c r="G554" i="2"/>
  <c r="F554" i="2"/>
  <c r="E554" i="2"/>
  <c r="H554" i="2" s="1"/>
  <c r="G553" i="2"/>
  <c r="F553" i="2"/>
  <c r="E553" i="2"/>
  <c r="G552" i="2"/>
  <c r="F552" i="2"/>
  <c r="E552" i="2"/>
  <c r="G551" i="2"/>
  <c r="F551" i="2"/>
  <c r="E551" i="2"/>
  <c r="H551" i="2" s="1"/>
  <c r="G550" i="2"/>
  <c r="F550" i="2"/>
  <c r="E550" i="2"/>
  <c r="H550" i="2" s="1"/>
  <c r="G549" i="2"/>
  <c r="F549" i="2"/>
  <c r="E549" i="2"/>
  <c r="G548" i="2"/>
  <c r="F548" i="2"/>
  <c r="E548" i="2"/>
  <c r="G547" i="2"/>
  <c r="F547" i="2"/>
  <c r="E547" i="2"/>
  <c r="H547" i="2" s="1"/>
  <c r="G546" i="2"/>
  <c r="F546" i="2"/>
  <c r="E546" i="2"/>
  <c r="H546" i="2" s="1"/>
  <c r="G545" i="2"/>
  <c r="G544" i="2"/>
  <c r="F544" i="2"/>
  <c r="E544" i="2"/>
  <c r="H544" i="2" s="1"/>
  <c r="G543" i="2"/>
  <c r="F543" i="2"/>
  <c r="E543" i="2"/>
  <c r="H543" i="2" s="1"/>
  <c r="G542" i="2"/>
  <c r="F542" i="2"/>
  <c r="E542" i="2"/>
  <c r="G541" i="2"/>
  <c r="F541" i="2"/>
  <c r="E541" i="2"/>
  <c r="G540" i="2"/>
  <c r="F540" i="2"/>
  <c r="E540" i="2"/>
  <c r="H540" i="2" s="1"/>
  <c r="G539" i="2"/>
  <c r="F539" i="2"/>
  <c r="E539" i="2"/>
  <c r="H539" i="2" s="1"/>
  <c r="G538" i="2"/>
  <c r="F538" i="2"/>
  <c r="E538" i="2"/>
  <c r="G537" i="2"/>
  <c r="F537" i="2"/>
  <c r="E537" i="2"/>
  <c r="G536" i="2"/>
  <c r="F536" i="2"/>
  <c r="E536" i="2"/>
  <c r="H536" i="2" s="1"/>
  <c r="G535" i="2"/>
  <c r="F535" i="2"/>
  <c r="E535" i="2"/>
  <c r="H535" i="2" s="1"/>
  <c r="G534" i="2"/>
  <c r="F534" i="2"/>
  <c r="E534" i="2"/>
  <c r="G533" i="2"/>
  <c r="F533" i="2"/>
  <c r="E533" i="2"/>
  <c r="G532" i="2"/>
  <c r="F532" i="2"/>
  <c r="E532" i="2"/>
  <c r="H532" i="2" s="1"/>
  <c r="G531" i="2"/>
  <c r="F531" i="2"/>
  <c r="E531" i="2"/>
  <c r="H531" i="2" s="1"/>
  <c r="G530" i="2"/>
  <c r="F530" i="2"/>
  <c r="E530" i="2"/>
  <c r="G529" i="2"/>
  <c r="E529" i="2"/>
  <c r="H529" i="2" s="1"/>
  <c r="G528" i="2"/>
  <c r="F528" i="2"/>
  <c r="E528" i="2"/>
  <c r="H528" i="2" s="1"/>
  <c r="G527" i="2"/>
  <c r="F527" i="2"/>
  <c r="E527" i="2"/>
  <c r="G526" i="2"/>
  <c r="F526" i="2"/>
  <c r="E526" i="2"/>
  <c r="G525" i="2"/>
  <c r="F525" i="2"/>
  <c r="E525" i="2"/>
  <c r="H525" i="2" s="1"/>
  <c r="G524" i="2"/>
  <c r="F524" i="2"/>
  <c r="E524" i="2"/>
  <c r="H524" i="2" s="1"/>
  <c r="G523" i="2"/>
  <c r="F523" i="2"/>
  <c r="E523" i="2"/>
  <c r="G522" i="2"/>
  <c r="F522" i="2"/>
  <c r="E522" i="2"/>
  <c r="G521" i="2"/>
  <c r="F521" i="2"/>
  <c r="E521" i="2"/>
  <c r="H521" i="2" s="1"/>
  <c r="G520" i="2"/>
  <c r="F520" i="2"/>
  <c r="E520" i="2"/>
  <c r="H520" i="2" s="1"/>
  <c r="G519" i="2"/>
  <c r="F519" i="2"/>
  <c r="E519" i="2"/>
  <c r="G518" i="2"/>
  <c r="F518" i="2"/>
  <c r="E518" i="2"/>
  <c r="G517" i="2"/>
  <c r="F517" i="2"/>
  <c r="E517" i="2"/>
  <c r="H517" i="2" s="1"/>
  <c r="G516" i="2"/>
  <c r="F516" i="2"/>
  <c r="E516" i="2"/>
  <c r="H516" i="2" s="1"/>
  <c r="G515" i="2"/>
  <c r="F515" i="2"/>
  <c r="E515" i="2"/>
  <c r="G514" i="2"/>
  <c r="F514" i="2"/>
  <c r="E514" i="2"/>
  <c r="G513" i="2"/>
  <c r="F513" i="2"/>
  <c r="E513" i="2"/>
  <c r="H513" i="2" s="1"/>
  <c r="G512" i="2"/>
  <c r="F512" i="2"/>
  <c r="E512" i="2"/>
  <c r="H512" i="2" s="1"/>
  <c r="G511" i="2"/>
  <c r="F511" i="2"/>
  <c r="E511" i="2"/>
  <c r="G510" i="2"/>
  <c r="F510" i="2"/>
  <c r="E510" i="2"/>
  <c r="G509" i="2"/>
  <c r="F509" i="2"/>
  <c r="E509" i="2"/>
  <c r="H509" i="2" s="1"/>
  <c r="G508" i="2"/>
  <c r="F508" i="2"/>
  <c r="E508" i="2"/>
  <c r="H508" i="2" s="1"/>
  <c r="G507" i="2"/>
  <c r="F507" i="2"/>
  <c r="E507" i="2"/>
  <c r="G506" i="2"/>
  <c r="F506" i="2"/>
  <c r="E506" i="2"/>
  <c r="G505" i="2"/>
  <c r="F505" i="2"/>
  <c r="E505" i="2"/>
  <c r="H505" i="2" s="1"/>
  <c r="G504" i="2"/>
  <c r="F504" i="2"/>
  <c r="E504" i="2"/>
  <c r="H504" i="2" s="1"/>
  <c r="G503" i="2"/>
  <c r="F503" i="2"/>
  <c r="E503" i="2"/>
  <c r="G502" i="2"/>
  <c r="F502" i="2"/>
  <c r="E502" i="2"/>
  <c r="G501" i="2"/>
  <c r="E501" i="2"/>
  <c r="G500" i="2"/>
  <c r="F500" i="2"/>
  <c r="E500" i="2"/>
  <c r="G499" i="2"/>
  <c r="F499" i="2"/>
  <c r="E499" i="2"/>
  <c r="G498" i="2"/>
  <c r="F498" i="2"/>
  <c r="E498" i="2"/>
  <c r="H498" i="2" s="1"/>
  <c r="G497" i="2"/>
  <c r="F497" i="2"/>
  <c r="E497" i="2"/>
  <c r="H497" i="2" s="1"/>
  <c r="G496" i="2"/>
  <c r="G495" i="2"/>
  <c r="F495" i="2"/>
  <c r="E495" i="2"/>
  <c r="G494" i="2"/>
  <c r="F494" i="2"/>
  <c r="E494" i="2"/>
  <c r="G493" i="2"/>
  <c r="F493" i="2"/>
  <c r="E493" i="2"/>
  <c r="H493" i="2" s="1"/>
  <c r="G492" i="2"/>
  <c r="F492" i="2"/>
  <c r="E492" i="2"/>
  <c r="H492" i="2" s="1"/>
  <c r="G491" i="2"/>
  <c r="F491" i="2"/>
  <c r="G490" i="2"/>
  <c r="F490" i="2"/>
  <c r="E490" i="2"/>
  <c r="G489" i="2"/>
  <c r="F489" i="2"/>
  <c r="E489" i="2"/>
  <c r="H489" i="2" s="1"/>
  <c r="G488" i="2"/>
  <c r="F488" i="2"/>
  <c r="E488" i="2"/>
  <c r="H488" i="2" s="1"/>
  <c r="G487" i="2"/>
  <c r="F487" i="2"/>
  <c r="E487" i="2"/>
  <c r="G486" i="2"/>
  <c r="F486" i="2"/>
  <c r="E486" i="2"/>
  <c r="G485" i="2"/>
  <c r="F485" i="2"/>
  <c r="E485" i="2"/>
  <c r="H485" i="2" s="1"/>
  <c r="G484" i="2"/>
  <c r="F484" i="2"/>
  <c r="E484" i="2"/>
  <c r="H484" i="2" s="1"/>
  <c r="G483" i="2"/>
  <c r="F483" i="2"/>
  <c r="E483" i="2"/>
  <c r="G482" i="2"/>
  <c r="F482" i="2"/>
  <c r="E482" i="2"/>
  <c r="G481" i="2"/>
  <c r="F481" i="2"/>
  <c r="G480" i="2"/>
  <c r="F480" i="2"/>
  <c r="E480" i="2"/>
  <c r="G479" i="2"/>
  <c r="E479" i="2"/>
  <c r="H479" i="2" s="1"/>
  <c r="G478" i="2"/>
  <c r="F478" i="2"/>
  <c r="E478" i="2"/>
  <c r="H478" i="2" s="1"/>
  <c r="G477" i="2"/>
  <c r="F477" i="2"/>
  <c r="E477" i="2"/>
  <c r="G476" i="2"/>
  <c r="F476" i="2"/>
  <c r="E476" i="2"/>
  <c r="G475" i="2"/>
  <c r="F475" i="2"/>
  <c r="G474" i="2"/>
  <c r="F474" i="2"/>
  <c r="E474" i="2"/>
  <c r="H474" i="2" s="1"/>
  <c r="G473" i="2"/>
  <c r="F473" i="2"/>
  <c r="E473" i="2"/>
  <c r="G472" i="2"/>
  <c r="F472" i="2"/>
  <c r="E472" i="2"/>
  <c r="G471" i="2"/>
  <c r="F471" i="2"/>
  <c r="E471" i="2"/>
  <c r="H471" i="2" s="1"/>
  <c r="G470" i="2"/>
  <c r="F470" i="2"/>
  <c r="E470" i="2"/>
  <c r="H470" i="2" s="1"/>
  <c r="G469" i="2"/>
  <c r="F469" i="2"/>
  <c r="E469" i="2"/>
  <c r="G468" i="2"/>
  <c r="F468" i="2"/>
  <c r="E468" i="2"/>
  <c r="G467" i="2"/>
  <c r="F467" i="2"/>
  <c r="E467" i="2"/>
  <c r="H467" i="2" s="1"/>
  <c r="G466" i="2"/>
  <c r="F466" i="2"/>
  <c r="E466" i="2"/>
  <c r="H466" i="2" s="1"/>
  <c r="G465" i="2"/>
  <c r="E465" i="2"/>
  <c r="G464" i="2"/>
  <c r="F464" i="2"/>
  <c r="E464" i="2"/>
  <c r="H464" i="2" s="1"/>
  <c r="G463" i="2"/>
  <c r="F463" i="2"/>
  <c r="G462" i="2"/>
  <c r="F462" i="2"/>
  <c r="E462" i="2"/>
  <c r="G461" i="2"/>
  <c r="F461" i="2"/>
  <c r="E461" i="2"/>
  <c r="G460" i="2"/>
  <c r="F460" i="2"/>
  <c r="E460" i="2"/>
  <c r="H460" i="2" s="1"/>
  <c r="G459" i="2"/>
  <c r="F459" i="2"/>
  <c r="E459" i="2"/>
  <c r="H459" i="2" s="1"/>
  <c r="G458" i="2"/>
  <c r="F458" i="2"/>
  <c r="E458" i="2"/>
  <c r="G457" i="2"/>
  <c r="F457" i="2"/>
  <c r="E457" i="2"/>
  <c r="G456" i="2"/>
  <c r="F456" i="2"/>
  <c r="E456" i="2"/>
  <c r="H456" i="2" s="1"/>
  <c r="G455" i="2"/>
  <c r="F455" i="2"/>
  <c r="E455" i="2"/>
  <c r="H455" i="2" s="1"/>
  <c r="G454" i="2"/>
  <c r="F454" i="2"/>
  <c r="E454" i="2"/>
  <c r="G453" i="2"/>
  <c r="F453" i="2"/>
  <c r="G452" i="2"/>
  <c r="F452" i="2"/>
  <c r="G451" i="2"/>
  <c r="E451" i="2"/>
  <c r="H451" i="2" s="1"/>
  <c r="G450" i="2"/>
  <c r="F450" i="2"/>
  <c r="E450" i="2"/>
  <c r="G449" i="2"/>
  <c r="F449" i="2"/>
  <c r="E449" i="2"/>
  <c r="G448" i="2"/>
  <c r="F448" i="2"/>
  <c r="E448" i="2"/>
  <c r="H448" i="2" s="1"/>
  <c r="G447" i="2"/>
  <c r="F447" i="2"/>
  <c r="E447" i="2"/>
  <c r="H447" i="2" s="1"/>
  <c r="G446" i="2"/>
  <c r="F446" i="2"/>
  <c r="E446" i="2"/>
  <c r="G445" i="2"/>
  <c r="F445" i="2"/>
  <c r="E445" i="2"/>
  <c r="G444" i="2"/>
  <c r="F444" i="2"/>
  <c r="E444" i="2"/>
  <c r="H444" i="2" s="1"/>
  <c r="G443" i="2"/>
  <c r="F443" i="2"/>
  <c r="E443" i="2"/>
  <c r="H443" i="2" s="1"/>
  <c r="G442" i="2"/>
  <c r="F442" i="2"/>
  <c r="E442" i="2"/>
  <c r="G441" i="2"/>
  <c r="F441" i="2"/>
  <c r="E441" i="2"/>
  <c r="G440" i="2"/>
  <c r="F440" i="2"/>
  <c r="E440" i="2"/>
  <c r="H440" i="2" s="1"/>
  <c r="G439" i="2"/>
  <c r="F439" i="2"/>
  <c r="E439" i="2"/>
  <c r="H439" i="2" s="1"/>
  <c r="G438" i="2"/>
  <c r="F438" i="2"/>
  <c r="E438" i="2"/>
  <c r="G437" i="2"/>
  <c r="F437" i="2"/>
  <c r="E437" i="2"/>
  <c r="G436" i="2"/>
  <c r="F436" i="2"/>
  <c r="E436" i="2"/>
  <c r="H436" i="2" s="1"/>
  <c r="G435" i="2"/>
  <c r="F435" i="2"/>
  <c r="E435" i="2"/>
  <c r="H435" i="2" s="1"/>
  <c r="G434" i="2"/>
  <c r="F434" i="2"/>
  <c r="E434" i="2"/>
  <c r="G433" i="2"/>
  <c r="F433" i="2"/>
  <c r="G432" i="2"/>
  <c r="F432" i="2"/>
  <c r="E432" i="2"/>
  <c r="H432" i="2" s="1"/>
  <c r="G431" i="2"/>
  <c r="F431" i="2"/>
  <c r="E431" i="2"/>
  <c r="H431" i="2" s="1"/>
  <c r="G430" i="2"/>
  <c r="F430" i="2"/>
  <c r="E430" i="2"/>
  <c r="G429" i="2"/>
  <c r="F429" i="2"/>
  <c r="E429" i="2"/>
  <c r="G428" i="2"/>
  <c r="F428" i="2"/>
  <c r="G427" i="2"/>
  <c r="F427" i="2"/>
  <c r="E427" i="2"/>
  <c r="H427" i="2" s="1"/>
  <c r="G426" i="2"/>
  <c r="F426" i="2"/>
  <c r="E426" i="2"/>
  <c r="H425" i="2"/>
  <c r="G425" i="2"/>
  <c r="F425" i="2"/>
  <c r="E425" i="2"/>
  <c r="H424" i="2"/>
  <c r="G424" i="2"/>
  <c r="F424" i="2"/>
  <c r="E424" i="2"/>
  <c r="H423" i="2"/>
  <c r="G423" i="2"/>
  <c r="F423" i="2"/>
  <c r="E423" i="2"/>
  <c r="H422" i="2"/>
  <c r="G422" i="2"/>
  <c r="F422" i="2"/>
  <c r="E422" i="2"/>
  <c r="H421" i="2"/>
  <c r="G421" i="2"/>
  <c r="F421" i="2"/>
  <c r="E421" i="2"/>
  <c r="G420" i="2"/>
  <c r="F420" i="2"/>
  <c r="G419" i="2"/>
  <c r="F419" i="2"/>
  <c r="G418" i="2"/>
  <c r="F418" i="2"/>
  <c r="G417" i="2"/>
  <c r="F417" i="2"/>
  <c r="H416" i="2"/>
  <c r="G416" i="2"/>
  <c r="F416" i="2"/>
  <c r="E416" i="2"/>
  <c r="H415" i="2"/>
  <c r="G415" i="2"/>
  <c r="F415" i="2"/>
  <c r="E415" i="2"/>
  <c r="H414" i="2"/>
  <c r="G414" i="2"/>
  <c r="F414" i="2"/>
  <c r="E414" i="2"/>
  <c r="G413" i="2"/>
  <c r="F413" i="2"/>
  <c r="H412" i="2"/>
  <c r="G412" i="2"/>
  <c r="F412" i="2"/>
  <c r="E412" i="2"/>
  <c r="G411" i="2"/>
  <c r="F411" i="2"/>
  <c r="H410" i="2"/>
  <c r="G410" i="2"/>
  <c r="F410" i="2"/>
  <c r="E410" i="2"/>
  <c r="H409" i="2"/>
  <c r="G409" i="2"/>
  <c r="F409" i="2"/>
  <c r="E409" i="2"/>
  <c r="H408" i="2"/>
  <c r="G408" i="2"/>
  <c r="F408" i="2"/>
  <c r="E408" i="2"/>
  <c r="G407" i="2"/>
  <c r="F407" i="2"/>
  <c r="G406" i="2"/>
  <c r="F406" i="2"/>
  <c r="G405" i="2"/>
  <c r="F405" i="2"/>
  <c r="H404" i="2"/>
  <c r="G404" i="2"/>
  <c r="F404" i="2"/>
  <c r="E404" i="2"/>
  <c r="G403" i="2"/>
  <c r="F403" i="2"/>
  <c r="G402" i="2"/>
  <c r="F402" i="2"/>
  <c r="H401" i="2"/>
  <c r="G401" i="2"/>
  <c r="F401" i="2"/>
  <c r="E401" i="2"/>
  <c r="H400" i="2"/>
  <c r="G400" i="2"/>
  <c r="F400" i="2"/>
  <c r="E400" i="2"/>
  <c r="H399" i="2"/>
  <c r="G399" i="2"/>
  <c r="F399" i="2"/>
  <c r="E399" i="2"/>
  <c r="H398" i="2"/>
  <c r="G398" i="2"/>
  <c r="F398" i="2"/>
  <c r="E398" i="2"/>
  <c r="H397" i="2"/>
  <c r="G397" i="2"/>
  <c r="F397" i="2"/>
  <c r="E397" i="2"/>
  <c r="H396" i="2"/>
  <c r="G396" i="2"/>
  <c r="F396" i="2"/>
  <c r="E396" i="2"/>
  <c r="H395" i="2"/>
  <c r="G395" i="2"/>
  <c r="F395" i="2"/>
  <c r="E395" i="2"/>
  <c r="H394" i="2"/>
  <c r="G394" i="2"/>
  <c r="F394" i="2"/>
  <c r="E394" i="2"/>
  <c r="H393" i="2"/>
  <c r="G393" i="2"/>
  <c r="F393" i="2"/>
  <c r="E393" i="2"/>
  <c r="H392" i="2"/>
  <c r="G392" i="2"/>
  <c r="F392" i="2"/>
  <c r="E392" i="2"/>
  <c r="G391" i="2"/>
  <c r="F391" i="2"/>
  <c r="H390" i="2"/>
  <c r="G390" i="2"/>
  <c r="F390" i="2"/>
  <c r="E390" i="2"/>
  <c r="H389" i="2"/>
  <c r="G389" i="2"/>
  <c r="F389" i="2"/>
  <c r="E389" i="2"/>
  <c r="H388" i="2"/>
  <c r="G388" i="2"/>
  <c r="F388" i="2"/>
  <c r="E388" i="2"/>
  <c r="H387" i="2"/>
  <c r="G387" i="2"/>
  <c r="F387" i="2"/>
  <c r="E387" i="2"/>
  <c r="H386" i="2"/>
  <c r="G386" i="2"/>
  <c r="F386" i="2"/>
  <c r="E386" i="2"/>
  <c r="G385" i="2"/>
  <c r="F385" i="2"/>
  <c r="H384" i="2"/>
  <c r="G384" i="2"/>
  <c r="F384" i="2"/>
  <c r="E384" i="2"/>
  <c r="H383" i="2"/>
  <c r="G383" i="2"/>
  <c r="F383" i="2"/>
  <c r="E383" i="2"/>
  <c r="H382" i="2"/>
  <c r="G382" i="2"/>
  <c r="F382" i="2"/>
  <c r="E382" i="2"/>
  <c r="H381" i="2"/>
  <c r="G381" i="2"/>
  <c r="F381" i="2"/>
  <c r="E381" i="2"/>
  <c r="G380" i="2"/>
  <c r="F380" i="2"/>
  <c r="G379" i="2"/>
  <c r="F379" i="2"/>
  <c r="H378" i="2"/>
  <c r="G378" i="2"/>
  <c r="F378" i="2"/>
  <c r="E378" i="2"/>
  <c r="H377" i="2"/>
  <c r="G377" i="2"/>
  <c r="F377" i="2"/>
  <c r="E377" i="2"/>
  <c r="G376" i="2"/>
  <c r="F376" i="2"/>
  <c r="H375" i="2"/>
  <c r="G375" i="2"/>
  <c r="F375" i="2"/>
  <c r="E375" i="2"/>
  <c r="G374" i="2"/>
  <c r="F374" i="2"/>
  <c r="H373" i="2"/>
  <c r="G373" i="2"/>
  <c r="F373" i="2"/>
  <c r="E373" i="2"/>
  <c r="G372" i="2"/>
  <c r="F372" i="2"/>
  <c r="G371" i="2"/>
  <c r="F371" i="2"/>
  <c r="H370" i="2"/>
  <c r="G370" i="2"/>
  <c r="F370" i="2"/>
  <c r="E370" i="2"/>
  <c r="G369" i="2"/>
  <c r="F369" i="2"/>
  <c r="G368" i="2"/>
  <c r="F368" i="2"/>
  <c r="H367" i="2"/>
  <c r="G367" i="2"/>
  <c r="F367" i="2"/>
  <c r="E367" i="2"/>
  <c r="H366" i="2"/>
  <c r="G366" i="2"/>
  <c r="F366" i="2"/>
  <c r="E366" i="2"/>
  <c r="G365" i="2"/>
  <c r="F365" i="2"/>
  <c r="H364" i="2"/>
  <c r="G364" i="2"/>
  <c r="F364" i="2"/>
  <c r="E364" i="2"/>
  <c r="H363" i="2"/>
  <c r="G363" i="2"/>
  <c r="F363" i="2"/>
  <c r="E363" i="2"/>
  <c r="G362" i="2"/>
  <c r="F362" i="2"/>
  <c r="H361" i="2"/>
  <c r="G361" i="2"/>
  <c r="F361" i="2"/>
  <c r="E361" i="2"/>
  <c r="H360" i="2"/>
  <c r="G360" i="2"/>
  <c r="F360" i="2"/>
  <c r="E360" i="2"/>
  <c r="H359" i="2"/>
  <c r="G359" i="2"/>
  <c r="F359" i="2"/>
  <c r="E359" i="2"/>
  <c r="G358" i="2"/>
  <c r="F358" i="2"/>
  <c r="G357" i="2"/>
  <c r="F357" i="2"/>
  <c r="D356" i="2"/>
  <c r="F575" i="2" s="1"/>
  <c r="C356" i="2"/>
  <c r="E452" i="2" s="1"/>
  <c r="H452" i="2" s="1"/>
  <c r="G350" i="2"/>
  <c r="F350" i="2"/>
  <c r="E350" i="2"/>
  <c r="G349" i="2"/>
  <c r="H349" i="2" s="1"/>
  <c r="F349" i="2"/>
  <c r="E349" i="2"/>
  <c r="G348" i="2"/>
  <c r="H348" i="2" s="1"/>
  <c r="F348" i="2"/>
  <c r="E348" i="2"/>
  <c r="G347" i="2"/>
  <c r="F347" i="2"/>
  <c r="E347" i="2"/>
  <c r="G346" i="2"/>
  <c r="F346" i="2"/>
  <c r="E346" i="2"/>
  <c r="G345" i="2"/>
  <c r="H345" i="2" s="1"/>
  <c r="F345" i="2"/>
  <c r="E345" i="2"/>
  <c r="G344" i="2"/>
  <c r="H344" i="2" s="1"/>
  <c r="F344" i="2"/>
  <c r="E344" i="2"/>
  <c r="G343" i="2"/>
  <c r="F343" i="2"/>
  <c r="E343" i="2"/>
  <c r="G342" i="2"/>
  <c r="F342" i="2"/>
  <c r="E342" i="2"/>
  <c r="G341" i="2"/>
  <c r="H341" i="2" s="1"/>
  <c r="F341" i="2"/>
  <c r="E341" i="2"/>
  <c r="G340" i="2"/>
  <c r="H340" i="2" s="1"/>
  <c r="F340" i="2"/>
  <c r="E340" i="2"/>
  <c r="G339" i="2"/>
  <c r="F339" i="2"/>
  <c r="E339" i="2"/>
  <c r="G338" i="2"/>
  <c r="F338" i="2"/>
  <c r="E338" i="2"/>
  <c r="G337" i="2"/>
  <c r="H337" i="2" s="1"/>
  <c r="F337" i="2"/>
  <c r="E337" i="2"/>
  <c r="G336" i="2"/>
  <c r="H336" i="2" s="1"/>
  <c r="F336" i="2"/>
  <c r="E336" i="2"/>
  <c r="G335" i="2"/>
  <c r="F335" i="2"/>
  <c r="E335" i="2"/>
  <c r="G334" i="2"/>
  <c r="F334" i="2"/>
  <c r="E334" i="2"/>
  <c r="G333" i="2"/>
  <c r="H333" i="2" s="1"/>
  <c r="F333" i="2"/>
  <c r="E333" i="2"/>
  <c r="G332" i="2"/>
  <c r="H332" i="2" s="1"/>
  <c r="F332" i="2"/>
  <c r="E332" i="2"/>
  <c r="G331" i="2"/>
  <c r="F331" i="2"/>
  <c r="E331" i="2"/>
  <c r="G330" i="2"/>
  <c r="F330" i="2"/>
  <c r="E330" i="2"/>
  <c r="G329" i="2"/>
  <c r="H329" i="2" s="1"/>
  <c r="F329" i="2"/>
  <c r="E329" i="2"/>
  <c r="G328" i="2"/>
  <c r="H328" i="2" s="1"/>
  <c r="F328" i="2"/>
  <c r="E328" i="2"/>
  <c r="G327" i="2"/>
  <c r="H327" i="2" s="1"/>
  <c r="E327" i="2"/>
  <c r="G326" i="2"/>
  <c r="H326" i="2" s="1"/>
  <c r="F326" i="2"/>
  <c r="E326" i="2"/>
  <c r="G325" i="2"/>
  <c r="H324" i="2"/>
  <c r="G324" i="2"/>
  <c r="F324" i="2"/>
  <c r="E324" i="2"/>
  <c r="H323" i="2"/>
  <c r="G323" i="2"/>
  <c r="E323" i="2"/>
  <c r="G322" i="2"/>
  <c r="F322" i="2"/>
  <c r="E322" i="2"/>
  <c r="G321" i="2"/>
  <c r="F321" i="2"/>
  <c r="E321" i="2"/>
  <c r="H321" i="2" s="1"/>
  <c r="G320" i="2"/>
  <c r="F320" i="2"/>
  <c r="E320" i="2"/>
  <c r="H320" i="2" s="1"/>
  <c r="G319" i="2"/>
  <c r="F319" i="2"/>
  <c r="E319" i="2"/>
  <c r="G318" i="2"/>
  <c r="F318" i="2"/>
  <c r="E318" i="2"/>
  <c r="G317" i="2"/>
  <c r="F317" i="2"/>
  <c r="E317" i="2"/>
  <c r="H317" i="2" s="1"/>
  <c r="G316" i="2"/>
  <c r="F316" i="2"/>
  <c r="E316" i="2"/>
  <c r="H316" i="2" s="1"/>
  <c r="G315" i="2"/>
  <c r="F315" i="2"/>
  <c r="E315" i="2"/>
  <c r="G314" i="2"/>
  <c r="F314" i="2"/>
  <c r="E314" i="2"/>
  <c r="G313" i="2"/>
  <c r="F313" i="2"/>
  <c r="E313" i="2"/>
  <c r="H313" i="2" s="1"/>
  <c r="G312" i="2"/>
  <c r="F312" i="2"/>
  <c r="E312" i="2"/>
  <c r="H312" i="2" s="1"/>
  <c r="G311" i="2"/>
  <c r="F311" i="2"/>
  <c r="E311" i="2"/>
  <c r="G310" i="2"/>
  <c r="F310" i="2"/>
  <c r="E310" i="2"/>
  <c r="G309" i="2"/>
  <c r="F309" i="2"/>
  <c r="E309" i="2"/>
  <c r="H309" i="2" s="1"/>
  <c r="G308" i="2"/>
  <c r="H308" i="2" s="1"/>
  <c r="E308" i="2"/>
  <c r="H307" i="2"/>
  <c r="G307" i="2"/>
  <c r="F307" i="2"/>
  <c r="E307" i="2"/>
  <c r="G306" i="2"/>
  <c r="G305" i="2"/>
  <c r="H305" i="2" s="1"/>
  <c r="F305" i="2"/>
  <c r="E305" i="2"/>
  <c r="G304" i="2"/>
  <c r="H304" i="2" s="1"/>
  <c r="F304" i="2"/>
  <c r="E304" i="2"/>
  <c r="G303" i="2"/>
  <c r="F303" i="2"/>
  <c r="E303" i="2"/>
  <c r="G302" i="2"/>
  <c r="F302" i="2"/>
  <c r="E302" i="2"/>
  <c r="G301" i="2"/>
  <c r="H301" i="2" s="1"/>
  <c r="F301" i="2"/>
  <c r="E301" i="2"/>
  <c r="G300" i="2"/>
  <c r="H300" i="2" s="1"/>
  <c r="F300" i="2"/>
  <c r="E300" i="2"/>
  <c r="G299" i="2"/>
  <c r="E299" i="2"/>
  <c r="G298" i="2"/>
  <c r="H298" i="2" s="1"/>
  <c r="F298" i="2"/>
  <c r="E298" i="2"/>
  <c r="G297" i="2"/>
  <c r="H297" i="2" s="1"/>
  <c r="F297" i="2"/>
  <c r="E297" i="2"/>
  <c r="G296" i="2"/>
  <c r="F296" i="2"/>
  <c r="E296" i="2"/>
  <c r="G295" i="2"/>
  <c r="F295" i="2"/>
  <c r="E295" i="2"/>
  <c r="G294" i="2"/>
  <c r="F294" i="2"/>
  <c r="G293" i="2"/>
  <c r="F293" i="2"/>
  <c r="E293" i="2"/>
  <c r="H293" i="2" s="1"/>
  <c r="G292" i="2"/>
  <c r="F292" i="2"/>
  <c r="E292" i="2"/>
  <c r="H292" i="2" s="1"/>
  <c r="G291" i="2"/>
  <c r="F291" i="2"/>
  <c r="E291" i="2"/>
  <c r="G290" i="2"/>
  <c r="F290" i="2"/>
  <c r="E290" i="2"/>
  <c r="G289" i="2"/>
  <c r="F289" i="2"/>
  <c r="E289" i="2"/>
  <c r="H289" i="2" s="1"/>
  <c r="G288" i="2"/>
  <c r="E288" i="2"/>
  <c r="H288" i="2" s="1"/>
  <c r="G287" i="2"/>
  <c r="F287" i="2"/>
  <c r="E287" i="2"/>
  <c r="G286" i="2"/>
  <c r="F286" i="2"/>
  <c r="E286" i="2"/>
  <c r="H286" i="2" s="1"/>
  <c r="G285" i="2"/>
  <c r="F285" i="2"/>
  <c r="E285" i="2"/>
  <c r="H285" i="2" s="1"/>
  <c r="G284" i="2"/>
  <c r="F284" i="2"/>
  <c r="E284" i="2"/>
  <c r="G283" i="2"/>
  <c r="F283" i="2"/>
  <c r="E283" i="2"/>
  <c r="G282" i="2"/>
  <c r="F282" i="2"/>
  <c r="E282" i="2"/>
  <c r="H282" i="2" s="1"/>
  <c r="G281" i="2"/>
  <c r="E281" i="2"/>
  <c r="H281" i="2" s="1"/>
  <c r="G280" i="2"/>
  <c r="F280" i="2"/>
  <c r="E280" i="2"/>
  <c r="G279" i="2"/>
  <c r="F279" i="2"/>
  <c r="E279" i="2"/>
  <c r="H279" i="2" s="1"/>
  <c r="G278" i="2"/>
  <c r="F278" i="2"/>
  <c r="E278" i="2"/>
  <c r="H278" i="2" s="1"/>
  <c r="G277" i="2"/>
  <c r="F277" i="2"/>
  <c r="E277" i="2"/>
  <c r="G276" i="2"/>
  <c r="F276" i="2"/>
  <c r="E276" i="2"/>
  <c r="G275" i="2"/>
  <c r="F275" i="2"/>
  <c r="E275" i="2"/>
  <c r="H275" i="2" s="1"/>
  <c r="G274" i="2"/>
  <c r="F274" i="2"/>
  <c r="E274" i="2"/>
  <c r="H274" i="2" s="1"/>
  <c r="G273" i="2"/>
  <c r="E273" i="2"/>
  <c r="G272" i="2"/>
  <c r="F272" i="2"/>
  <c r="E272" i="2"/>
  <c r="H272" i="2" s="1"/>
  <c r="G271" i="2"/>
  <c r="F271" i="2"/>
  <c r="E271" i="2"/>
  <c r="H271" i="2" s="1"/>
  <c r="G270" i="2"/>
  <c r="F270" i="2"/>
  <c r="G269" i="2"/>
  <c r="H269" i="2" s="1"/>
  <c r="F269" i="2"/>
  <c r="E269" i="2"/>
  <c r="G268" i="2"/>
  <c r="F268" i="2"/>
  <c r="E268" i="2"/>
  <c r="G267" i="2"/>
  <c r="F267" i="2"/>
  <c r="E267" i="2"/>
  <c r="G266" i="2"/>
  <c r="H266" i="2" s="1"/>
  <c r="F266" i="2"/>
  <c r="E266" i="2"/>
  <c r="G265" i="2"/>
  <c r="E265" i="2"/>
  <c r="G264" i="2"/>
  <c r="F264" i="2"/>
  <c r="E264" i="2"/>
  <c r="G263" i="2"/>
  <c r="H263" i="2" s="1"/>
  <c r="F263" i="2"/>
  <c r="E263" i="2"/>
  <c r="G262" i="2"/>
  <c r="H262" i="2" s="1"/>
  <c r="F262" i="2"/>
  <c r="E262" i="2"/>
  <c r="G261" i="2"/>
  <c r="H261" i="2" s="1"/>
  <c r="E261" i="2"/>
  <c r="G260" i="2"/>
  <c r="H260" i="2" s="1"/>
  <c r="F260" i="2"/>
  <c r="E260" i="2"/>
  <c r="G259" i="2"/>
  <c r="E259" i="2"/>
  <c r="G258" i="2"/>
  <c r="F258" i="2"/>
  <c r="E258" i="2"/>
  <c r="G257" i="2"/>
  <c r="H257" i="2" s="1"/>
  <c r="F257" i="2"/>
  <c r="E257" i="2"/>
  <c r="G256" i="2"/>
  <c r="H256" i="2" s="1"/>
  <c r="F256" i="2"/>
  <c r="E256" i="2"/>
  <c r="G255" i="2"/>
  <c r="F255" i="2"/>
  <c r="E255" i="2"/>
  <c r="G254" i="2"/>
  <c r="F254" i="2"/>
  <c r="E254" i="2"/>
  <c r="G253" i="2"/>
  <c r="H253" i="2" s="1"/>
  <c r="F253" i="2"/>
  <c r="E253" i="2"/>
  <c r="G252" i="2"/>
  <c r="F252" i="2"/>
  <c r="G251" i="2"/>
  <c r="F251" i="2"/>
  <c r="E251" i="2"/>
  <c r="G250" i="2"/>
  <c r="F250" i="2"/>
  <c r="E250" i="2"/>
  <c r="G249" i="2"/>
  <c r="F249" i="2"/>
  <c r="E249" i="2"/>
  <c r="H249" i="2" s="1"/>
  <c r="G248" i="2"/>
  <c r="F248" i="2"/>
  <c r="E248" i="2"/>
  <c r="H248" i="2" s="1"/>
  <c r="G247" i="2"/>
  <c r="E247" i="2"/>
  <c r="H246" i="2"/>
  <c r="G246" i="2"/>
  <c r="F246" i="2"/>
  <c r="E246" i="2"/>
  <c r="G245" i="2"/>
  <c r="F245" i="2"/>
  <c r="G244" i="2"/>
  <c r="G243" i="2"/>
  <c r="F243" i="2"/>
  <c r="E243" i="2"/>
  <c r="H243" i="2" s="1"/>
  <c r="G242" i="2"/>
  <c r="F242" i="2"/>
  <c r="E242" i="2"/>
  <c r="G241" i="2"/>
  <c r="F241" i="2"/>
  <c r="E241" i="2"/>
  <c r="G240" i="2"/>
  <c r="F240" i="2"/>
  <c r="E240" i="2"/>
  <c r="H240" i="2" s="1"/>
  <c r="G239" i="2"/>
  <c r="F239" i="2"/>
  <c r="E239" i="2"/>
  <c r="H239" i="2" s="1"/>
  <c r="G238" i="2"/>
  <c r="F238" i="2"/>
  <c r="E238" i="2"/>
  <c r="G237" i="2"/>
  <c r="F237" i="2"/>
  <c r="E237" i="2"/>
  <c r="G236" i="2"/>
  <c r="F236" i="2"/>
  <c r="E236" i="2"/>
  <c r="H236" i="2" s="1"/>
  <c r="G235" i="2"/>
  <c r="F235" i="2"/>
  <c r="E235" i="2"/>
  <c r="H235" i="2" s="1"/>
  <c r="G234" i="2"/>
  <c r="F234" i="2"/>
  <c r="E234" i="2"/>
  <c r="G233" i="2"/>
  <c r="F233" i="2"/>
  <c r="E233" i="2"/>
  <c r="G232" i="2"/>
  <c r="F232" i="2"/>
  <c r="E232" i="2"/>
  <c r="H232" i="2" s="1"/>
  <c r="G231" i="2"/>
  <c r="E231" i="2"/>
  <c r="H231" i="2" s="1"/>
  <c r="G230" i="2"/>
  <c r="F230" i="2"/>
  <c r="E230" i="2"/>
  <c r="G229" i="2"/>
  <c r="F229" i="2"/>
  <c r="E229" i="2"/>
  <c r="H229" i="2" s="1"/>
  <c r="G228" i="2"/>
  <c r="F228" i="2"/>
  <c r="E228" i="2"/>
  <c r="H228" i="2" s="1"/>
  <c r="G227" i="2"/>
  <c r="F227" i="2"/>
  <c r="E227" i="2"/>
  <c r="G226" i="2"/>
  <c r="F226" i="2"/>
  <c r="E226" i="2"/>
  <c r="G225" i="2"/>
  <c r="F225" i="2"/>
  <c r="E225" i="2"/>
  <c r="H225" i="2" s="1"/>
  <c r="G224" i="2"/>
  <c r="F224" i="2"/>
  <c r="E224" i="2"/>
  <c r="H224" i="2" s="1"/>
  <c r="G223" i="2"/>
  <c r="F223" i="2"/>
  <c r="E223" i="2"/>
  <c r="G222" i="2"/>
  <c r="F222" i="2"/>
  <c r="E222" i="2"/>
  <c r="G221" i="2"/>
  <c r="F221" i="2"/>
  <c r="E221" i="2"/>
  <c r="H221" i="2" s="1"/>
  <c r="G220" i="2"/>
  <c r="F220" i="2"/>
  <c r="G219" i="2"/>
  <c r="H218" i="2"/>
  <c r="G218" i="2"/>
  <c r="F218" i="2"/>
  <c r="E218" i="2"/>
  <c r="H217" i="2"/>
  <c r="G217" i="2"/>
  <c r="F217" i="2"/>
  <c r="E217" i="2"/>
  <c r="G216" i="2"/>
  <c r="F216" i="2"/>
  <c r="G215" i="2"/>
  <c r="F215" i="2"/>
  <c r="E215" i="2"/>
  <c r="G214" i="2"/>
  <c r="H214" i="2" s="1"/>
  <c r="F214" i="2"/>
  <c r="E214" i="2"/>
  <c r="G213" i="2"/>
  <c r="H213" i="2" s="1"/>
  <c r="F213" i="2"/>
  <c r="E213" i="2"/>
  <c r="G212" i="2"/>
  <c r="F212" i="2"/>
  <c r="E212" i="2"/>
  <c r="G211" i="2"/>
  <c r="F211" i="2"/>
  <c r="E211" i="2"/>
  <c r="G210" i="2"/>
  <c r="E210" i="2"/>
  <c r="G209" i="2"/>
  <c r="F209" i="2"/>
  <c r="E209" i="2"/>
  <c r="G208" i="2"/>
  <c r="H208" i="2" s="1"/>
  <c r="E208" i="2"/>
  <c r="G207" i="2"/>
  <c r="G206" i="2"/>
  <c r="F206" i="2"/>
  <c r="E206" i="2"/>
  <c r="H206" i="2" s="1"/>
  <c r="G205" i="2"/>
  <c r="G204" i="2"/>
  <c r="F204" i="2"/>
  <c r="G203" i="2"/>
  <c r="F203" i="2"/>
  <c r="E203" i="2"/>
  <c r="G202" i="2"/>
  <c r="F202" i="2"/>
  <c r="E202" i="2"/>
  <c r="G201" i="2"/>
  <c r="F201" i="2"/>
  <c r="E201" i="2"/>
  <c r="H201" i="2" s="1"/>
  <c r="G200" i="2"/>
  <c r="F200" i="2"/>
  <c r="E200" i="2"/>
  <c r="H200" i="2" s="1"/>
  <c r="G199" i="2"/>
  <c r="G198" i="2"/>
  <c r="G197" i="2"/>
  <c r="F197" i="2"/>
  <c r="E197" i="2"/>
  <c r="H197" i="2" s="1"/>
  <c r="G196" i="2"/>
  <c r="F196" i="2"/>
  <c r="G195" i="2"/>
  <c r="H195" i="2" s="1"/>
  <c r="F195" i="2"/>
  <c r="E195" i="2"/>
  <c r="G194" i="2"/>
  <c r="F194" i="2"/>
  <c r="E194" i="2"/>
  <c r="G193" i="2"/>
  <c r="G192" i="2"/>
  <c r="F192" i="2"/>
  <c r="G191" i="2"/>
  <c r="G190" i="2"/>
  <c r="F190" i="2"/>
  <c r="E190" i="2"/>
  <c r="H190" i="2" s="1"/>
  <c r="G189" i="2"/>
  <c r="F189" i="2"/>
  <c r="E189" i="2"/>
  <c r="G188" i="2"/>
  <c r="F188" i="2"/>
  <c r="E188" i="2"/>
  <c r="G187" i="2"/>
  <c r="E187" i="2"/>
  <c r="G186" i="2"/>
  <c r="G185" i="2"/>
  <c r="F185" i="2"/>
  <c r="G184" i="2"/>
  <c r="G183" i="2"/>
  <c r="F183" i="2"/>
  <c r="E183" i="2"/>
  <c r="G182" i="2"/>
  <c r="F182" i="2"/>
  <c r="E182" i="2"/>
  <c r="G181" i="2"/>
  <c r="H181" i="2" s="1"/>
  <c r="E181" i="2"/>
  <c r="G180" i="2"/>
  <c r="H180" i="2" s="1"/>
  <c r="E180" i="2"/>
  <c r="G179" i="2"/>
  <c r="H179" i="2" s="1"/>
  <c r="F179" i="2"/>
  <c r="E179" i="2"/>
  <c r="G178" i="2"/>
  <c r="E178" i="2"/>
  <c r="D177" i="2"/>
  <c r="C177" i="2"/>
  <c r="H171" i="2"/>
  <c r="G171" i="2"/>
  <c r="F171" i="2"/>
  <c r="E171" i="2"/>
  <c r="H170" i="2"/>
  <c r="G170" i="2"/>
  <c r="F170" i="2"/>
  <c r="E170" i="2"/>
  <c r="H169" i="2"/>
  <c r="G169" i="2"/>
  <c r="F169" i="2"/>
  <c r="E169" i="2"/>
  <c r="H168" i="2"/>
  <c r="G168" i="2"/>
  <c r="F168" i="2"/>
  <c r="E168" i="2"/>
  <c r="H167" i="2"/>
  <c r="G167" i="2"/>
  <c r="F167" i="2"/>
  <c r="E167" i="2"/>
  <c r="H166" i="2"/>
  <c r="G166" i="2"/>
  <c r="F166" i="2"/>
  <c r="E166" i="2"/>
  <c r="H165" i="2"/>
  <c r="G165" i="2"/>
  <c r="F165" i="2"/>
  <c r="E165" i="2"/>
  <c r="H164" i="2"/>
  <c r="G164" i="2"/>
  <c r="F164" i="2"/>
  <c r="E164" i="2"/>
  <c r="H163" i="2"/>
  <c r="G163" i="2"/>
  <c r="F163" i="2"/>
  <c r="E163" i="2"/>
  <c r="H162" i="2"/>
  <c r="G162" i="2"/>
  <c r="F162" i="2"/>
  <c r="E162" i="2"/>
  <c r="H161" i="2"/>
  <c r="G161" i="2"/>
  <c r="F161" i="2"/>
  <c r="E161" i="2"/>
  <c r="H160" i="2"/>
  <c r="G160" i="2"/>
  <c r="F160" i="2"/>
  <c r="E160" i="2"/>
  <c r="H159" i="2"/>
  <c r="G159" i="2"/>
  <c r="F159" i="2"/>
  <c r="E159" i="2"/>
  <c r="H158" i="2"/>
  <c r="G158" i="2"/>
  <c r="F158" i="2"/>
  <c r="E158" i="2"/>
  <c r="G157" i="2"/>
  <c r="F157" i="2"/>
  <c r="H156" i="2"/>
  <c r="G156" i="2"/>
  <c r="F156" i="2"/>
  <c r="E156" i="2"/>
  <c r="H155" i="2"/>
  <c r="G155" i="2"/>
  <c r="F155" i="2"/>
  <c r="E155" i="2"/>
  <c r="H154" i="2"/>
  <c r="G154" i="2"/>
  <c r="F154" i="2"/>
  <c r="E154" i="2"/>
  <c r="H153" i="2"/>
  <c r="G153" i="2"/>
  <c r="F153" i="2"/>
  <c r="E153" i="2"/>
  <c r="H152" i="2"/>
  <c r="G152" i="2"/>
  <c r="E152" i="2"/>
  <c r="H151" i="2"/>
  <c r="G151" i="2"/>
  <c r="F151" i="2"/>
  <c r="E151" i="2"/>
  <c r="H150" i="2"/>
  <c r="G150" i="2"/>
  <c r="F150" i="2"/>
  <c r="E150" i="2"/>
  <c r="H149" i="2"/>
  <c r="G149" i="2"/>
  <c r="F149" i="2"/>
  <c r="E149" i="2"/>
  <c r="H148" i="2"/>
  <c r="G148" i="2"/>
  <c r="F148" i="2"/>
  <c r="E148" i="2"/>
  <c r="G147" i="2"/>
  <c r="H146" i="2"/>
  <c r="G146" i="2"/>
  <c r="F146" i="2"/>
  <c r="E146" i="2"/>
  <c r="H145" i="2"/>
  <c r="G145" i="2"/>
  <c r="F145" i="2"/>
  <c r="E145" i="2"/>
  <c r="H144" i="2"/>
  <c r="G144" i="2"/>
  <c r="F144" i="2"/>
  <c r="E144" i="2"/>
  <c r="H143" i="2"/>
  <c r="G143" i="2"/>
  <c r="F143" i="2"/>
  <c r="E143" i="2"/>
  <c r="G142" i="2"/>
  <c r="F142" i="2"/>
  <c r="H141" i="2"/>
  <c r="G141" i="2"/>
  <c r="F141" i="2"/>
  <c r="E141" i="2"/>
  <c r="H140" i="2"/>
  <c r="G140" i="2"/>
  <c r="F140" i="2"/>
  <c r="E140" i="2"/>
  <c r="H139" i="2"/>
  <c r="G139" i="2"/>
  <c r="E139" i="2"/>
  <c r="H138" i="2"/>
  <c r="G138" i="2"/>
  <c r="E138" i="2"/>
  <c r="H137" i="2"/>
  <c r="G137" i="2"/>
  <c r="E137" i="2"/>
  <c r="H136" i="2"/>
  <c r="G136" i="2"/>
  <c r="E136" i="2"/>
  <c r="G135" i="2"/>
  <c r="H134" i="2"/>
  <c r="G134" i="2"/>
  <c r="F134" i="2"/>
  <c r="E134" i="2"/>
  <c r="G133" i="2"/>
  <c r="F133" i="2"/>
  <c r="G132" i="2"/>
  <c r="H131" i="2"/>
  <c r="G131" i="2"/>
  <c r="F131" i="2"/>
  <c r="E131" i="2"/>
  <c r="G130" i="2"/>
  <c r="H129" i="2"/>
  <c r="G129" i="2"/>
  <c r="F129" i="2"/>
  <c r="E129" i="2"/>
  <c r="G128" i="2"/>
  <c r="H127" i="2"/>
  <c r="G127" i="2"/>
  <c r="F127" i="2"/>
  <c r="E127" i="2"/>
  <c r="G126" i="2"/>
  <c r="F126" i="2"/>
  <c r="H125" i="2"/>
  <c r="G125" i="2"/>
  <c r="F125" i="2"/>
  <c r="E125" i="2"/>
  <c r="G124" i="2"/>
  <c r="H123" i="2"/>
  <c r="G123" i="2"/>
  <c r="F123" i="2"/>
  <c r="E123" i="2"/>
  <c r="H122" i="2"/>
  <c r="G122" i="2"/>
  <c r="F122" i="2"/>
  <c r="E122" i="2"/>
  <c r="H121" i="2"/>
  <c r="G121" i="2"/>
  <c r="F121" i="2"/>
  <c r="E121" i="2"/>
  <c r="H120" i="2"/>
  <c r="G120" i="2"/>
  <c r="F120" i="2"/>
  <c r="E120" i="2"/>
  <c r="G119" i="2"/>
  <c r="F119" i="2"/>
  <c r="G118" i="2"/>
  <c r="H117" i="2"/>
  <c r="G117" i="2"/>
  <c r="F117" i="2"/>
  <c r="E117" i="2"/>
  <c r="H116" i="2"/>
  <c r="G116" i="2"/>
  <c r="F116" i="2"/>
  <c r="E116" i="2"/>
  <c r="H115" i="2"/>
  <c r="G115" i="2"/>
  <c r="F115" i="2"/>
  <c r="E115" i="2"/>
  <c r="H114" i="2"/>
  <c r="G114" i="2"/>
  <c r="F114" i="2"/>
  <c r="E114" i="2"/>
  <c r="H113" i="2"/>
  <c r="G113" i="2"/>
  <c r="F113" i="2"/>
  <c r="E113" i="2"/>
  <c r="H112" i="2"/>
  <c r="G112" i="2"/>
  <c r="F112" i="2"/>
  <c r="E112" i="2"/>
  <c r="H111" i="2"/>
  <c r="G111" i="2"/>
  <c r="F111" i="2"/>
  <c r="E111" i="2"/>
  <c r="H110" i="2"/>
  <c r="G110" i="2"/>
  <c r="F110" i="2"/>
  <c r="E110" i="2"/>
  <c r="G109" i="2"/>
  <c r="F109" i="2"/>
  <c r="H108" i="2"/>
  <c r="G108" i="2"/>
  <c r="F108" i="2"/>
  <c r="E108" i="2"/>
  <c r="G107" i="2"/>
  <c r="F107" i="2"/>
  <c r="H106" i="2"/>
  <c r="G106" i="2"/>
  <c r="E106" i="2"/>
  <c r="H105" i="2"/>
  <c r="G105" i="2"/>
  <c r="F105" i="2"/>
  <c r="E105" i="2"/>
  <c r="H104" i="2"/>
  <c r="G104" i="2"/>
  <c r="F104" i="2"/>
  <c r="E104" i="2"/>
  <c r="H103" i="2"/>
  <c r="G103" i="2"/>
  <c r="F103" i="2"/>
  <c r="E103" i="2"/>
  <c r="G102" i="2"/>
  <c r="F102" i="2"/>
  <c r="H101" i="2"/>
  <c r="G101" i="2"/>
  <c r="F101" i="2"/>
  <c r="E101" i="2"/>
  <c r="H100" i="2"/>
  <c r="G100" i="2"/>
  <c r="F100" i="2"/>
  <c r="E100" i="2"/>
  <c r="H99" i="2"/>
  <c r="G99" i="2"/>
  <c r="F99" i="2"/>
  <c r="E99" i="2"/>
  <c r="H98" i="2"/>
  <c r="G98" i="2"/>
  <c r="F98" i="2"/>
  <c r="E98" i="2"/>
  <c r="H97" i="2"/>
  <c r="G97" i="2"/>
  <c r="F97" i="2"/>
  <c r="E97" i="2"/>
  <c r="H96" i="2"/>
  <c r="G96" i="2"/>
  <c r="F96" i="2"/>
  <c r="E96" i="2"/>
  <c r="H95" i="2"/>
  <c r="G95" i="2"/>
  <c r="F95" i="2"/>
  <c r="E95" i="2"/>
  <c r="G94" i="2"/>
  <c r="F94" i="2"/>
  <c r="H93" i="2"/>
  <c r="G93" i="2"/>
  <c r="F93" i="2"/>
  <c r="E93" i="2"/>
  <c r="H92" i="2"/>
  <c r="G92" i="2"/>
  <c r="F92" i="2"/>
  <c r="E92" i="2"/>
  <c r="H91" i="2"/>
  <c r="G91" i="2"/>
  <c r="F91" i="2"/>
  <c r="E91" i="2"/>
  <c r="H90" i="2"/>
  <c r="G90" i="2"/>
  <c r="F90" i="2"/>
  <c r="E90" i="2"/>
  <c r="H89" i="2"/>
  <c r="G89" i="2"/>
  <c r="F89" i="2"/>
  <c r="E89" i="2"/>
  <c r="H88" i="2"/>
  <c r="G88" i="2"/>
  <c r="F88" i="2"/>
  <c r="E88" i="2"/>
  <c r="H87" i="2"/>
  <c r="G87" i="2"/>
  <c r="F87" i="2"/>
  <c r="E87" i="2"/>
  <c r="H86" i="2"/>
  <c r="G86" i="2"/>
  <c r="F86" i="2"/>
  <c r="E86" i="2"/>
  <c r="H85" i="2"/>
  <c r="G85" i="2"/>
  <c r="F85" i="2"/>
  <c r="E85" i="2"/>
  <c r="H84" i="2"/>
  <c r="G84" i="2"/>
  <c r="F84" i="2"/>
  <c r="E84" i="2"/>
  <c r="H83" i="2"/>
  <c r="G83" i="2"/>
  <c r="F83" i="2"/>
  <c r="E83" i="2"/>
  <c r="G82" i="2"/>
  <c r="F82" i="2"/>
  <c r="G81" i="2"/>
  <c r="G80" i="2"/>
  <c r="G79" i="2"/>
  <c r="H78" i="2"/>
  <c r="G78" i="2"/>
  <c r="F78" i="2"/>
  <c r="E78" i="2"/>
  <c r="G77" i="2"/>
  <c r="F77" i="2"/>
  <c r="D76" i="2"/>
  <c r="F76" i="2" s="1"/>
  <c r="C76" i="2"/>
  <c r="G70" i="2"/>
  <c r="H70" i="2" s="1"/>
  <c r="F70" i="2"/>
  <c r="E70" i="2"/>
  <c r="G69" i="2"/>
  <c r="H69" i="2" s="1"/>
  <c r="F69" i="2"/>
  <c r="E69" i="2"/>
  <c r="G68" i="2"/>
  <c r="F68" i="2"/>
  <c r="E68" i="2"/>
  <c r="G67" i="2"/>
  <c r="F67" i="2"/>
  <c r="E67" i="2"/>
  <c r="G66" i="2"/>
  <c r="H66" i="2" s="1"/>
  <c r="F66" i="2"/>
  <c r="E66" i="2"/>
  <c r="G65" i="2"/>
  <c r="H65" i="2" s="1"/>
  <c r="F65" i="2"/>
  <c r="E65" i="2"/>
  <c r="G64" i="2"/>
  <c r="F64" i="2"/>
  <c r="E64" i="2"/>
  <c r="G63" i="2"/>
  <c r="F63" i="2"/>
  <c r="E63" i="2"/>
  <c r="G62" i="2"/>
  <c r="H62" i="2" s="1"/>
  <c r="F62" i="2"/>
  <c r="E62" i="2"/>
  <c r="G61" i="2"/>
  <c r="H61" i="2" s="1"/>
  <c r="F61" i="2"/>
  <c r="E61" i="2"/>
  <c r="G60" i="2"/>
  <c r="F60" i="2"/>
  <c r="E60" i="2"/>
  <c r="G59" i="2"/>
  <c r="F59" i="2"/>
  <c r="E59" i="2"/>
  <c r="G58" i="2"/>
  <c r="H58" i="2" s="1"/>
  <c r="F58" i="2"/>
  <c r="E58" i="2"/>
  <c r="G57" i="2"/>
  <c r="H57" i="2" s="1"/>
  <c r="F57" i="2"/>
  <c r="E57" i="2"/>
  <c r="G56" i="2"/>
  <c r="F56" i="2"/>
  <c r="E56" i="2"/>
  <c r="G55" i="2"/>
  <c r="F55" i="2"/>
  <c r="E55" i="2"/>
  <c r="G54" i="2"/>
  <c r="H54" i="2" s="1"/>
  <c r="E54" i="2"/>
  <c r="G53" i="2"/>
  <c r="F53" i="2"/>
  <c r="G52" i="2"/>
  <c r="F52" i="2"/>
  <c r="E52" i="2"/>
  <c r="G51" i="2"/>
  <c r="F51" i="2"/>
  <c r="E51" i="2"/>
  <c r="G50" i="2"/>
  <c r="F50" i="2"/>
  <c r="G49" i="2"/>
  <c r="H49" i="2" s="1"/>
  <c r="F49" i="2"/>
  <c r="E49" i="2"/>
  <c r="G48" i="2"/>
  <c r="H48" i="2" s="1"/>
  <c r="E48" i="2"/>
  <c r="G47" i="2"/>
  <c r="F47" i="2"/>
  <c r="E47" i="2"/>
  <c r="G46" i="2"/>
  <c r="H46" i="2" s="1"/>
  <c r="F46" i="2"/>
  <c r="E46" i="2"/>
  <c r="G45" i="2"/>
  <c r="H45" i="2" s="1"/>
  <c r="F45" i="2"/>
  <c r="E45" i="2"/>
  <c r="G44" i="2"/>
  <c r="F44" i="2"/>
  <c r="G43" i="2"/>
  <c r="F43" i="2"/>
  <c r="E43" i="2"/>
  <c r="G42" i="2"/>
  <c r="F42" i="2"/>
  <c r="E42" i="2"/>
  <c r="G41" i="2"/>
  <c r="F41" i="2"/>
  <c r="E41" i="2"/>
  <c r="H41" i="2" s="1"/>
  <c r="G40" i="2"/>
  <c r="F40" i="2"/>
  <c r="E40" i="2"/>
  <c r="H40" i="2" s="1"/>
  <c r="G39" i="2"/>
  <c r="E39" i="2"/>
  <c r="G38" i="2"/>
  <c r="F38" i="2"/>
  <c r="E38" i="2"/>
  <c r="H38" i="2" s="1"/>
  <c r="G37" i="2"/>
  <c r="F37" i="2"/>
  <c r="E37" i="2"/>
  <c r="H37" i="2" s="1"/>
  <c r="G36" i="2"/>
  <c r="F36" i="2"/>
  <c r="E36" i="2"/>
  <c r="G35" i="2"/>
  <c r="F35" i="2"/>
  <c r="E35" i="2"/>
  <c r="G34" i="2"/>
  <c r="F34" i="2"/>
  <c r="E34" i="2"/>
  <c r="H34" i="2" s="1"/>
  <c r="G33" i="2"/>
  <c r="F33" i="2"/>
  <c r="E33" i="2"/>
  <c r="H33" i="2" s="1"/>
  <c r="G32" i="2"/>
  <c r="F32" i="2"/>
  <c r="E32" i="2"/>
  <c r="G31" i="2"/>
  <c r="F31" i="2"/>
  <c r="E31" i="2"/>
  <c r="G30" i="2"/>
  <c r="E30" i="2"/>
  <c r="G29" i="2"/>
  <c r="E29" i="2"/>
  <c r="G28" i="2"/>
  <c r="F28" i="2"/>
  <c r="E28" i="2"/>
  <c r="H28" i="2" s="1"/>
  <c r="G27" i="2"/>
  <c r="F27" i="2"/>
  <c r="E27" i="2"/>
  <c r="H27" i="2" s="1"/>
  <c r="G26" i="2"/>
  <c r="F26" i="2"/>
  <c r="E26" i="2"/>
  <c r="G25" i="2"/>
  <c r="F25" i="2"/>
  <c r="E25" i="2"/>
  <c r="G24" i="2"/>
  <c r="F24" i="2"/>
  <c r="E24" i="2"/>
  <c r="H24" i="2" s="1"/>
  <c r="G23" i="2"/>
  <c r="F23" i="2"/>
  <c r="E23" i="2"/>
  <c r="H23" i="2" s="1"/>
  <c r="G22" i="2"/>
  <c r="F22" i="2"/>
  <c r="E22" i="2"/>
  <c r="G21" i="2"/>
  <c r="F21" i="2"/>
  <c r="E21" i="2"/>
  <c r="G20" i="2"/>
  <c r="F20" i="2"/>
  <c r="E20" i="2"/>
  <c r="H20" i="2" s="1"/>
  <c r="D19" i="2"/>
  <c r="C19" i="2"/>
  <c r="D13" i="2"/>
  <c r="D12" i="2"/>
  <c r="C10" i="2"/>
  <c r="D9" i="2"/>
  <c r="G618" i="1"/>
  <c r="G617" i="1"/>
  <c r="G616" i="1"/>
  <c r="G615" i="1"/>
  <c r="G614" i="1"/>
  <c r="G613" i="1"/>
  <c r="F613" i="1"/>
  <c r="G612" i="1"/>
  <c r="G611" i="1"/>
  <c r="G610" i="1"/>
  <c r="G609" i="1"/>
  <c r="G608" i="1"/>
  <c r="G607" i="1"/>
  <c r="G606" i="1"/>
  <c r="G605" i="1"/>
  <c r="F605" i="1"/>
  <c r="G604" i="1"/>
  <c r="G603" i="1"/>
  <c r="G602" i="1"/>
  <c r="G601" i="1"/>
  <c r="G600" i="1"/>
  <c r="G599" i="1"/>
  <c r="G598" i="1"/>
  <c r="G597" i="1"/>
  <c r="F597" i="1"/>
  <c r="G596" i="1"/>
  <c r="G595" i="1"/>
  <c r="G594" i="1"/>
  <c r="G593" i="1"/>
  <c r="G592" i="1"/>
  <c r="D591" i="1"/>
  <c r="F618" i="1" s="1"/>
  <c r="C591" i="1"/>
  <c r="C13" i="1" s="1"/>
  <c r="G585" i="1"/>
  <c r="G584" i="1"/>
  <c r="G583" i="1"/>
  <c r="H582" i="1"/>
  <c r="G582" i="1"/>
  <c r="E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H568" i="1"/>
  <c r="G568" i="1"/>
  <c r="F568" i="1"/>
  <c r="E568" i="1"/>
  <c r="H567" i="1"/>
  <c r="G567" i="1"/>
  <c r="E567" i="1"/>
  <c r="G566" i="1"/>
  <c r="G565" i="1"/>
  <c r="G564" i="1"/>
  <c r="G563" i="1"/>
  <c r="E563" i="1"/>
  <c r="H563" i="1" s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F535" i="1"/>
  <c r="G534" i="1"/>
  <c r="G533" i="1"/>
  <c r="G532" i="1"/>
  <c r="G531" i="1"/>
  <c r="G530" i="1"/>
  <c r="G529" i="1"/>
  <c r="E529" i="1"/>
  <c r="H529" i="1" s="1"/>
  <c r="G528" i="1"/>
  <c r="E528" i="1"/>
  <c r="H528" i="1" s="1"/>
  <c r="G527" i="1"/>
  <c r="G526" i="1"/>
  <c r="G525" i="1"/>
  <c r="G524" i="1"/>
  <c r="G523" i="1"/>
  <c r="E523" i="1"/>
  <c r="G522" i="1"/>
  <c r="G521" i="1"/>
  <c r="G520" i="1"/>
  <c r="G519" i="1"/>
  <c r="G518" i="1"/>
  <c r="G517" i="1"/>
  <c r="G516" i="1"/>
  <c r="H515" i="1"/>
  <c r="G515" i="1"/>
  <c r="F515" i="1"/>
  <c r="E515" i="1"/>
  <c r="G514" i="1"/>
  <c r="G513" i="1"/>
  <c r="G512" i="1"/>
  <c r="F512" i="1"/>
  <c r="E512" i="1"/>
  <c r="H512" i="1" s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F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E462" i="1"/>
  <c r="H462" i="1" s="1"/>
  <c r="G461" i="1"/>
  <c r="E461" i="1"/>
  <c r="H461" i="1" s="1"/>
  <c r="G460" i="1"/>
  <c r="G459" i="1"/>
  <c r="F459" i="1"/>
  <c r="E459" i="1"/>
  <c r="H459" i="1" s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E440" i="1"/>
  <c r="H440" i="1" s="1"/>
  <c r="G439" i="1"/>
  <c r="H439" i="1" s="1"/>
  <c r="E439" i="1"/>
  <c r="G438" i="1"/>
  <c r="G437" i="1"/>
  <c r="G436" i="1"/>
  <c r="H435" i="1"/>
  <c r="G435" i="1"/>
  <c r="F435" i="1"/>
  <c r="E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E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E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D356" i="1"/>
  <c r="C356" i="1"/>
  <c r="G350" i="1"/>
  <c r="G349" i="1"/>
  <c r="G348" i="1"/>
  <c r="G347" i="1"/>
  <c r="F347" i="1"/>
  <c r="E347" i="1"/>
  <c r="G346" i="1"/>
  <c r="G345" i="1"/>
  <c r="G344" i="1"/>
  <c r="G343" i="1"/>
  <c r="E343" i="1"/>
  <c r="H343" i="1" s="1"/>
  <c r="G342" i="1"/>
  <c r="G341" i="1"/>
  <c r="G340" i="1"/>
  <c r="G339" i="1"/>
  <c r="G338" i="1"/>
  <c r="G337" i="1"/>
  <c r="E337" i="1"/>
  <c r="G336" i="1"/>
  <c r="F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F322" i="1"/>
  <c r="G321" i="1"/>
  <c r="G320" i="1"/>
  <c r="G319" i="1"/>
  <c r="G318" i="1"/>
  <c r="G317" i="1"/>
  <c r="F317" i="1"/>
  <c r="E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F291" i="1"/>
  <c r="E291" i="1"/>
  <c r="G290" i="1"/>
  <c r="F290" i="1"/>
  <c r="G289" i="1"/>
  <c r="G288" i="1"/>
  <c r="G287" i="1"/>
  <c r="F287" i="1"/>
  <c r="G286" i="1"/>
  <c r="G285" i="1"/>
  <c r="F285" i="1"/>
  <c r="E285" i="1"/>
  <c r="H285" i="1" s="1"/>
  <c r="G284" i="1"/>
  <c r="G283" i="1"/>
  <c r="G282" i="1"/>
  <c r="G281" i="1"/>
  <c r="G280" i="1"/>
  <c r="E280" i="1"/>
  <c r="G279" i="1"/>
  <c r="F279" i="1"/>
  <c r="E279" i="1"/>
  <c r="G278" i="1"/>
  <c r="E278" i="1"/>
  <c r="H278" i="1" s="1"/>
  <c r="G277" i="1"/>
  <c r="G276" i="1"/>
  <c r="G275" i="1"/>
  <c r="E275" i="1"/>
  <c r="H275" i="1" s="1"/>
  <c r="G274" i="1"/>
  <c r="G273" i="1"/>
  <c r="G272" i="1"/>
  <c r="G271" i="1"/>
  <c r="F271" i="1"/>
  <c r="E271" i="1"/>
  <c r="G270" i="1"/>
  <c r="G269" i="1"/>
  <c r="G268" i="1"/>
  <c r="G267" i="1"/>
  <c r="E267" i="1"/>
  <c r="G266" i="1"/>
  <c r="G265" i="1"/>
  <c r="G264" i="1"/>
  <c r="G263" i="1"/>
  <c r="F263" i="1"/>
  <c r="E263" i="1"/>
  <c r="H263" i="1" s="1"/>
  <c r="G262" i="1"/>
  <c r="G261" i="1"/>
  <c r="G260" i="1"/>
  <c r="E260" i="1"/>
  <c r="G259" i="1"/>
  <c r="G258" i="1"/>
  <c r="E258" i="1"/>
  <c r="H258" i="1" s="1"/>
  <c r="G257" i="1"/>
  <c r="G256" i="1"/>
  <c r="G255" i="1"/>
  <c r="G254" i="1"/>
  <c r="G253" i="1"/>
  <c r="G252" i="1"/>
  <c r="G251" i="1"/>
  <c r="G250" i="1"/>
  <c r="G249" i="1"/>
  <c r="G248" i="1"/>
  <c r="F248" i="1"/>
  <c r="E248" i="1"/>
  <c r="H248" i="1" s="1"/>
  <c r="G247" i="1"/>
  <c r="G246" i="1"/>
  <c r="G245" i="1"/>
  <c r="G244" i="1"/>
  <c r="G243" i="1"/>
  <c r="E243" i="1"/>
  <c r="H243" i="1" s="1"/>
  <c r="G242" i="1"/>
  <c r="G241" i="1"/>
  <c r="G240" i="1"/>
  <c r="G239" i="1"/>
  <c r="E239" i="1"/>
  <c r="G238" i="1"/>
  <c r="G237" i="1"/>
  <c r="G236" i="1"/>
  <c r="E236" i="1"/>
  <c r="G235" i="1"/>
  <c r="E235" i="1"/>
  <c r="G234" i="1"/>
  <c r="G233" i="1"/>
  <c r="G232" i="1"/>
  <c r="G231" i="1"/>
  <c r="G230" i="1"/>
  <c r="G229" i="1"/>
  <c r="E229" i="1"/>
  <c r="H229" i="1" s="1"/>
  <c r="G228" i="1"/>
  <c r="E228" i="1"/>
  <c r="H228" i="1" s="1"/>
  <c r="G227" i="1"/>
  <c r="E227" i="1"/>
  <c r="H227" i="1" s="1"/>
  <c r="G226" i="1"/>
  <c r="F226" i="1"/>
  <c r="G225" i="1"/>
  <c r="F225" i="1"/>
  <c r="E225" i="1"/>
  <c r="G224" i="1"/>
  <c r="E224" i="1"/>
  <c r="H224" i="1" s="1"/>
  <c r="G223" i="1"/>
  <c r="E223" i="1"/>
  <c r="H223" i="1" s="1"/>
  <c r="G222" i="1"/>
  <c r="E222" i="1"/>
  <c r="H222" i="1" s="1"/>
  <c r="G221" i="1"/>
  <c r="E221" i="1"/>
  <c r="H221" i="1" s="1"/>
  <c r="G220" i="1"/>
  <c r="E220" i="1"/>
  <c r="H220" i="1" s="1"/>
  <c r="G219" i="1"/>
  <c r="E219" i="1"/>
  <c r="H219" i="1" s="1"/>
  <c r="G218" i="1"/>
  <c r="E218" i="1"/>
  <c r="H218" i="1" s="1"/>
  <c r="G217" i="1"/>
  <c r="E217" i="1"/>
  <c r="H217" i="1" s="1"/>
  <c r="G216" i="1"/>
  <c r="E216" i="1"/>
  <c r="H216" i="1" s="1"/>
  <c r="G215" i="1"/>
  <c r="E215" i="1"/>
  <c r="H215" i="1" s="1"/>
  <c r="G214" i="1"/>
  <c r="E214" i="1"/>
  <c r="H214" i="1" s="1"/>
  <c r="G213" i="1"/>
  <c r="E213" i="1"/>
  <c r="H213" i="1" s="1"/>
  <c r="G212" i="1"/>
  <c r="E212" i="1"/>
  <c r="H212" i="1" s="1"/>
  <c r="G211" i="1"/>
  <c r="E211" i="1"/>
  <c r="H211" i="1" s="1"/>
  <c r="G210" i="1"/>
  <c r="E210" i="1"/>
  <c r="H210" i="1" s="1"/>
  <c r="G209" i="1"/>
  <c r="E209" i="1"/>
  <c r="H209" i="1" s="1"/>
  <c r="G208" i="1"/>
  <c r="E208" i="1"/>
  <c r="H208" i="1" s="1"/>
  <c r="G207" i="1"/>
  <c r="E207" i="1"/>
  <c r="H207" i="1" s="1"/>
  <c r="G206" i="1"/>
  <c r="F206" i="1"/>
  <c r="E206" i="1"/>
  <c r="H206" i="1" s="1"/>
  <c r="G205" i="1"/>
  <c r="G204" i="1"/>
  <c r="G203" i="1"/>
  <c r="G202" i="1"/>
  <c r="G201" i="1"/>
  <c r="F201" i="1"/>
  <c r="E201" i="1"/>
  <c r="H201" i="1" s="1"/>
  <c r="G200" i="1"/>
  <c r="E200" i="1"/>
  <c r="H200" i="1" s="1"/>
  <c r="G199" i="1"/>
  <c r="E199" i="1"/>
  <c r="H199" i="1" s="1"/>
  <c r="G198" i="1"/>
  <c r="E198" i="1"/>
  <c r="H198" i="1" s="1"/>
  <c r="G197" i="1"/>
  <c r="E197" i="1"/>
  <c r="H197" i="1" s="1"/>
  <c r="G196" i="1"/>
  <c r="E196" i="1"/>
  <c r="H196" i="1" s="1"/>
  <c r="G195" i="1"/>
  <c r="E195" i="1"/>
  <c r="H195" i="1" s="1"/>
  <c r="G194" i="1"/>
  <c r="E194" i="1"/>
  <c r="H194" i="1" s="1"/>
  <c r="G193" i="1"/>
  <c r="E193" i="1"/>
  <c r="H193" i="1" s="1"/>
  <c r="G192" i="1"/>
  <c r="E192" i="1"/>
  <c r="H192" i="1" s="1"/>
  <c r="G191" i="1"/>
  <c r="E191" i="1"/>
  <c r="H191" i="1" s="1"/>
  <c r="G190" i="1"/>
  <c r="E190" i="1"/>
  <c r="H190" i="1" s="1"/>
  <c r="G189" i="1"/>
  <c r="E189" i="1"/>
  <c r="H189" i="1" s="1"/>
  <c r="G188" i="1"/>
  <c r="E188" i="1"/>
  <c r="H188" i="1" s="1"/>
  <c r="G187" i="1"/>
  <c r="E187" i="1"/>
  <c r="H187" i="1" s="1"/>
  <c r="G186" i="1"/>
  <c r="E186" i="1"/>
  <c r="H186" i="1" s="1"/>
  <c r="G185" i="1"/>
  <c r="E185" i="1"/>
  <c r="H185" i="1" s="1"/>
  <c r="G184" i="1"/>
  <c r="E184" i="1"/>
  <c r="H184" i="1" s="1"/>
  <c r="G183" i="1"/>
  <c r="E183" i="1"/>
  <c r="H183" i="1" s="1"/>
  <c r="G182" i="1"/>
  <c r="E182" i="1"/>
  <c r="H182" i="1" s="1"/>
  <c r="G181" i="1"/>
  <c r="E181" i="1"/>
  <c r="H181" i="1" s="1"/>
  <c r="G180" i="1"/>
  <c r="E180" i="1"/>
  <c r="H180" i="1" s="1"/>
  <c r="G179" i="1"/>
  <c r="E179" i="1"/>
  <c r="H179" i="1" s="1"/>
  <c r="G178" i="1"/>
  <c r="E178" i="1"/>
  <c r="H178" i="1" s="1"/>
  <c r="D177" i="1"/>
  <c r="F350" i="1" s="1"/>
  <c r="C177" i="1"/>
  <c r="E345" i="1" s="1"/>
  <c r="H345" i="1" s="1"/>
  <c r="G171" i="1"/>
  <c r="G170" i="1"/>
  <c r="G169" i="1"/>
  <c r="G168" i="1"/>
  <c r="G167" i="1"/>
  <c r="G166" i="1"/>
  <c r="G165" i="1"/>
  <c r="G164" i="1"/>
  <c r="G163" i="1"/>
  <c r="G162" i="1"/>
  <c r="G161" i="1"/>
  <c r="G160" i="1"/>
  <c r="F160" i="1"/>
  <c r="G159" i="1"/>
  <c r="F159" i="1"/>
  <c r="G158" i="1"/>
  <c r="F158" i="1"/>
  <c r="G157" i="1"/>
  <c r="F157" i="1"/>
  <c r="G156" i="1"/>
  <c r="F156" i="1"/>
  <c r="G155" i="1"/>
  <c r="F155" i="1"/>
  <c r="E155" i="1"/>
  <c r="H155" i="1" s="1"/>
  <c r="G154" i="1"/>
  <c r="F154" i="1"/>
  <c r="E154" i="1"/>
  <c r="G153" i="1"/>
  <c r="F153" i="1"/>
  <c r="G152" i="1"/>
  <c r="F152" i="1"/>
  <c r="G151" i="1"/>
  <c r="F151" i="1"/>
  <c r="E151" i="1"/>
  <c r="G150" i="1"/>
  <c r="F150" i="1"/>
  <c r="G149" i="1"/>
  <c r="G148" i="1"/>
  <c r="F148" i="1"/>
  <c r="G147" i="1"/>
  <c r="G146" i="1"/>
  <c r="F146" i="1"/>
  <c r="G145" i="1"/>
  <c r="G144" i="1"/>
  <c r="F144" i="1"/>
  <c r="G143" i="1"/>
  <c r="G142" i="1"/>
  <c r="F142" i="1"/>
  <c r="G141" i="1"/>
  <c r="G140" i="1"/>
  <c r="F140" i="1"/>
  <c r="G139" i="1"/>
  <c r="G138" i="1"/>
  <c r="F138" i="1"/>
  <c r="G137" i="1"/>
  <c r="G136" i="1"/>
  <c r="F136" i="1"/>
  <c r="G135" i="1"/>
  <c r="G134" i="1"/>
  <c r="F134" i="1"/>
  <c r="G133" i="1"/>
  <c r="G132" i="1"/>
  <c r="F132" i="1"/>
  <c r="G131" i="1"/>
  <c r="F131" i="1"/>
  <c r="E131" i="1"/>
  <c r="G130" i="1"/>
  <c r="F130" i="1"/>
  <c r="G129" i="1"/>
  <c r="F129" i="1"/>
  <c r="G128" i="1"/>
  <c r="F128" i="1"/>
  <c r="G127" i="1"/>
  <c r="F127" i="1"/>
  <c r="G126" i="1"/>
  <c r="F126" i="1"/>
  <c r="G125" i="1"/>
  <c r="F125" i="1"/>
  <c r="G124" i="1"/>
  <c r="F124" i="1"/>
  <c r="G123" i="1"/>
  <c r="F123" i="1"/>
  <c r="G122" i="1"/>
  <c r="F122" i="1"/>
  <c r="E122" i="1"/>
  <c r="G121" i="1"/>
  <c r="F121" i="1"/>
  <c r="G120" i="1"/>
  <c r="G119" i="1"/>
  <c r="F119" i="1"/>
  <c r="G118" i="1"/>
  <c r="G117" i="1"/>
  <c r="F117" i="1"/>
  <c r="G116" i="1"/>
  <c r="G115" i="1"/>
  <c r="F115" i="1"/>
  <c r="G114" i="1"/>
  <c r="G113" i="1"/>
  <c r="F113" i="1"/>
  <c r="G112" i="1"/>
  <c r="G111" i="1"/>
  <c r="F111" i="1"/>
  <c r="G110" i="1"/>
  <c r="G109" i="1"/>
  <c r="F109" i="1"/>
  <c r="G108" i="1"/>
  <c r="G107" i="1"/>
  <c r="F107" i="1"/>
  <c r="G106" i="1"/>
  <c r="G105" i="1"/>
  <c r="F105" i="1"/>
  <c r="G104" i="1"/>
  <c r="G103" i="1"/>
  <c r="F103" i="1"/>
  <c r="G102" i="1"/>
  <c r="G101" i="1"/>
  <c r="F101" i="1"/>
  <c r="E101" i="1"/>
  <c r="G100" i="1"/>
  <c r="F100" i="1"/>
  <c r="G99" i="1"/>
  <c r="F99" i="1"/>
  <c r="G98" i="1"/>
  <c r="F98" i="1"/>
  <c r="G97" i="1"/>
  <c r="F97" i="1"/>
  <c r="G96" i="1"/>
  <c r="F96" i="1"/>
  <c r="G95" i="1"/>
  <c r="F95" i="1"/>
  <c r="G94" i="1"/>
  <c r="F94" i="1"/>
  <c r="G93" i="1"/>
  <c r="F93" i="1"/>
  <c r="E93" i="1"/>
  <c r="G92" i="1"/>
  <c r="F92" i="1"/>
  <c r="G91" i="1"/>
  <c r="G90" i="1"/>
  <c r="F90" i="1"/>
  <c r="G89" i="1"/>
  <c r="G88" i="1"/>
  <c r="F88" i="1"/>
  <c r="E88" i="1"/>
  <c r="H88" i="1" s="1"/>
  <c r="G87" i="1"/>
  <c r="F87" i="1"/>
  <c r="G86" i="1"/>
  <c r="F86" i="1"/>
  <c r="G85" i="1"/>
  <c r="F85" i="1"/>
  <c r="G84" i="1"/>
  <c r="F84" i="1"/>
  <c r="E84" i="1"/>
  <c r="G83" i="1"/>
  <c r="F83" i="1"/>
  <c r="G82" i="1"/>
  <c r="G81" i="1"/>
  <c r="F81" i="1"/>
  <c r="G80" i="1"/>
  <c r="G79" i="1"/>
  <c r="F79" i="1"/>
  <c r="G78" i="1"/>
  <c r="G77" i="1"/>
  <c r="F77" i="1"/>
  <c r="F76" i="1"/>
  <c r="D76" i="1"/>
  <c r="F171" i="1" s="1"/>
  <c r="C76" i="1"/>
  <c r="E167" i="1" s="1"/>
  <c r="G70" i="1"/>
  <c r="E70" i="1"/>
  <c r="H70" i="1" s="1"/>
  <c r="G69" i="1"/>
  <c r="E69" i="1"/>
  <c r="H69" i="1" s="1"/>
  <c r="G68" i="1"/>
  <c r="E68" i="1"/>
  <c r="H68" i="1" s="1"/>
  <c r="G67" i="1"/>
  <c r="E67" i="1"/>
  <c r="H67" i="1" s="1"/>
  <c r="G66" i="1"/>
  <c r="F66" i="1"/>
  <c r="E66" i="1"/>
  <c r="G65" i="1"/>
  <c r="E65" i="1"/>
  <c r="G64" i="1"/>
  <c r="G63" i="1"/>
  <c r="E63" i="1"/>
  <c r="G62" i="1"/>
  <c r="G61" i="1"/>
  <c r="E61" i="1"/>
  <c r="G60" i="1"/>
  <c r="E60" i="1"/>
  <c r="G59" i="1"/>
  <c r="E59" i="1"/>
  <c r="G58" i="1"/>
  <c r="E58" i="1"/>
  <c r="G57" i="1"/>
  <c r="E57" i="1"/>
  <c r="G56" i="1"/>
  <c r="F56" i="1"/>
  <c r="E56" i="1"/>
  <c r="H56" i="1" s="1"/>
  <c r="G55" i="1"/>
  <c r="E55" i="1"/>
  <c r="H55" i="1" s="1"/>
  <c r="G54" i="1"/>
  <c r="E54" i="1"/>
  <c r="H54" i="1" s="1"/>
  <c r="G53" i="1"/>
  <c r="E53" i="1"/>
  <c r="H53" i="1" s="1"/>
  <c r="G52" i="1"/>
  <c r="E52" i="1"/>
  <c r="H52" i="1" s="1"/>
  <c r="G51" i="1"/>
  <c r="E51" i="1"/>
  <c r="H51" i="1" s="1"/>
  <c r="G50" i="1"/>
  <c r="E50" i="1"/>
  <c r="H50" i="1" s="1"/>
  <c r="G49" i="1"/>
  <c r="E49" i="1"/>
  <c r="H49" i="1" s="1"/>
  <c r="G48" i="1"/>
  <c r="E48" i="1"/>
  <c r="H48" i="1" s="1"/>
  <c r="G47" i="1"/>
  <c r="E47" i="1"/>
  <c r="H47" i="1" s="1"/>
  <c r="G46" i="1"/>
  <c r="F46" i="1"/>
  <c r="E46" i="1"/>
  <c r="H46" i="1" s="1"/>
  <c r="G45" i="1"/>
  <c r="G44" i="1"/>
  <c r="E44" i="1"/>
  <c r="G43" i="1"/>
  <c r="F43" i="1"/>
  <c r="E43" i="1"/>
  <c r="H43" i="1" s="1"/>
  <c r="G42" i="1"/>
  <c r="E42" i="1"/>
  <c r="H42" i="1" s="1"/>
  <c r="G41" i="1"/>
  <c r="F41" i="1"/>
  <c r="E41" i="1"/>
  <c r="H41" i="1" s="1"/>
  <c r="G40" i="1"/>
  <c r="G39" i="1"/>
  <c r="E39" i="1"/>
  <c r="G38" i="1"/>
  <c r="G37" i="1"/>
  <c r="E37" i="1"/>
  <c r="G36" i="1"/>
  <c r="G35" i="1"/>
  <c r="E35" i="1"/>
  <c r="G34" i="1"/>
  <c r="F34" i="1"/>
  <c r="E34" i="1"/>
  <c r="H34" i="1" s="1"/>
  <c r="G33" i="1"/>
  <c r="E33" i="1"/>
  <c r="H33" i="1" s="1"/>
  <c r="G32" i="1"/>
  <c r="E32" i="1"/>
  <c r="H32" i="1" s="1"/>
  <c r="G31" i="1"/>
  <c r="E31" i="1"/>
  <c r="H31" i="1" s="1"/>
  <c r="G30" i="1"/>
  <c r="E30" i="1"/>
  <c r="H30" i="1" s="1"/>
  <c r="G29" i="1"/>
  <c r="E29" i="1"/>
  <c r="H29" i="1" s="1"/>
  <c r="G28" i="1"/>
  <c r="E28" i="1"/>
  <c r="H28" i="1" s="1"/>
  <c r="G27" i="1"/>
  <c r="E27" i="1"/>
  <c r="H27" i="1" s="1"/>
  <c r="G26" i="1"/>
  <c r="E26" i="1"/>
  <c r="H26" i="1" s="1"/>
  <c r="G25" i="1"/>
  <c r="E25" i="1"/>
  <c r="H25" i="1" s="1"/>
  <c r="G24" i="1"/>
  <c r="E24" i="1"/>
  <c r="H24" i="1" s="1"/>
  <c r="G23" i="1"/>
  <c r="E23" i="1"/>
  <c r="H23" i="1" s="1"/>
  <c r="G22" i="1"/>
  <c r="E22" i="1"/>
  <c r="H22" i="1" s="1"/>
  <c r="G21" i="1"/>
  <c r="E21" i="1"/>
  <c r="H21" i="1" s="1"/>
  <c r="G20" i="1"/>
  <c r="E20" i="1"/>
  <c r="H20" i="1" s="1"/>
  <c r="E19" i="1"/>
  <c r="D19" i="1"/>
  <c r="F70" i="1" s="1"/>
  <c r="C19" i="1"/>
  <c r="D13" i="1"/>
  <c r="D11" i="1"/>
  <c r="C11" i="1"/>
  <c r="D10" i="1"/>
  <c r="C9" i="1"/>
  <c r="F582" i="1" l="1"/>
  <c r="F583" i="1"/>
  <c r="F576" i="1"/>
  <c r="F566" i="1"/>
  <c r="F559" i="1"/>
  <c r="F551" i="1"/>
  <c r="F543" i="1"/>
  <c r="F525" i="1"/>
  <c r="F523" i="1"/>
  <c r="F516" i="1"/>
  <c r="F506" i="1"/>
  <c r="F498" i="1"/>
  <c r="F490" i="1"/>
  <c r="F480" i="1"/>
  <c r="F472" i="1"/>
  <c r="F464" i="1"/>
  <c r="F462" i="1"/>
  <c r="F461" i="1"/>
  <c r="F453" i="1"/>
  <c r="F445" i="1"/>
  <c r="F430" i="1"/>
  <c r="F422" i="1"/>
  <c r="F414" i="1"/>
  <c r="F406" i="1"/>
  <c r="F404" i="1"/>
  <c r="F397" i="1"/>
  <c r="F389" i="1"/>
  <c r="F384" i="1"/>
  <c r="F377" i="1"/>
  <c r="F375" i="1"/>
  <c r="F368" i="1"/>
  <c r="F366" i="1"/>
  <c r="F359" i="1"/>
  <c r="F356" i="1"/>
  <c r="F580" i="1"/>
  <c r="F572" i="1"/>
  <c r="F555" i="1"/>
  <c r="F547" i="1"/>
  <c r="F539" i="1"/>
  <c r="F531" i="1"/>
  <c r="F529" i="1"/>
  <c r="F528" i="1"/>
  <c r="F520" i="1"/>
  <c r="F510" i="1"/>
  <c r="F502" i="1"/>
  <c r="F494" i="1"/>
  <c r="F484" i="1"/>
  <c r="F476" i="1"/>
  <c r="F468" i="1"/>
  <c r="F457" i="1"/>
  <c r="F449" i="1"/>
  <c r="F441" i="1"/>
  <c r="F434" i="1"/>
  <c r="F426" i="1"/>
  <c r="F418" i="1"/>
  <c r="F410" i="1"/>
  <c r="F401" i="1"/>
  <c r="F393" i="1"/>
  <c r="F385" i="1"/>
  <c r="F383" i="1"/>
  <c r="F376" i="1"/>
  <c r="F367" i="1"/>
  <c r="F360" i="1"/>
  <c r="F358" i="1"/>
  <c r="F363" i="1"/>
  <c r="F399" i="1"/>
  <c r="F455" i="1"/>
  <c r="F557" i="1"/>
  <c r="F574" i="1"/>
  <c r="E475" i="2"/>
  <c r="H475" i="2" s="1"/>
  <c r="E496" i="2"/>
  <c r="H496" i="2" s="1"/>
  <c r="E569" i="2"/>
  <c r="H569" i="2" s="1"/>
  <c r="F343" i="3"/>
  <c r="F339" i="3"/>
  <c r="F335" i="3"/>
  <c r="F331" i="3"/>
  <c r="F327" i="3"/>
  <c r="F323" i="3"/>
  <c r="F319" i="3"/>
  <c r="F315" i="3"/>
  <c r="F311" i="3"/>
  <c r="F307" i="3"/>
  <c r="F303" i="3"/>
  <c r="F299" i="3"/>
  <c r="F295" i="3"/>
  <c r="F283" i="3"/>
  <c r="F275" i="3"/>
  <c r="F267" i="3"/>
  <c r="F259" i="3"/>
  <c r="F255" i="3"/>
  <c r="F247" i="3"/>
  <c r="F243" i="3"/>
  <c r="F231" i="3"/>
  <c r="F227" i="3"/>
  <c r="F219" i="3"/>
  <c r="F215" i="3"/>
  <c r="F211" i="3"/>
  <c r="F207" i="3"/>
  <c r="F203" i="3"/>
  <c r="F199" i="3"/>
  <c r="F195" i="3"/>
  <c r="F191" i="3"/>
  <c r="F187" i="3"/>
  <c r="F183" i="3"/>
  <c r="F179" i="3"/>
  <c r="F348" i="3"/>
  <c r="F344" i="3"/>
  <c r="F340" i="3"/>
  <c r="F332" i="3"/>
  <c r="F316" i="3"/>
  <c r="F308" i="3"/>
  <c r="F304" i="3"/>
  <c r="F296" i="3"/>
  <c r="F284" i="3"/>
  <c r="F268" i="3"/>
  <c r="F256" i="3"/>
  <c r="F228" i="3"/>
  <c r="F220" i="3"/>
  <c r="F216" i="3"/>
  <c r="F320" i="3"/>
  <c r="F312" i="3"/>
  <c r="F300" i="3"/>
  <c r="F292" i="3"/>
  <c r="F288" i="3"/>
  <c r="F272" i="3"/>
  <c r="F264" i="3"/>
  <c r="F260" i="3"/>
  <c r="F252" i="3"/>
  <c r="F244" i="3"/>
  <c r="F240" i="3"/>
  <c r="F232" i="3"/>
  <c r="F224" i="3"/>
  <c r="F212" i="3"/>
  <c r="F208" i="3"/>
  <c r="F204" i="3"/>
  <c r="F345" i="3"/>
  <c r="F341" i="3"/>
  <c r="F337" i="3"/>
  <c r="F333" i="3"/>
  <c r="F329" i="3"/>
  <c r="F325" i="3"/>
  <c r="F321" i="3"/>
  <c r="F313" i="3"/>
  <c r="F309" i="3"/>
  <c r="F297" i="3"/>
  <c r="F293" i="3"/>
  <c r="F289" i="3"/>
  <c r="F281" i="3"/>
  <c r="F277" i="3"/>
  <c r="F273" i="3"/>
  <c r="F265" i="3"/>
  <c r="F261" i="3"/>
  <c r="F253" i="3"/>
  <c r="F249" i="3"/>
  <c r="F245" i="3"/>
  <c r="F241" i="3"/>
  <c r="F237" i="3"/>
  <c r="F233" i="3"/>
  <c r="F229" i="3"/>
  <c r="F221" i="3"/>
  <c r="F209" i="3"/>
  <c r="F205" i="3"/>
  <c r="F197" i="3"/>
  <c r="F193" i="3"/>
  <c r="F185" i="3"/>
  <c r="F181" i="3"/>
  <c r="F192" i="3"/>
  <c r="F310" i="3"/>
  <c r="G76" i="4"/>
  <c r="E138" i="4"/>
  <c r="H138" i="4" s="1"/>
  <c r="E130" i="4"/>
  <c r="H130" i="4" s="1"/>
  <c r="E118" i="4"/>
  <c r="H118" i="4" s="1"/>
  <c r="E102" i="4"/>
  <c r="H102" i="4" s="1"/>
  <c r="E94" i="4"/>
  <c r="H94" i="4" s="1"/>
  <c r="E90" i="4"/>
  <c r="H90" i="4" s="1"/>
  <c r="E135" i="4"/>
  <c r="H135" i="4" s="1"/>
  <c r="E76" i="4"/>
  <c r="E147" i="4"/>
  <c r="H147" i="4" s="1"/>
  <c r="E143" i="4"/>
  <c r="H143" i="4" s="1"/>
  <c r="E107" i="4"/>
  <c r="H107" i="4" s="1"/>
  <c r="E95" i="4"/>
  <c r="H95" i="4" s="1"/>
  <c r="E168" i="4"/>
  <c r="H168" i="4" s="1"/>
  <c r="E140" i="4"/>
  <c r="H140" i="4" s="1"/>
  <c r="E132" i="4"/>
  <c r="H132" i="4" s="1"/>
  <c r="E128" i="4"/>
  <c r="H128" i="4" s="1"/>
  <c r="E124" i="4"/>
  <c r="H124" i="4" s="1"/>
  <c r="E92" i="4"/>
  <c r="H92" i="4" s="1"/>
  <c r="E80" i="4"/>
  <c r="H80" i="4" s="1"/>
  <c r="E89" i="4"/>
  <c r="H89" i="4" s="1"/>
  <c r="F372" i="1"/>
  <c r="F387" i="1"/>
  <c r="F403" i="1"/>
  <c r="F412" i="1"/>
  <c r="F428" i="1"/>
  <c r="F443" i="1"/>
  <c r="F466" i="1"/>
  <c r="F482" i="1"/>
  <c r="F500" i="1"/>
  <c r="F522" i="1"/>
  <c r="F533" i="1"/>
  <c r="F545" i="1"/>
  <c r="F561" i="1"/>
  <c r="F578" i="1"/>
  <c r="H30" i="2"/>
  <c r="F81" i="2"/>
  <c r="F124" i="2"/>
  <c r="F132" i="2"/>
  <c r="F147" i="2"/>
  <c r="F152" i="2"/>
  <c r="H187" i="2"/>
  <c r="H35" i="3"/>
  <c r="H37" i="3"/>
  <c r="H39" i="3"/>
  <c r="H47" i="3"/>
  <c r="H49" i="3"/>
  <c r="H51" i="3"/>
  <c r="H53" i="3"/>
  <c r="H59" i="3"/>
  <c r="H179" i="3"/>
  <c r="F184" i="3"/>
  <c r="F186" i="3"/>
  <c r="H191" i="3"/>
  <c r="F196" i="3"/>
  <c r="F198" i="3"/>
  <c r="F214" i="3"/>
  <c r="F234" i="3"/>
  <c r="F318" i="3"/>
  <c r="F342" i="3"/>
  <c r="F617" i="3"/>
  <c r="F613" i="3"/>
  <c r="F609" i="3"/>
  <c r="F605" i="3"/>
  <c r="F601" i="3"/>
  <c r="F593" i="3"/>
  <c r="F614" i="3"/>
  <c r="F610" i="3"/>
  <c r="F602" i="3"/>
  <c r="F591" i="3"/>
  <c r="F618" i="3"/>
  <c r="F606" i="3"/>
  <c r="F598" i="3"/>
  <c r="F594" i="3"/>
  <c r="F615" i="3"/>
  <c r="F611" i="3"/>
  <c r="F607" i="3"/>
  <c r="F599" i="3"/>
  <c r="F595" i="3"/>
  <c r="F408" i="1"/>
  <c r="F327" i="2"/>
  <c r="F231" i="2"/>
  <c r="F288" i="2"/>
  <c r="F281" i="2"/>
  <c r="F273" i="2"/>
  <c r="F187" i="2"/>
  <c r="F182" i="3"/>
  <c r="F270" i="3"/>
  <c r="F306" i="3"/>
  <c r="F350" i="3"/>
  <c r="E141" i="4"/>
  <c r="H141" i="4" s="1"/>
  <c r="D8" i="1"/>
  <c r="F13" i="1" s="1"/>
  <c r="H167" i="1"/>
  <c r="H279" i="1"/>
  <c r="F381" i="1"/>
  <c r="F486" i="1"/>
  <c r="F549" i="1"/>
  <c r="F564" i="1"/>
  <c r="H22" i="2"/>
  <c r="H26" i="2"/>
  <c r="H36" i="2"/>
  <c r="H56" i="2"/>
  <c r="H64" i="2"/>
  <c r="H189" i="2"/>
  <c r="H194" i="2"/>
  <c r="H203" i="2"/>
  <c r="H211" i="2"/>
  <c r="H215" i="2"/>
  <c r="H223" i="2"/>
  <c r="H227" i="2"/>
  <c r="H234" i="2"/>
  <c r="H238" i="2"/>
  <c r="H242" i="2"/>
  <c r="H251" i="2"/>
  <c r="H277" i="2"/>
  <c r="H284" i="2"/>
  <c r="H291" i="2"/>
  <c r="H311" i="2"/>
  <c r="H315" i="2"/>
  <c r="H319" i="2"/>
  <c r="H331" i="2"/>
  <c r="H335" i="2"/>
  <c r="H339" i="2"/>
  <c r="H343" i="2"/>
  <c r="H347" i="2"/>
  <c r="E356" i="2"/>
  <c r="H429" i="2"/>
  <c r="E433" i="2"/>
  <c r="H433" i="2" s="1"/>
  <c r="H437" i="2"/>
  <c r="H441" i="2"/>
  <c r="H445" i="2"/>
  <c r="H449" i="2"/>
  <c r="H469" i="2"/>
  <c r="H473" i="2"/>
  <c r="H477" i="2"/>
  <c r="H480" i="2"/>
  <c r="H494" i="2"/>
  <c r="H549" i="2"/>
  <c r="H553" i="2"/>
  <c r="H557" i="2"/>
  <c r="H567" i="2"/>
  <c r="H570" i="2"/>
  <c r="H582" i="2"/>
  <c r="H597" i="2"/>
  <c r="H613" i="2"/>
  <c r="D11" i="3"/>
  <c r="F67" i="3"/>
  <c r="F63" i="3"/>
  <c r="F59" i="3"/>
  <c r="F51" i="3"/>
  <c r="F47" i="3"/>
  <c r="F39" i="3"/>
  <c r="F35" i="3"/>
  <c r="F31" i="3"/>
  <c r="F27" i="3"/>
  <c r="F23" i="3"/>
  <c r="F69" i="3"/>
  <c r="F61" i="3"/>
  <c r="F53" i="3"/>
  <c r="F49" i="3"/>
  <c r="F45" i="3"/>
  <c r="F37" i="3"/>
  <c r="F33" i="3"/>
  <c r="F29" i="3"/>
  <c r="F25" i="3"/>
  <c r="F21" i="3"/>
  <c r="F26" i="3"/>
  <c r="F28" i="3"/>
  <c r="F30" i="3"/>
  <c r="F32" i="3"/>
  <c r="F44" i="3"/>
  <c r="H65" i="3"/>
  <c r="F68" i="3"/>
  <c r="F70" i="3"/>
  <c r="H101" i="3"/>
  <c r="H164" i="3"/>
  <c r="F177" i="3"/>
  <c r="F188" i="3"/>
  <c r="F200" i="3"/>
  <c r="F218" i="3"/>
  <c r="F222" i="3"/>
  <c r="F246" i="3"/>
  <c r="F274" i="3"/>
  <c r="F282" i="3"/>
  <c r="F294" i="3"/>
  <c r="F298" i="3"/>
  <c r="F326" i="3"/>
  <c r="F346" i="3"/>
  <c r="E77" i="4"/>
  <c r="H77" i="4" s="1"/>
  <c r="H207" i="4"/>
  <c r="H324" i="4"/>
  <c r="G356" i="4"/>
  <c r="E578" i="4"/>
  <c r="H578" i="4" s="1"/>
  <c r="E570" i="4"/>
  <c r="H570" i="4" s="1"/>
  <c r="E542" i="4"/>
  <c r="H542" i="4" s="1"/>
  <c r="E510" i="4"/>
  <c r="H510" i="4" s="1"/>
  <c r="E494" i="4"/>
  <c r="H494" i="4" s="1"/>
  <c r="E478" i="4"/>
  <c r="H478" i="4" s="1"/>
  <c r="E474" i="4"/>
  <c r="H474" i="4" s="1"/>
  <c r="E466" i="4"/>
  <c r="H466" i="4" s="1"/>
  <c r="E442" i="4"/>
  <c r="H442" i="4" s="1"/>
  <c r="E406" i="4"/>
  <c r="H406" i="4" s="1"/>
  <c r="E402" i="4"/>
  <c r="H402" i="4" s="1"/>
  <c r="E398" i="4"/>
  <c r="H398" i="4" s="1"/>
  <c r="E362" i="4"/>
  <c r="H362" i="4" s="1"/>
  <c r="E579" i="4"/>
  <c r="H579" i="4" s="1"/>
  <c r="E475" i="4"/>
  <c r="H475" i="4" s="1"/>
  <c r="E371" i="4"/>
  <c r="H371" i="4" s="1"/>
  <c r="E571" i="4"/>
  <c r="H571" i="4" s="1"/>
  <c r="E499" i="4"/>
  <c r="H499" i="4" s="1"/>
  <c r="E451" i="4"/>
  <c r="H451" i="4" s="1"/>
  <c r="E447" i="4"/>
  <c r="H447" i="4" s="1"/>
  <c r="E395" i="4"/>
  <c r="H395" i="4" s="1"/>
  <c r="E391" i="4"/>
  <c r="H391" i="4" s="1"/>
  <c r="E379" i="4"/>
  <c r="H379" i="4" s="1"/>
  <c r="E356" i="4"/>
  <c r="C12" i="4"/>
  <c r="E572" i="4"/>
  <c r="H572" i="4" s="1"/>
  <c r="E564" i="4"/>
  <c r="H564" i="4" s="1"/>
  <c r="E560" i="4"/>
  <c r="H560" i="4" s="1"/>
  <c r="E520" i="4"/>
  <c r="H520" i="4" s="1"/>
  <c r="E476" i="4"/>
  <c r="H476" i="4" s="1"/>
  <c r="E444" i="4"/>
  <c r="H444" i="4" s="1"/>
  <c r="E428" i="4"/>
  <c r="H428" i="4" s="1"/>
  <c r="E420" i="4"/>
  <c r="H420" i="4" s="1"/>
  <c r="E380" i="4"/>
  <c r="H380" i="4" s="1"/>
  <c r="E368" i="4"/>
  <c r="H368" i="4" s="1"/>
  <c r="E561" i="4"/>
  <c r="H561" i="4" s="1"/>
  <c r="E549" i="4"/>
  <c r="H549" i="4" s="1"/>
  <c r="E489" i="4"/>
  <c r="H489" i="4" s="1"/>
  <c r="E481" i="4"/>
  <c r="H481" i="4" s="1"/>
  <c r="E569" i="4"/>
  <c r="H569" i="4" s="1"/>
  <c r="E545" i="4"/>
  <c r="H545" i="4" s="1"/>
  <c r="E449" i="4"/>
  <c r="H449" i="4" s="1"/>
  <c r="F10" i="1"/>
  <c r="F380" i="1"/>
  <c r="F424" i="1"/>
  <c r="F460" i="1"/>
  <c r="F478" i="1"/>
  <c r="F496" i="1"/>
  <c r="F518" i="1"/>
  <c r="F527" i="1"/>
  <c r="F541" i="1"/>
  <c r="G356" i="2"/>
  <c r="E571" i="2"/>
  <c r="H571" i="2" s="1"/>
  <c r="E564" i="2"/>
  <c r="H564" i="2" s="1"/>
  <c r="E545" i="2"/>
  <c r="H545" i="2" s="1"/>
  <c r="E491" i="2"/>
  <c r="H491" i="2" s="1"/>
  <c r="E453" i="2"/>
  <c r="H453" i="2" s="1"/>
  <c r="E420" i="2"/>
  <c r="H420" i="2" s="1"/>
  <c r="E419" i="2"/>
  <c r="H419" i="2" s="1"/>
  <c r="E418" i="2"/>
  <c r="H418" i="2" s="1"/>
  <c r="E417" i="2"/>
  <c r="H417" i="2" s="1"/>
  <c r="E413" i="2"/>
  <c r="H413" i="2" s="1"/>
  <c r="E411" i="2"/>
  <c r="H411" i="2" s="1"/>
  <c r="E407" i="2"/>
  <c r="H407" i="2" s="1"/>
  <c r="E406" i="2"/>
  <c r="H406" i="2" s="1"/>
  <c r="E405" i="2"/>
  <c r="H405" i="2" s="1"/>
  <c r="E403" i="2"/>
  <c r="H403" i="2" s="1"/>
  <c r="E402" i="2"/>
  <c r="H402" i="2" s="1"/>
  <c r="E391" i="2"/>
  <c r="H391" i="2" s="1"/>
  <c r="E385" i="2"/>
  <c r="H385" i="2" s="1"/>
  <c r="E380" i="2"/>
  <c r="H380" i="2" s="1"/>
  <c r="E379" i="2"/>
  <c r="H379" i="2" s="1"/>
  <c r="E376" i="2"/>
  <c r="H376" i="2" s="1"/>
  <c r="E374" i="2"/>
  <c r="H374" i="2" s="1"/>
  <c r="E372" i="2"/>
  <c r="H372" i="2" s="1"/>
  <c r="E371" i="2"/>
  <c r="H371" i="2" s="1"/>
  <c r="E369" i="2"/>
  <c r="H369" i="2" s="1"/>
  <c r="E368" i="2"/>
  <c r="H368" i="2" s="1"/>
  <c r="E365" i="2"/>
  <c r="H365" i="2" s="1"/>
  <c r="E362" i="2"/>
  <c r="H362" i="2" s="1"/>
  <c r="E358" i="2"/>
  <c r="H358" i="2" s="1"/>
  <c r="E357" i="2"/>
  <c r="H357" i="2" s="1"/>
  <c r="C12" i="2"/>
  <c r="G12" i="2" s="1"/>
  <c r="E558" i="2"/>
  <c r="H558" i="2" s="1"/>
  <c r="E481" i="2"/>
  <c r="H481" i="2" s="1"/>
  <c r="E463" i="2"/>
  <c r="H463" i="2" s="1"/>
  <c r="E428" i="2"/>
  <c r="H428" i="2" s="1"/>
  <c r="F180" i="3"/>
  <c r="F194" i="3"/>
  <c r="F210" i="3"/>
  <c r="F238" i="3"/>
  <c r="F254" i="3"/>
  <c r="F278" i="3"/>
  <c r="F314" i="3"/>
  <c r="F338" i="3"/>
  <c r="C10" i="4"/>
  <c r="E157" i="4"/>
  <c r="H157" i="4" s="1"/>
  <c r="H154" i="1"/>
  <c r="H271" i="1"/>
  <c r="F362" i="1"/>
  <c r="F364" i="1"/>
  <c r="F379" i="1"/>
  <c r="F391" i="1"/>
  <c r="F416" i="1"/>
  <c r="F432" i="1"/>
  <c r="F447" i="1"/>
  <c r="F470" i="1"/>
  <c r="F488" i="1"/>
  <c r="F504" i="1"/>
  <c r="H32" i="2"/>
  <c r="H43" i="2"/>
  <c r="H52" i="2"/>
  <c r="H60" i="2"/>
  <c r="H68" i="2"/>
  <c r="F80" i="2"/>
  <c r="F106" i="2"/>
  <c r="F130" i="2"/>
  <c r="D12" i="1"/>
  <c r="F12" i="1" s="1"/>
  <c r="H101" i="1"/>
  <c r="H131" i="1"/>
  <c r="H225" i="1"/>
  <c r="F371" i="1"/>
  <c r="F373" i="1"/>
  <c r="F395" i="1"/>
  <c r="H404" i="1"/>
  <c r="F420" i="1"/>
  <c r="F437" i="1"/>
  <c r="F451" i="1"/>
  <c r="F474" i="1"/>
  <c r="F492" i="1"/>
  <c r="F508" i="1"/>
  <c r="F513" i="1"/>
  <c r="H523" i="1"/>
  <c r="F537" i="1"/>
  <c r="F553" i="1"/>
  <c r="F567" i="1"/>
  <c r="F570" i="1"/>
  <c r="F585" i="1"/>
  <c r="D10" i="2"/>
  <c r="F48" i="2"/>
  <c r="F54" i="2"/>
  <c r="F39" i="2"/>
  <c r="F30" i="2"/>
  <c r="F29" i="2"/>
  <c r="D8" i="2"/>
  <c r="F10" i="2" s="1"/>
  <c r="F19" i="2"/>
  <c r="H21" i="2"/>
  <c r="H25" i="2"/>
  <c r="H29" i="2"/>
  <c r="H31" i="2"/>
  <c r="H35" i="2"/>
  <c r="H39" i="2"/>
  <c r="H42" i="2"/>
  <c r="H47" i="2"/>
  <c r="H51" i="2"/>
  <c r="F79" i="2"/>
  <c r="F118" i="2"/>
  <c r="F128" i="2"/>
  <c r="F135" i="2"/>
  <c r="F136" i="2"/>
  <c r="F137" i="2"/>
  <c r="F138" i="2"/>
  <c r="F139" i="2"/>
  <c r="G177" i="2"/>
  <c r="H183" i="2"/>
  <c r="F186" i="2"/>
  <c r="H188" i="2"/>
  <c r="H202" i="2"/>
  <c r="F205" i="2"/>
  <c r="H222" i="2"/>
  <c r="H226" i="2"/>
  <c r="H230" i="2"/>
  <c r="H233" i="2"/>
  <c r="H237" i="2"/>
  <c r="H241" i="2"/>
  <c r="H247" i="2"/>
  <c r="H250" i="2"/>
  <c r="H255" i="2"/>
  <c r="H268" i="2"/>
  <c r="H273" i="2"/>
  <c r="H276" i="2"/>
  <c r="H280" i="2"/>
  <c r="H283" i="2"/>
  <c r="H287" i="2"/>
  <c r="H290" i="2"/>
  <c r="H295" i="2"/>
  <c r="H302" i="2"/>
  <c r="H310" i="2"/>
  <c r="H314" i="2"/>
  <c r="H318" i="2"/>
  <c r="H322" i="2"/>
  <c r="H454" i="2"/>
  <c r="H458" i="2"/>
  <c r="H462" i="2"/>
  <c r="H482" i="2"/>
  <c r="H486" i="2"/>
  <c r="H490" i="2"/>
  <c r="H500" i="2"/>
  <c r="H503" i="2"/>
  <c r="H507" i="2"/>
  <c r="H511" i="2"/>
  <c r="H515" i="2"/>
  <c r="H519" i="2"/>
  <c r="H523" i="2"/>
  <c r="H527" i="2"/>
  <c r="H530" i="2"/>
  <c r="H534" i="2"/>
  <c r="H538" i="2"/>
  <c r="H542" i="2"/>
  <c r="H559" i="2"/>
  <c r="H563" i="2"/>
  <c r="H578" i="2"/>
  <c r="F19" i="3"/>
  <c r="H21" i="3"/>
  <c r="H23" i="3"/>
  <c r="H25" i="3"/>
  <c r="F36" i="3"/>
  <c r="F38" i="3"/>
  <c r="H43" i="3"/>
  <c r="F48" i="3"/>
  <c r="F50" i="3"/>
  <c r="F52" i="3"/>
  <c r="F54" i="3"/>
  <c r="H57" i="3"/>
  <c r="H131" i="3"/>
  <c r="H154" i="3"/>
  <c r="H163" i="3"/>
  <c r="F178" i="3"/>
  <c r="H185" i="3"/>
  <c r="H187" i="3"/>
  <c r="F190" i="3"/>
  <c r="H197" i="3"/>
  <c r="H199" i="3"/>
  <c r="F202" i="3"/>
  <c r="F250" i="3"/>
  <c r="F266" i="3"/>
  <c r="F286" i="3"/>
  <c r="F302" i="3"/>
  <c r="F330" i="3"/>
  <c r="F334" i="3"/>
  <c r="F592" i="3"/>
  <c r="F596" i="3"/>
  <c r="E81" i="4"/>
  <c r="H81" i="4" s="1"/>
  <c r="E117" i="4"/>
  <c r="H117" i="4" s="1"/>
  <c r="E433" i="4"/>
  <c r="H433" i="4" s="1"/>
  <c r="E453" i="4"/>
  <c r="H453" i="4" s="1"/>
  <c r="E36" i="5"/>
  <c r="H36" i="5" s="1"/>
  <c r="E81" i="6"/>
  <c r="H81" i="6" s="1"/>
  <c r="E105" i="6"/>
  <c r="H105" i="6" s="1"/>
  <c r="E113" i="6"/>
  <c r="H113" i="6" s="1"/>
  <c r="E117" i="6"/>
  <c r="H117" i="6" s="1"/>
  <c r="E137" i="6"/>
  <c r="H137" i="6" s="1"/>
  <c r="E141" i="6"/>
  <c r="H141" i="6" s="1"/>
  <c r="F357" i="6"/>
  <c r="F401" i="6"/>
  <c r="F405" i="6"/>
  <c r="F433" i="6"/>
  <c r="F436" i="6"/>
  <c r="F493" i="6"/>
  <c r="F525" i="6"/>
  <c r="F545" i="6"/>
  <c r="F553" i="6"/>
  <c r="F577" i="6"/>
  <c r="E68" i="7"/>
  <c r="H68" i="7" s="1"/>
  <c r="E178" i="7"/>
  <c r="E182" i="7"/>
  <c r="E186" i="7"/>
  <c r="E192" i="7"/>
  <c r="H192" i="7" s="1"/>
  <c r="E196" i="7"/>
  <c r="H196" i="7" s="1"/>
  <c r="E204" i="7"/>
  <c r="H204" i="7" s="1"/>
  <c r="E220" i="7"/>
  <c r="H220" i="7" s="1"/>
  <c r="E224" i="7"/>
  <c r="H224" i="7" s="1"/>
  <c r="E234" i="7"/>
  <c r="E238" i="7"/>
  <c r="E253" i="7"/>
  <c r="H253" i="7" s="1"/>
  <c r="E281" i="7"/>
  <c r="H281" i="7" s="1"/>
  <c r="E289" i="7"/>
  <c r="H289" i="7" s="1"/>
  <c r="E293" i="7"/>
  <c r="H293" i="7" s="1"/>
  <c r="E320" i="7"/>
  <c r="H320" i="7" s="1"/>
  <c r="E617" i="7"/>
  <c r="H617" i="7" s="1"/>
  <c r="E608" i="7"/>
  <c r="H608" i="7" s="1"/>
  <c r="E596" i="7"/>
  <c r="H596" i="7" s="1"/>
  <c r="F599" i="9"/>
  <c r="F594" i="9"/>
  <c r="F592" i="9"/>
  <c r="F605" i="9"/>
  <c r="F607" i="9"/>
  <c r="F609" i="9"/>
  <c r="F611" i="9"/>
  <c r="F617" i="9"/>
  <c r="E592" i="10"/>
  <c r="H592" i="10" s="1"/>
  <c r="E596" i="10"/>
  <c r="H596" i="10" s="1"/>
  <c r="E611" i="10"/>
  <c r="H611" i="10" s="1"/>
  <c r="F10" i="11"/>
  <c r="E130" i="11"/>
  <c r="H130" i="11" s="1"/>
  <c r="C10" i="11"/>
  <c r="G10" i="11" s="1"/>
  <c r="E81" i="11"/>
  <c r="H81" i="11" s="1"/>
  <c r="E109" i="11"/>
  <c r="H109" i="11" s="1"/>
  <c r="E334" i="15"/>
  <c r="H334" i="15" s="1"/>
  <c r="E345" i="15"/>
  <c r="H345" i="15" s="1"/>
  <c r="E304" i="15"/>
  <c r="H304" i="15" s="1"/>
  <c r="E299" i="15"/>
  <c r="H299" i="15" s="1"/>
  <c r="E284" i="15"/>
  <c r="H284" i="15" s="1"/>
  <c r="E256" i="15"/>
  <c r="H256" i="15" s="1"/>
  <c r="E219" i="15"/>
  <c r="H219" i="15" s="1"/>
  <c r="E216" i="15"/>
  <c r="H216" i="15" s="1"/>
  <c r="E212" i="15"/>
  <c r="H212" i="15" s="1"/>
  <c r="E208" i="15"/>
  <c r="H208" i="15" s="1"/>
  <c r="E197" i="15"/>
  <c r="H197" i="15" s="1"/>
  <c r="E193" i="15"/>
  <c r="H193" i="15" s="1"/>
  <c r="E182" i="15"/>
  <c r="G177" i="15"/>
  <c r="E325" i="15"/>
  <c r="H325" i="15" s="1"/>
  <c r="E314" i="15"/>
  <c r="E309" i="15"/>
  <c r="H309" i="15" s="1"/>
  <c r="E307" i="15"/>
  <c r="H307" i="15" s="1"/>
  <c r="E296" i="15"/>
  <c r="E294" i="15"/>
  <c r="H294" i="15" s="1"/>
  <c r="E281" i="15"/>
  <c r="E265" i="15"/>
  <c r="H265" i="15" s="1"/>
  <c r="E254" i="15"/>
  <c r="H254" i="15" s="1"/>
  <c r="E250" i="15"/>
  <c r="H250" i="15" s="1"/>
  <c r="E247" i="15"/>
  <c r="H247" i="15" s="1"/>
  <c r="E244" i="15"/>
  <c r="H244" i="15" s="1"/>
  <c r="E210" i="15"/>
  <c r="H210" i="15" s="1"/>
  <c r="E198" i="15"/>
  <c r="H198" i="15" s="1"/>
  <c r="E191" i="15"/>
  <c r="H191" i="15" s="1"/>
  <c r="E177" i="15"/>
  <c r="H177" i="15" s="1"/>
  <c r="E270" i="15"/>
  <c r="H270" i="15" s="1"/>
  <c r="E241" i="15"/>
  <c r="H241" i="15" s="1"/>
  <c r="E233" i="15"/>
  <c r="H233" i="15" s="1"/>
  <c r="E220" i="15"/>
  <c r="H220" i="15" s="1"/>
  <c r="E217" i="15"/>
  <c r="H217" i="15" s="1"/>
  <c r="E211" i="15"/>
  <c r="H211" i="15" s="1"/>
  <c r="E207" i="15"/>
  <c r="H207" i="15" s="1"/>
  <c r="C11" i="15"/>
  <c r="E218" i="15"/>
  <c r="H218" i="15" s="1"/>
  <c r="E228" i="15"/>
  <c r="H228" i="15" s="1"/>
  <c r="E234" i="15"/>
  <c r="E237" i="15"/>
  <c r="E312" i="15"/>
  <c r="H312" i="15" s="1"/>
  <c r="F45" i="17"/>
  <c r="F27" i="17"/>
  <c r="F19" i="17"/>
  <c r="D9" i="17"/>
  <c r="G19" i="17"/>
  <c r="E44" i="5"/>
  <c r="H44" i="5" s="1"/>
  <c r="E52" i="5"/>
  <c r="H52" i="5" s="1"/>
  <c r="E64" i="5"/>
  <c r="H64" i="5" s="1"/>
  <c r="E68" i="5"/>
  <c r="H68" i="5" s="1"/>
  <c r="E77" i="6"/>
  <c r="H77" i="6" s="1"/>
  <c r="E89" i="6"/>
  <c r="H89" i="6" s="1"/>
  <c r="E97" i="6"/>
  <c r="H97" i="6" s="1"/>
  <c r="E109" i="6"/>
  <c r="H109" i="6" s="1"/>
  <c r="E125" i="6"/>
  <c r="H125" i="6" s="1"/>
  <c r="E129" i="6"/>
  <c r="H129" i="6" s="1"/>
  <c r="E133" i="6"/>
  <c r="H133" i="6" s="1"/>
  <c r="E153" i="6"/>
  <c r="H153" i="6" s="1"/>
  <c r="E157" i="6"/>
  <c r="H157" i="6" s="1"/>
  <c r="E161" i="6"/>
  <c r="H161" i="6" s="1"/>
  <c r="F361" i="6"/>
  <c r="F365" i="6"/>
  <c r="F369" i="6"/>
  <c r="F373" i="6"/>
  <c r="F377" i="6"/>
  <c r="F381" i="6"/>
  <c r="F385" i="6"/>
  <c r="F389" i="6"/>
  <c r="F393" i="6"/>
  <c r="F412" i="6"/>
  <c r="F452" i="6"/>
  <c r="F465" i="6"/>
  <c r="F476" i="6"/>
  <c r="F500" i="6"/>
  <c r="F508" i="6"/>
  <c r="F540" i="6"/>
  <c r="F548" i="6"/>
  <c r="F564" i="6"/>
  <c r="E24" i="7"/>
  <c r="H24" i="7" s="1"/>
  <c r="E64" i="7"/>
  <c r="H64" i="7" s="1"/>
  <c r="H35" i="1"/>
  <c r="H37" i="1"/>
  <c r="H39" i="1"/>
  <c r="H44" i="1"/>
  <c r="H57" i="1"/>
  <c r="H59" i="1"/>
  <c r="H61" i="1"/>
  <c r="H63" i="1"/>
  <c r="H65" i="1"/>
  <c r="E202" i="1"/>
  <c r="H202" i="1" s="1"/>
  <c r="E204" i="1"/>
  <c r="H204" i="1" s="1"/>
  <c r="H235" i="1"/>
  <c r="H260" i="1"/>
  <c r="G356" i="1"/>
  <c r="F601" i="1"/>
  <c r="G76" i="2"/>
  <c r="E77" i="2"/>
  <c r="H77" i="2" s="1"/>
  <c r="E79" i="2"/>
  <c r="H79" i="2" s="1"/>
  <c r="E80" i="2"/>
  <c r="H80" i="2" s="1"/>
  <c r="E81" i="2"/>
  <c r="H81" i="2" s="1"/>
  <c r="E82" i="2"/>
  <c r="H82" i="2" s="1"/>
  <c r="E94" i="2"/>
  <c r="H94" i="2" s="1"/>
  <c r="E102" i="2"/>
  <c r="H102" i="2" s="1"/>
  <c r="E107" i="2"/>
  <c r="H107" i="2" s="1"/>
  <c r="E109" i="2"/>
  <c r="H109" i="2" s="1"/>
  <c r="E118" i="2"/>
  <c r="H118" i="2" s="1"/>
  <c r="E119" i="2"/>
  <c r="H119" i="2" s="1"/>
  <c r="E124" i="2"/>
  <c r="H124" i="2" s="1"/>
  <c r="E126" i="2"/>
  <c r="H126" i="2" s="1"/>
  <c r="E128" i="2"/>
  <c r="H128" i="2" s="1"/>
  <c r="E130" i="2"/>
  <c r="H130" i="2" s="1"/>
  <c r="E132" i="2"/>
  <c r="H132" i="2" s="1"/>
  <c r="E133" i="2"/>
  <c r="H133" i="2" s="1"/>
  <c r="E135" i="2"/>
  <c r="H135" i="2" s="1"/>
  <c r="E142" i="2"/>
  <c r="H142" i="2" s="1"/>
  <c r="E147" i="2"/>
  <c r="H147" i="2" s="1"/>
  <c r="E157" i="2"/>
  <c r="H157" i="2" s="1"/>
  <c r="H178" i="2"/>
  <c r="H210" i="2"/>
  <c r="H259" i="2"/>
  <c r="H265" i="2"/>
  <c r="H501" i="2"/>
  <c r="G19" i="3"/>
  <c r="E24" i="3"/>
  <c r="H24" i="3" s="1"/>
  <c r="E28" i="3"/>
  <c r="H28" i="3" s="1"/>
  <c r="E32" i="3"/>
  <c r="H32" i="3" s="1"/>
  <c r="E36" i="3"/>
  <c r="H36" i="3" s="1"/>
  <c r="E40" i="3"/>
  <c r="H40" i="3" s="1"/>
  <c r="E44" i="3"/>
  <c r="H44" i="3" s="1"/>
  <c r="E48" i="3"/>
  <c r="H48" i="3" s="1"/>
  <c r="E52" i="3"/>
  <c r="H52" i="3" s="1"/>
  <c r="E64" i="3"/>
  <c r="H64" i="3" s="1"/>
  <c r="E68" i="3"/>
  <c r="H68" i="3" s="1"/>
  <c r="H138" i="3"/>
  <c r="H434" i="3"/>
  <c r="H446" i="3"/>
  <c r="H474" i="3"/>
  <c r="H28" i="4"/>
  <c r="H60" i="4"/>
  <c r="F77" i="4"/>
  <c r="F81" i="4"/>
  <c r="F89" i="4"/>
  <c r="F97" i="4"/>
  <c r="F105" i="4"/>
  <c r="F109" i="4"/>
  <c r="F117" i="4"/>
  <c r="F121" i="4"/>
  <c r="F137" i="4"/>
  <c r="F149" i="4"/>
  <c r="F157" i="4"/>
  <c r="H189" i="4"/>
  <c r="H280" i="4"/>
  <c r="H314" i="4"/>
  <c r="F357" i="4"/>
  <c r="F365" i="4"/>
  <c r="F369" i="4"/>
  <c r="F393" i="4"/>
  <c r="F405" i="4"/>
  <c r="F417" i="4"/>
  <c r="F433" i="4"/>
  <c r="F441" i="4"/>
  <c r="F449" i="4"/>
  <c r="F453" i="4"/>
  <c r="F465" i="4"/>
  <c r="F473" i="4"/>
  <c r="F477" i="4"/>
  <c r="F481" i="4"/>
  <c r="F489" i="4"/>
  <c r="F493" i="4"/>
  <c r="F521" i="4"/>
  <c r="F525" i="4"/>
  <c r="F545" i="4"/>
  <c r="F549" i="4"/>
  <c r="F561" i="4"/>
  <c r="F569" i="4"/>
  <c r="H600" i="4"/>
  <c r="C9" i="5"/>
  <c r="F24" i="5"/>
  <c r="E27" i="5"/>
  <c r="H27" i="5" s="1"/>
  <c r="F28" i="5"/>
  <c r="F36" i="5"/>
  <c r="E39" i="5"/>
  <c r="H39" i="5" s="1"/>
  <c r="F44" i="5"/>
  <c r="E51" i="5"/>
  <c r="H51" i="5" s="1"/>
  <c r="F64" i="5"/>
  <c r="E67" i="5"/>
  <c r="H67" i="5" s="1"/>
  <c r="F68" i="5"/>
  <c r="H91" i="5"/>
  <c r="E187" i="5"/>
  <c r="H187" i="5" s="1"/>
  <c r="E191" i="5"/>
  <c r="H191" i="5" s="1"/>
  <c r="E199" i="5"/>
  <c r="H199" i="5" s="1"/>
  <c r="E207" i="5"/>
  <c r="H207" i="5" s="1"/>
  <c r="E211" i="5"/>
  <c r="H211" i="5" s="1"/>
  <c r="E215" i="5"/>
  <c r="H215" i="5" s="1"/>
  <c r="E219" i="5"/>
  <c r="H219" i="5" s="1"/>
  <c r="E227" i="5"/>
  <c r="H227" i="5" s="1"/>
  <c r="E231" i="5"/>
  <c r="H231" i="5" s="1"/>
  <c r="E247" i="5"/>
  <c r="H247" i="5" s="1"/>
  <c r="E251" i="5"/>
  <c r="H251" i="5" s="1"/>
  <c r="E255" i="5"/>
  <c r="H255" i="5" s="1"/>
  <c r="E283" i="5"/>
  <c r="H283" i="5" s="1"/>
  <c r="E295" i="5"/>
  <c r="H295" i="5" s="1"/>
  <c r="E299" i="5"/>
  <c r="H299" i="5" s="1"/>
  <c r="E307" i="5"/>
  <c r="H307" i="5" s="1"/>
  <c r="E311" i="5"/>
  <c r="H311" i="5" s="1"/>
  <c r="E319" i="5"/>
  <c r="H319" i="5" s="1"/>
  <c r="E323" i="5"/>
  <c r="H323" i="5" s="1"/>
  <c r="E327" i="5"/>
  <c r="H327" i="5" s="1"/>
  <c r="E335" i="5"/>
  <c r="H335" i="5" s="1"/>
  <c r="E339" i="5"/>
  <c r="H339" i="5" s="1"/>
  <c r="H479" i="5"/>
  <c r="E593" i="5"/>
  <c r="H593" i="5" s="1"/>
  <c r="E601" i="5"/>
  <c r="H601" i="5" s="1"/>
  <c r="E609" i="5"/>
  <c r="H609" i="5" s="1"/>
  <c r="E617" i="5"/>
  <c r="H617" i="5" s="1"/>
  <c r="H65" i="6"/>
  <c r="F77" i="6"/>
  <c r="E80" i="6"/>
  <c r="H80" i="6" s="1"/>
  <c r="F81" i="6"/>
  <c r="F85" i="6"/>
  <c r="F89" i="6"/>
  <c r="E92" i="6"/>
  <c r="H92" i="6" s="1"/>
  <c r="E96" i="6"/>
  <c r="H96" i="6" s="1"/>
  <c r="F97" i="6"/>
  <c r="E100" i="6"/>
  <c r="H100" i="6" s="1"/>
  <c r="F105" i="6"/>
  <c r="F109" i="6"/>
  <c r="E112" i="6"/>
  <c r="H112" i="6" s="1"/>
  <c r="E116" i="6"/>
  <c r="H116" i="6" s="1"/>
  <c r="F117" i="6"/>
  <c r="E120" i="6"/>
  <c r="H120" i="6" s="1"/>
  <c r="F121" i="6"/>
  <c r="E124" i="6"/>
  <c r="H124" i="6" s="1"/>
  <c r="F125" i="6"/>
  <c r="E128" i="6"/>
  <c r="H128" i="6" s="1"/>
  <c r="E132" i="6"/>
  <c r="H132" i="6" s="1"/>
  <c r="F133" i="6"/>
  <c r="E136" i="6"/>
  <c r="H136" i="6" s="1"/>
  <c r="F137" i="6"/>
  <c r="F141" i="6"/>
  <c r="F145" i="6"/>
  <c r="F149" i="6"/>
  <c r="E152" i="6"/>
  <c r="H152" i="6" s="1"/>
  <c r="E156" i="6"/>
  <c r="H156" i="6" s="1"/>
  <c r="F157" i="6"/>
  <c r="E160" i="6"/>
  <c r="H160" i="6" s="1"/>
  <c r="E164" i="6"/>
  <c r="H164" i="6" s="1"/>
  <c r="E168" i="6"/>
  <c r="H168" i="6" s="1"/>
  <c r="F169" i="6"/>
  <c r="F364" i="6"/>
  <c r="F368" i="6"/>
  <c r="F372" i="6"/>
  <c r="F376" i="6"/>
  <c r="F380" i="6"/>
  <c r="F384" i="6"/>
  <c r="F392" i="6"/>
  <c r="F396" i="6"/>
  <c r="F400" i="6"/>
  <c r="F409" i="6"/>
  <c r="H411" i="6"/>
  <c r="F417" i="6"/>
  <c r="F432" i="6"/>
  <c r="H447" i="6"/>
  <c r="F464" i="6"/>
  <c r="F469" i="6"/>
  <c r="F473" i="6"/>
  <c r="H475" i="6"/>
  <c r="F481" i="6"/>
  <c r="F492" i="6"/>
  <c r="F497" i="6"/>
  <c r="H499" i="6"/>
  <c r="F517" i="6"/>
  <c r="F524" i="6"/>
  <c r="H539" i="6"/>
  <c r="F544" i="6"/>
  <c r="F552" i="6"/>
  <c r="H559" i="6"/>
  <c r="F572" i="6"/>
  <c r="F576" i="6"/>
  <c r="F581" i="6"/>
  <c r="G591" i="6"/>
  <c r="E594" i="6"/>
  <c r="H594" i="6" s="1"/>
  <c r="E596" i="6"/>
  <c r="H596" i="6" s="1"/>
  <c r="E599" i="6"/>
  <c r="H599" i="6" s="1"/>
  <c r="E601" i="6"/>
  <c r="H601" i="6" s="1"/>
  <c r="E609" i="6"/>
  <c r="H609" i="6" s="1"/>
  <c r="H616" i="6"/>
  <c r="C9" i="7"/>
  <c r="E27" i="7"/>
  <c r="H27" i="7" s="1"/>
  <c r="F28" i="7"/>
  <c r="F30" i="7"/>
  <c r="F38" i="7"/>
  <c r="F64" i="7"/>
  <c r="F68" i="7"/>
  <c r="H84" i="7"/>
  <c r="H87" i="7"/>
  <c r="H132" i="7"/>
  <c r="F178" i="7"/>
  <c r="F182" i="7"/>
  <c r="F186" i="7"/>
  <c r="F192" i="7"/>
  <c r="F196" i="7"/>
  <c r="F204" i="7"/>
  <c r="F207" i="7"/>
  <c r="E210" i="7"/>
  <c r="E216" i="7"/>
  <c r="H216" i="7" s="1"/>
  <c r="F224" i="7"/>
  <c r="F227" i="7"/>
  <c r="F234" i="7"/>
  <c r="E237" i="7"/>
  <c r="H237" i="7" s="1"/>
  <c r="E241" i="7"/>
  <c r="H241" i="7" s="1"/>
  <c r="E256" i="7"/>
  <c r="H256" i="7" s="1"/>
  <c r="F281" i="7"/>
  <c r="E284" i="7"/>
  <c r="H284" i="7" s="1"/>
  <c r="F289" i="7"/>
  <c r="E308" i="7"/>
  <c r="H308" i="7" s="1"/>
  <c r="F323" i="7"/>
  <c r="F327" i="7"/>
  <c r="E330" i="7"/>
  <c r="E334" i="7"/>
  <c r="E345" i="7"/>
  <c r="H345" i="7" s="1"/>
  <c r="H363" i="7"/>
  <c r="H419" i="7"/>
  <c r="H472" i="7"/>
  <c r="F10" i="8"/>
  <c r="E30" i="8"/>
  <c r="H30" i="8" s="1"/>
  <c r="E36" i="8"/>
  <c r="H36" i="8" s="1"/>
  <c r="E158" i="8"/>
  <c r="H158" i="8" s="1"/>
  <c r="E145" i="8"/>
  <c r="H145" i="8" s="1"/>
  <c r="E141" i="8"/>
  <c r="H141" i="8" s="1"/>
  <c r="E109" i="8"/>
  <c r="H109" i="8" s="1"/>
  <c r="E89" i="8"/>
  <c r="H89" i="8" s="1"/>
  <c r="C10" i="8"/>
  <c r="E81" i="8"/>
  <c r="H81" i="8" s="1"/>
  <c r="E129" i="8"/>
  <c r="H129" i="8" s="1"/>
  <c r="E137" i="8"/>
  <c r="H137" i="8" s="1"/>
  <c r="H149" i="8"/>
  <c r="H372" i="8"/>
  <c r="H389" i="8"/>
  <c r="H416" i="8"/>
  <c r="H468" i="8"/>
  <c r="H489" i="8"/>
  <c r="H533" i="8"/>
  <c r="E612" i="8"/>
  <c r="H612" i="8" s="1"/>
  <c r="E602" i="8"/>
  <c r="H602" i="8" s="1"/>
  <c r="E593" i="8"/>
  <c r="H593" i="8" s="1"/>
  <c r="D11" i="9"/>
  <c r="F32" i="9"/>
  <c r="F62" i="9"/>
  <c r="H83" i="9"/>
  <c r="F182" i="9"/>
  <c r="H190" i="9"/>
  <c r="F202" i="9"/>
  <c r="F219" i="9"/>
  <c r="F222" i="9"/>
  <c r="F256" i="9"/>
  <c r="E561" i="9"/>
  <c r="H561" i="9" s="1"/>
  <c r="E580" i="9"/>
  <c r="H580" i="9" s="1"/>
  <c r="E562" i="9"/>
  <c r="H562" i="9" s="1"/>
  <c r="E540" i="9"/>
  <c r="H540" i="9" s="1"/>
  <c r="E494" i="9"/>
  <c r="E477" i="9"/>
  <c r="H477" i="9" s="1"/>
  <c r="E455" i="9"/>
  <c r="E428" i="9"/>
  <c r="H428" i="9" s="1"/>
  <c r="E423" i="9"/>
  <c r="E386" i="9"/>
  <c r="E376" i="9"/>
  <c r="H376" i="9" s="1"/>
  <c r="E372" i="9"/>
  <c r="H372" i="9" s="1"/>
  <c r="E369" i="9"/>
  <c r="H369" i="9" s="1"/>
  <c r="F357" i="9"/>
  <c r="E368" i="9"/>
  <c r="H368" i="9" s="1"/>
  <c r="F371" i="9"/>
  <c r="E373" i="9"/>
  <c r="H373" i="9" s="1"/>
  <c r="E390" i="9"/>
  <c r="H390" i="9" s="1"/>
  <c r="E399" i="9"/>
  <c r="H399" i="9" s="1"/>
  <c r="E406" i="9"/>
  <c r="E417" i="9"/>
  <c r="H417" i="9" s="1"/>
  <c r="E467" i="9"/>
  <c r="E565" i="9"/>
  <c r="H565" i="9" s="1"/>
  <c r="E569" i="9"/>
  <c r="F591" i="9"/>
  <c r="F601" i="9"/>
  <c r="E59" i="10"/>
  <c r="H59" i="10" s="1"/>
  <c r="E45" i="10"/>
  <c r="E30" i="10"/>
  <c r="E77" i="10"/>
  <c r="H77" i="10" s="1"/>
  <c r="E80" i="10"/>
  <c r="H80" i="10" s="1"/>
  <c r="E89" i="10"/>
  <c r="H89" i="10" s="1"/>
  <c r="H115" i="10"/>
  <c r="E186" i="10"/>
  <c r="H186" i="10" s="1"/>
  <c r="E357" i="10"/>
  <c r="H357" i="10" s="1"/>
  <c r="E391" i="10"/>
  <c r="E394" i="10"/>
  <c r="H394" i="10" s="1"/>
  <c r="E406" i="10"/>
  <c r="E595" i="10"/>
  <c r="H595" i="10" s="1"/>
  <c r="C8" i="11"/>
  <c r="F120" i="11"/>
  <c r="F114" i="11"/>
  <c r="F107" i="11"/>
  <c r="F100" i="11"/>
  <c r="F97" i="11"/>
  <c r="F92" i="11"/>
  <c r="F89" i="11"/>
  <c r="F81" i="11"/>
  <c r="F76" i="11"/>
  <c r="F95" i="11"/>
  <c r="E97" i="11"/>
  <c r="H97" i="11" s="1"/>
  <c r="F103" i="11"/>
  <c r="F115" i="11"/>
  <c r="F118" i="11"/>
  <c r="G177" i="11"/>
  <c r="G76" i="12"/>
  <c r="H400" i="12"/>
  <c r="H404" i="12"/>
  <c r="H433" i="12"/>
  <c r="H452" i="12"/>
  <c r="C13" i="14"/>
  <c r="E231" i="15"/>
  <c r="H231" i="15" s="1"/>
  <c r="E289" i="15"/>
  <c r="H207" i="3"/>
  <c r="H211" i="3"/>
  <c r="H215" i="3"/>
  <c r="H227" i="3"/>
  <c r="H235" i="3"/>
  <c r="H243" i="3"/>
  <c r="H247" i="3"/>
  <c r="H255" i="3"/>
  <c r="H263" i="3"/>
  <c r="H267" i="3"/>
  <c r="H271" i="3"/>
  <c r="H275" i="3"/>
  <c r="H283" i="3"/>
  <c r="H291" i="3"/>
  <c r="H295" i="3"/>
  <c r="H303" i="3"/>
  <c r="H315" i="3"/>
  <c r="H323" i="3"/>
  <c r="H339" i="3"/>
  <c r="H513" i="3"/>
  <c r="H557" i="3"/>
  <c r="H593" i="3"/>
  <c r="H597" i="3"/>
  <c r="H601" i="3"/>
  <c r="H609" i="3"/>
  <c r="H44" i="4"/>
  <c r="H91" i="4"/>
  <c r="H103" i="4"/>
  <c r="H115" i="4"/>
  <c r="H119" i="4"/>
  <c r="H127" i="4"/>
  <c r="H139" i="4"/>
  <c r="H155" i="4"/>
  <c r="H159" i="4"/>
  <c r="H167" i="4"/>
  <c r="H171" i="4"/>
  <c r="H213" i="4"/>
  <c r="H234" i="4"/>
  <c r="H243" i="4"/>
  <c r="H254" i="4"/>
  <c r="H269" i="4"/>
  <c r="H317" i="4"/>
  <c r="H359" i="4"/>
  <c r="H375" i="4"/>
  <c r="H387" i="4"/>
  <c r="H403" i="4"/>
  <c r="H411" i="4"/>
  <c r="H419" i="4"/>
  <c r="H427" i="4"/>
  <c r="H435" i="4"/>
  <c r="H443" i="4"/>
  <c r="H459" i="4"/>
  <c r="H467" i="4"/>
  <c r="H479" i="4"/>
  <c r="H487" i="4"/>
  <c r="H495" i="4"/>
  <c r="H507" i="4"/>
  <c r="H515" i="4"/>
  <c r="H523" i="4"/>
  <c r="H531" i="4"/>
  <c r="H551" i="4"/>
  <c r="H559" i="4"/>
  <c r="H567" i="4"/>
  <c r="H583" i="4"/>
  <c r="H616" i="4"/>
  <c r="E19" i="5"/>
  <c r="H22" i="5"/>
  <c r="H26" i="5"/>
  <c r="E30" i="5"/>
  <c r="H30" i="5" s="1"/>
  <c r="H42" i="5"/>
  <c r="H54" i="5"/>
  <c r="H62" i="5"/>
  <c r="H121" i="5"/>
  <c r="H150" i="5"/>
  <c r="H164" i="5"/>
  <c r="E182" i="5"/>
  <c r="H182" i="5" s="1"/>
  <c r="E186" i="5"/>
  <c r="H186" i="5" s="1"/>
  <c r="E190" i="5"/>
  <c r="H190" i="5" s="1"/>
  <c r="E194" i="5"/>
  <c r="H194" i="5" s="1"/>
  <c r="E198" i="5"/>
  <c r="H198" i="5" s="1"/>
  <c r="E202" i="5"/>
  <c r="H202" i="5" s="1"/>
  <c r="H222" i="5"/>
  <c r="H230" i="5"/>
  <c r="E234" i="5"/>
  <c r="H234" i="5" s="1"/>
  <c r="H242" i="5"/>
  <c r="E246" i="5"/>
  <c r="H246" i="5" s="1"/>
  <c r="E250" i="5"/>
  <c r="H250" i="5" s="1"/>
  <c r="H258" i="5"/>
  <c r="H262" i="5"/>
  <c r="E266" i="5"/>
  <c r="H266" i="5" s="1"/>
  <c r="E270" i="5"/>
  <c r="H270" i="5" s="1"/>
  <c r="E274" i="5"/>
  <c r="H274" i="5" s="1"/>
  <c r="H290" i="5"/>
  <c r="E294" i="5"/>
  <c r="H294" i="5" s="1"/>
  <c r="H302" i="5"/>
  <c r="H306" i="5"/>
  <c r="E310" i="5"/>
  <c r="H310" i="5" s="1"/>
  <c r="E314" i="5"/>
  <c r="H314" i="5" s="1"/>
  <c r="H322" i="5"/>
  <c r="H338" i="5"/>
  <c r="H423" i="5"/>
  <c r="H501" i="5"/>
  <c r="H557" i="5"/>
  <c r="E592" i="5"/>
  <c r="H592" i="5" s="1"/>
  <c r="E596" i="5"/>
  <c r="H596" i="5" s="1"/>
  <c r="H604" i="5"/>
  <c r="E608" i="5"/>
  <c r="H608" i="5" s="1"/>
  <c r="E612" i="5"/>
  <c r="H612" i="5" s="1"/>
  <c r="E87" i="6"/>
  <c r="H87" i="6" s="1"/>
  <c r="E91" i="6"/>
  <c r="H91" i="6" s="1"/>
  <c r="E103" i="6"/>
  <c r="H103" i="6" s="1"/>
  <c r="E107" i="6"/>
  <c r="H107" i="6" s="1"/>
  <c r="E111" i="6"/>
  <c r="H111" i="6" s="1"/>
  <c r="H131" i="6"/>
  <c r="E147" i="6"/>
  <c r="H147" i="6" s="1"/>
  <c r="H155" i="6"/>
  <c r="E159" i="6"/>
  <c r="H159" i="6" s="1"/>
  <c r="H248" i="6"/>
  <c r="H257" i="6"/>
  <c r="H290" i="6"/>
  <c r="H315" i="6"/>
  <c r="H358" i="6"/>
  <c r="H370" i="6"/>
  <c r="H378" i="6"/>
  <c r="F379" i="6"/>
  <c r="H382" i="6"/>
  <c r="F387" i="6"/>
  <c r="H390" i="6"/>
  <c r="F395" i="6"/>
  <c r="H398" i="6"/>
  <c r="F399" i="6"/>
  <c r="H402" i="6"/>
  <c r="F408" i="6"/>
  <c r="F416" i="6"/>
  <c r="H420" i="6"/>
  <c r="H428" i="6"/>
  <c r="H440" i="6"/>
  <c r="H456" i="6"/>
  <c r="F472" i="6"/>
  <c r="F480" i="6"/>
  <c r="H483" i="6"/>
  <c r="H511" i="6"/>
  <c r="F516" i="6"/>
  <c r="H520" i="6"/>
  <c r="E592" i="6"/>
  <c r="H592" i="6" s="1"/>
  <c r="E615" i="6"/>
  <c r="H32" i="7"/>
  <c r="H40" i="7"/>
  <c r="H48" i="7"/>
  <c r="H55" i="7"/>
  <c r="H79" i="7"/>
  <c r="H86" i="7"/>
  <c r="H100" i="7"/>
  <c r="H131" i="7"/>
  <c r="H145" i="7"/>
  <c r="H148" i="7"/>
  <c r="H151" i="7"/>
  <c r="E177" i="7"/>
  <c r="E180" i="7"/>
  <c r="H180" i="7" s="1"/>
  <c r="E184" i="7"/>
  <c r="H184" i="7" s="1"/>
  <c r="E198" i="7"/>
  <c r="E209" i="7"/>
  <c r="H209" i="7" s="1"/>
  <c r="E212" i="7"/>
  <c r="H212" i="7" s="1"/>
  <c r="H229" i="7"/>
  <c r="E232" i="7"/>
  <c r="H232" i="7" s="1"/>
  <c r="H236" i="7"/>
  <c r="H240" i="7"/>
  <c r="E244" i="7"/>
  <c r="H244" i="7" s="1"/>
  <c r="H301" i="7"/>
  <c r="H304" i="7"/>
  <c r="E325" i="7"/>
  <c r="H325" i="7" s="1"/>
  <c r="E329" i="7"/>
  <c r="H329" i="7" s="1"/>
  <c r="H333" i="7"/>
  <c r="H336" i="7"/>
  <c r="H340" i="7"/>
  <c r="H344" i="7"/>
  <c r="H348" i="7"/>
  <c r="G356" i="7"/>
  <c r="H385" i="7"/>
  <c r="H390" i="7"/>
  <c r="H398" i="7"/>
  <c r="H412" i="7"/>
  <c r="H498" i="7"/>
  <c r="H546" i="7"/>
  <c r="H552" i="7"/>
  <c r="H556" i="7"/>
  <c r="H559" i="7"/>
  <c r="H612" i="7"/>
  <c r="E69" i="8"/>
  <c r="E48" i="8"/>
  <c r="H48" i="8" s="1"/>
  <c r="E28" i="8"/>
  <c r="H28" i="8" s="1"/>
  <c r="H122" i="8"/>
  <c r="H142" i="8"/>
  <c r="H169" i="8"/>
  <c r="G177" i="8"/>
  <c r="H262" i="8"/>
  <c r="H326" i="8"/>
  <c r="H364" i="8"/>
  <c r="H421" i="8"/>
  <c r="H425" i="8"/>
  <c r="H429" i="8"/>
  <c r="H433" i="8"/>
  <c r="H445" i="8"/>
  <c r="H472" i="8"/>
  <c r="H496" i="8"/>
  <c r="H568" i="8"/>
  <c r="H576" i="8"/>
  <c r="H47" i="9"/>
  <c r="H50" i="9"/>
  <c r="H54" i="9"/>
  <c r="H58" i="9"/>
  <c r="H101" i="9"/>
  <c r="H103" i="9"/>
  <c r="H140" i="9"/>
  <c r="H161" i="9"/>
  <c r="H164" i="9"/>
  <c r="H171" i="9"/>
  <c r="F348" i="9"/>
  <c r="F247" i="9"/>
  <c r="F244" i="9"/>
  <c r="F241" i="9"/>
  <c r="F237" i="9"/>
  <c r="F215" i="9"/>
  <c r="F212" i="9"/>
  <c r="F210" i="9"/>
  <c r="F205" i="9"/>
  <c r="F200" i="9"/>
  <c r="F198" i="9"/>
  <c r="F192" i="9"/>
  <c r="F190" i="9"/>
  <c r="F180" i="9"/>
  <c r="F178" i="9"/>
  <c r="F184" i="9"/>
  <c r="F193" i="9"/>
  <c r="H195" i="9"/>
  <c r="F204" i="9"/>
  <c r="F208" i="9"/>
  <c r="H214" i="9"/>
  <c r="F216" i="9"/>
  <c r="F224" i="9"/>
  <c r="F231" i="9"/>
  <c r="F252" i="9"/>
  <c r="H271" i="9"/>
  <c r="H322" i="9"/>
  <c r="H324" i="9"/>
  <c r="F583" i="9"/>
  <c r="F377" i="9"/>
  <c r="F373" i="9"/>
  <c r="F366" i="9"/>
  <c r="F363" i="9"/>
  <c r="F358" i="9"/>
  <c r="F356" i="9"/>
  <c r="H365" i="9"/>
  <c r="F368" i="9"/>
  <c r="H506" i="9"/>
  <c r="H530" i="9"/>
  <c r="H533" i="9"/>
  <c r="H537" i="9"/>
  <c r="H568" i="9"/>
  <c r="F595" i="9"/>
  <c r="F603" i="9"/>
  <c r="F606" i="9"/>
  <c r="F608" i="9"/>
  <c r="F610" i="9"/>
  <c r="F612" i="9"/>
  <c r="F614" i="9"/>
  <c r="F616" i="9"/>
  <c r="F618" i="9"/>
  <c r="F10" i="10"/>
  <c r="H47" i="10"/>
  <c r="E159" i="10"/>
  <c r="H159" i="10" s="1"/>
  <c r="E135" i="10"/>
  <c r="H135" i="10" s="1"/>
  <c r="E119" i="10"/>
  <c r="H119" i="10" s="1"/>
  <c r="E96" i="10"/>
  <c r="H96" i="10" s="1"/>
  <c r="E81" i="10"/>
  <c r="H81" i="10" s="1"/>
  <c r="H85" i="10"/>
  <c r="H88" i="10"/>
  <c r="H101" i="10"/>
  <c r="H105" i="10"/>
  <c r="E107" i="10"/>
  <c r="H107" i="10" s="1"/>
  <c r="H141" i="10"/>
  <c r="H145" i="10"/>
  <c r="H161" i="10"/>
  <c r="H165" i="10"/>
  <c r="E298" i="10"/>
  <c r="H298" i="10" s="1"/>
  <c r="E178" i="10"/>
  <c r="H178" i="10" s="1"/>
  <c r="H223" i="10"/>
  <c r="H226" i="10"/>
  <c r="H230" i="10"/>
  <c r="H246" i="10"/>
  <c r="H288" i="10"/>
  <c r="H297" i="10"/>
  <c r="H318" i="10"/>
  <c r="H321" i="10"/>
  <c r="E579" i="10"/>
  <c r="H579" i="10" s="1"/>
  <c r="E569" i="10"/>
  <c r="H569" i="10" s="1"/>
  <c r="E565" i="10"/>
  <c r="H565" i="10" s="1"/>
  <c r="E496" i="10"/>
  <c r="H496" i="10" s="1"/>
  <c r="E489" i="10"/>
  <c r="H489" i="10" s="1"/>
  <c r="E482" i="10"/>
  <c r="H482" i="10" s="1"/>
  <c r="E475" i="10"/>
  <c r="E466" i="10"/>
  <c r="E455" i="10"/>
  <c r="E421" i="10"/>
  <c r="H421" i="10" s="1"/>
  <c r="E387" i="10"/>
  <c r="H387" i="10" s="1"/>
  <c r="E365" i="10"/>
  <c r="E368" i="10"/>
  <c r="E372" i="10"/>
  <c r="H372" i="10" s="1"/>
  <c r="H374" i="10"/>
  <c r="H384" i="10"/>
  <c r="H424" i="10"/>
  <c r="E428" i="10"/>
  <c r="H428" i="10" s="1"/>
  <c r="H430" i="10"/>
  <c r="H454" i="10"/>
  <c r="H502" i="10"/>
  <c r="H505" i="10"/>
  <c r="H509" i="10"/>
  <c r="E511" i="10"/>
  <c r="H511" i="10" s="1"/>
  <c r="H515" i="10"/>
  <c r="H519" i="10"/>
  <c r="H522" i="10"/>
  <c r="H581" i="10"/>
  <c r="H584" i="10"/>
  <c r="E591" i="10"/>
  <c r="H604" i="10"/>
  <c r="E607" i="10"/>
  <c r="H607" i="10" s="1"/>
  <c r="D8" i="11"/>
  <c r="F12" i="11"/>
  <c r="E77" i="11"/>
  <c r="H77" i="11" s="1"/>
  <c r="E105" i="11"/>
  <c r="H105" i="11" s="1"/>
  <c r="H122" i="11"/>
  <c r="H126" i="11"/>
  <c r="H129" i="11"/>
  <c r="H138" i="11"/>
  <c r="H142" i="11"/>
  <c r="H145" i="11"/>
  <c r="H149" i="11"/>
  <c r="H153" i="11"/>
  <c r="H157" i="11"/>
  <c r="H161" i="11"/>
  <c r="H165" i="11"/>
  <c r="H169" i="11"/>
  <c r="H206" i="11"/>
  <c r="H427" i="12"/>
  <c r="H457" i="12"/>
  <c r="H461" i="12"/>
  <c r="H503" i="12"/>
  <c r="H507" i="12"/>
  <c r="H567" i="12"/>
  <c r="H582" i="12"/>
  <c r="F609" i="12"/>
  <c r="F592" i="12"/>
  <c r="F617" i="12"/>
  <c r="F607" i="12"/>
  <c r="F595" i="12"/>
  <c r="F593" i="12"/>
  <c r="F602" i="12"/>
  <c r="F618" i="12"/>
  <c r="H43" i="13"/>
  <c r="E406" i="13"/>
  <c r="H406" i="13" s="1"/>
  <c r="E570" i="13"/>
  <c r="H570" i="13" s="1"/>
  <c r="E494" i="13"/>
  <c r="H494" i="13" s="1"/>
  <c r="E418" i="13"/>
  <c r="H418" i="13" s="1"/>
  <c r="E410" i="13"/>
  <c r="H410" i="13" s="1"/>
  <c r="E458" i="13"/>
  <c r="H458" i="13" s="1"/>
  <c r="E442" i="13"/>
  <c r="H442" i="13" s="1"/>
  <c r="E386" i="13"/>
  <c r="H386" i="13" s="1"/>
  <c r="E474" i="13"/>
  <c r="H474" i="13" s="1"/>
  <c r="E394" i="13"/>
  <c r="H394" i="13" s="1"/>
  <c r="E358" i="13"/>
  <c r="H358" i="13" s="1"/>
  <c r="E362" i="13"/>
  <c r="H362" i="13" s="1"/>
  <c r="E578" i="13"/>
  <c r="H578" i="13" s="1"/>
  <c r="E178" i="15"/>
  <c r="H178" i="15" s="1"/>
  <c r="E205" i="15"/>
  <c r="H205" i="15" s="1"/>
  <c r="E245" i="15"/>
  <c r="H245" i="15" s="1"/>
  <c r="E69" i="16"/>
  <c r="H69" i="16" s="1"/>
  <c r="E54" i="16"/>
  <c r="H54" i="16" s="1"/>
  <c r="E30" i="16"/>
  <c r="H30" i="16" s="1"/>
  <c r="E27" i="16"/>
  <c r="H27" i="16" s="1"/>
  <c r="E24" i="16"/>
  <c r="E62" i="16"/>
  <c r="H62" i="16" s="1"/>
  <c r="E59" i="16"/>
  <c r="H59" i="16" s="1"/>
  <c r="E55" i="16"/>
  <c r="H55" i="16" s="1"/>
  <c r="E52" i="16"/>
  <c r="E38" i="16"/>
  <c r="H38" i="16" s="1"/>
  <c r="E28" i="16"/>
  <c r="E19" i="16"/>
  <c r="E67" i="16"/>
  <c r="H67" i="16" s="1"/>
  <c r="E56" i="16"/>
  <c r="E39" i="16"/>
  <c r="H39" i="16" s="1"/>
  <c r="E36" i="16"/>
  <c r="E32" i="16"/>
  <c r="C9" i="16"/>
  <c r="E44" i="16"/>
  <c r="E64" i="16"/>
  <c r="E139" i="16"/>
  <c r="H139" i="16" s="1"/>
  <c r="E98" i="16"/>
  <c r="H98" i="16" s="1"/>
  <c r="E135" i="16"/>
  <c r="H135" i="16" s="1"/>
  <c r="E113" i="16"/>
  <c r="H113" i="16" s="1"/>
  <c r="E99" i="16"/>
  <c r="H99" i="16" s="1"/>
  <c r="E94" i="16"/>
  <c r="H94" i="16" s="1"/>
  <c r="E121" i="16"/>
  <c r="H121" i="16" s="1"/>
  <c r="E616" i="16"/>
  <c r="H616" i="16" s="1"/>
  <c r="E613" i="16"/>
  <c r="H613" i="16" s="1"/>
  <c r="E609" i="16"/>
  <c r="H609" i="16" s="1"/>
  <c r="E605" i="16"/>
  <c r="H605" i="16" s="1"/>
  <c r="E601" i="16"/>
  <c r="H601" i="16" s="1"/>
  <c r="E597" i="16"/>
  <c r="H597" i="16" s="1"/>
  <c r="E593" i="16"/>
  <c r="H593" i="16" s="1"/>
  <c r="E617" i="16"/>
  <c r="H617" i="16" s="1"/>
  <c r="E614" i="16"/>
  <c r="H614" i="16" s="1"/>
  <c r="E610" i="16"/>
  <c r="H610" i="16" s="1"/>
  <c r="E606" i="16"/>
  <c r="H606" i="16" s="1"/>
  <c r="E602" i="16"/>
  <c r="H602" i="16" s="1"/>
  <c r="E594" i="16"/>
  <c r="H594" i="16" s="1"/>
  <c r="E591" i="16"/>
  <c r="C13" i="16"/>
  <c r="E615" i="16"/>
  <c r="H615" i="16" s="1"/>
  <c r="E607" i="16"/>
  <c r="H607" i="16" s="1"/>
  <c r="E599" i="16"/>
  <c r="H599" i="16" s="1"/>
  <c r="E595" i="16"/>
  <c r="H595" i="16" s="1"/>
  <c r="E596" i="16"/>
  <c r="H596" i="16" s="1"/>
  <c r="E612" i="16"/>
  <c r="H612" i="16" s="1"/>
  <c r="F247" i="17"/>
  <c r="F283" i="17"/>
  <c r="F245" i="17"/>
  <c r="D11" i="17"/>
  <c r="F244" i="17"/>
  <c r="F192" i="17"/>
  <c r="G177" i="17"/>
  <c r="F198" i="17"/>
  <c r="F177" i="17"/>
  <c r="F396" i="18"/>
  <c r="F391" i="18"/>
  <c r="F359" i="18"/>
  <c r="F357" i="18"/>
  <c r="F392" i="18"/>
  <c r="F365" i="18"/>
  <c r="F362" i="18"/>
  <c r="F356" i="18"/>
  <c r="F376" i="18"/>
  <c r="F363" i="18"/>
  <c r="F358" i="18"/>
  <c r="F395" i="18"/>
  <c r="F393" i="18"/>
  <c r="D12" i="18"/>
  <c r="F12" i="18" s="1"/>
  <c r="D8" i="18"/>
  <c r="F13" i="18" s="1"/>
  <c r="F19" i="20"/>
  <c r="D9" i="20"/>
  <c r="F68" i="20"/>
  <c r="F29" i="20"/>
  <c r="F27" i="20"/>
  <c r="F60" i="20"/>
  <c r="F45" i="20"/>
  <c r="F32" i="20"/>
  <c r="F23" i="20"/>
  <c r="F21" i="20"/>
  <c r="F57" i="20"/>
  <c r="F53" i="20"/>
  <c r="F36" i="20"/>
  <c r="F33" i="20"/>
  <c r="F30" i="20"/>
  <c r="F37" i="20"/>
  <c r="F44" i="20"/>
  <c r="F61" i="20"/>
  <c r="F64" i="20"/>
  <c r="G591" i="20"/>
  <c r="E591" i="20"/>
  <c r="E611" i="20"/>
  <c r="H611" i="20" s="1"/>
  <c r="E607" i="20"/>
  <c r="H607" i="20" s="1"/>
  <c r="E595" i="20"/>
  <c r="H595" i="20" s="1"/>
  <c r="E612" i="20"/>
  <c r="H612" i="20" s="1"/>
  <c r="E608" i="20"/>
  <c r="H608" i="20" s="1"/>
  <c r="E596" i="20"/>
  <c r="H596" i="20" s="1"/>
  <c r="E617" i="20"/>
  <c r="H617" i="20" s="1"/>
  <c r="E609" i="20"/>
  <c r="H609" i="20" s="1"/>
  <c r="E601" i="20"/>
  <c r="H601" i="20" s="1"/>
  <c r="E593" i="20"/>
  <c r="H593" i="20" s="1"/>
  <c r="C13" i="20"/>
  <c r="G13" i="20" s="1"/>
  <c r="E602" i="20"/>
  <c r="H602" i="20" s="1"/>
  <c r="E606" i="20"/>
  <c r="H606" i="20" s="1"/>
  <c r="H203" i="3"/>
  <c r="H219" i="3"/>
  <c r="H223" i="3"/>
  <c r="H231" i="3"/>
  <c r="H239" i="3"/>
  <c r="H251" i="3"/>
  <c r="H259" i="3"/>
  <c r="H279" i="3"/>
  <c r="H287" i="3"/>
  <c r="H299" i="3"/>
  <c r="H307" i="3"/>
  <c r="H311" i="3"/>
  <c r="H319" i="3"/>
  <c r="H327" i="3"/>
  <c r="H331" i="3"/>
  <c r="H335" i="3"/>
  <c r="H343" i="3"/>
  <c r="H347" i="3"/>
  <c r="H462" i="3"/>
  <c r="H605" i="3"/>
  <c r="H613" i="3"/>
  <c r="H617" i="3"/>
  <c r="H40" i="4"/>
  <c r="H52" i="4"/>
  <c r="H56" i="4"/>
  <c r="H67" i="4"/>
  <c r="H79" i="4"/>
  <c r="H83" i="4"/>
  <c r="H87" i="4"/>
  <c r="H99" i="4"/>
  <c r="H111" i="4"/>
  <c r="H123" i="4"/>
  <c r="H131" i="4"/>
  <c r="H151" i="4"/>
  <c r="H163" i="4"/>
  <c r="H258" i="4"/>
  <c r="H262" i="4"/>
  <c r="H266" i="4"/>
  <c r="H287" i="4"/>
  <c r="H320" i="4"/>
  <c r="H339" i="4"/>
  <c r="H343" i="4"/>
  <c r="H363" i="4"/>
  <c r="H367" i="4"/>
  <c r="H383" i="4"/>
  <c r="H399" i="4"/>
  <c r="H407" i="4"/>
  <c r="H415" i="4"/>
  <c r="H423" i="4"/>
  <c r="H431" i="4"/>
  <c r="H439" i="4"/>
  <c r="H455" i="4"/>
  <c r="H463" i="4"/>
  <c r="H471" i="4"/>
  <c r="H483" i="4"/>
  <c r="H491" i="4"/>
  <c r="H503" i="4"/>
  <c r="H511" i="4"/>
  <c r="H519" i="4"/>
  <c r="H527" i="4"/>
  <c r="H535" i="4"/>
  <c r="H539" i="4"/>
  <c r="H543" i="4"/>
  <c r="H547" i="4"/>
  <c r="H555" i="4"/>
  <c r="H563" i="4"/>
  <c r="H575" i="4"/>
  <c r="H34" i="5"/>
  <c r="E38" i="5"/>
  <c r="H38" i="5" s="1"/>
  <c r="H46" i="5"/>
  <c r="E50" i="5"/>
  <c r="H50" i="5" s="1"/>
  <c r="H58" i="5"/>
  <c r="H66" i="5"/>
  <c r="H70" i="5"/>
  <c r="H131" i="5"/>
  <c r="E178" i="5"/>
  <c r="H178" i="5" s="1"/>
  <c r="H206" i="5"/>
  <c r="E210" i="5"/>
  <c r="H210" i="5" s="1"/>
  <c r="H214" i="5"/>
  <c r="E218" i="5"/>
  <c r="H218" i="5" s="1"/>
  <c r="H226" i="5"/>
  <c r="H238" i="5"/>
  <c r="H254" i="5"/>
  <c r="H278" i="5"/>
  <c r="E282" i="5"/>
  <c r="H282" i="5" s="1"/>
  <c r="H286" i="5"/>
  <c r="H298" i="5"/>
  <c r="H318" i="5"/>
  <c r="H326" i="5"/>
  <c r="E330" i="5"/>
  <c r="H330" i="5" s="1"/>
  <c r="E334" i="5"/>
  <c r="H334" i="5" s="1"/>
  <c r="H342" i="5"/>
  <c r="E346" i="5"/>
  <c r="H346" i="5" s="1"/>
  <c r="E350" i="5"/>
  <c r="H350" i="5" s="1"/>
  <c r="H461" i="5"/>
  <c r="H471" i="5"/>
  <c r="H482" i="5"/>
  <c r="H514" i="5"/>
  <c r="H518" i="5"/>
  <c r="H528" i="5"/>
  <c r="H532" i="5"/>
  <c r="H559" i="5"/>
  <c r="H565" i="5"/>
  <c r="H584" i="5"/>
  <c r="H600" i="5"/>
  <c r="H616" i="5"/>
  <c r="H33" i="6"/>
  <c r="E76" i="6"/>
  <c r="E79" i="6"/>
  <c r="H79" i="6" s="1"/>
  <c r="E83" i="6"/>
  <c r="H83" i="6" s="1"/>
  <c r="E95" i="6"/>
  <c r="H95" i="6" s="1"/>
  <c r="E99" i="6"/>
  <c r="H99" i="6" s="1"/>
  <c r="E115" i="6"/>
  <c r="H115" i="6" s="1"/>
  <c r="E119" i="6"/>
  <c r="H119" i="6" s="1"/>
  <c r="E123" i="6"/>
  <c r="H123" i="6" s="1"/>
  <c r="E127" i="6"/>
  <c r="H127" i="6" s="1"/>
  <c r="E135" i="6"/>
  <c r="H135" i="6" s="1"/>
  <c r="E139" i="6"/>
  <c r="H139" i="6" s="1"/>
  <c r="E143" i="6"/>
  <c r="H143" i="6" s="1"/>
  <c r="H151" i="6"/>
  <c r="H163" i="6"/>
  <c r="E167" i="6"/>
  <c r="H167" i="6" s="1"/>
  <c r="H171" i="6"/>
  <c r="H222" i="6"/>
  <c r="H263" i="6"/>
  <c r="H303" i="6"/>
  <c r="H313" i="6"/>
  <c r="H333" i="6"/>
  <c r="F356" i="6"/>
  <c r="F359" i="6"/>
  <c r="H362" i="6"/>
  <c r="F363" i="6"/>
  <c r="H366" i="6"/>
  <c r="F371" i="6"/>
  <c r="H374" i="6"/>
  <c r="F383" i="6"/>
  <c r="H386" i="6"/>
  <c r="F391" i="6"/>
  <c r="H394" i="6"/>
  <c r="F421" i="6"/>
  <c r="H424" i="6"/>
  <c r="H459" i="6"/>
  <c r="F468" i="6"/>
  <c r="H471" i="6"/>
  <c r="F496" i="6"/>
  <c r="H515" i="6"/>
  <c r="F521" i="6"/>
  <c r="H536" i="6"/>
  <c r="H556" i="6"/>
  <c r="F580" i="6"/>
  <c r="E607" i="6"/>
  <c r="H607" i="6" s="1"/>
  <c r="E19" i="7"/>
  <c r="H36" i="7"/>
  <c r="H44" i="7"/>
  <c r="H51" i="7"/>
  <c r="H59" i="7"/>
  <c r="H113" i="7"/>
  <c r="H122" i="7"/>
  <c r="C12" i="1"/>
  <c r="G12" i="1" s="1"/>
  <c r="G19" i="1"/>
  <c r="E36" i="1"/>
  <c r="H36" i="1" s="1"/>
  <c r="E38" i="1"/>
  <c r="H38" i="1" s="1"/>
  <c r="E40" i="1"/>
  <c r="H40" i="1" s="1"/>
  <c r="E45" i="1"/>
  <c r="H45" i="1" s="1"/>
  <c r="H58" i="1"/>
  <c r="H60" i="1"/>
  <c r="E62" i="1"/>
  <c r="H62" i="1" s="1"/>
  <c r="E64" i="1"/>
  <c r="H64" i="1" s="1"/>
  <c r="H66" i="1"/>
  <c r="F78" i="1"/>
  <c r="F80" i="1"/>
  <c r="F82" i="1"/>
  <c r="H84" i="1"/>
  <c r="F89" i="1"/>
  <c r="F91" i="1"/>
  <c r="H93" i="1"/>
  <c r="F102" i="1"/>
  <c r="F104" i="1"/>
  <c r="F106" i="1"/>
  <c r="F108" i="1"/>
  <c r="F110" i="1"/>
  <c r="F112" i="1"/>
  <c r="F114" i="1"/>
  <c r="F116" i="1"/>
  <c r="F118" i="1"/>
  <c r="F120" i="1"/>
  <c r="H122" i="1"/>
  <c r="F133" i="1"/>
  <c r="F135" i="1"/>
  <c r="F137" i="1"/>
  <c r="F139" i="1"/>
  <c r="F141" i="1"/>
  <c r="F143" i="1"/>
  <c r="F145" i="1"/>
  <c r="F147" i="1"/>
  <c r="F149" i="1"/>
  <c r="H151" i="1"/>
  <c r="E177" i="1"/>
  <c r="E203" i="1"/>
  <c r="H203" i="1" s="1"/>
  <c r="E205" i="1"/>
  <c r="H205" i="1" s="1"/>
  <c r="E226" i="1"/>
  <c r="H226" i="1" s="1"/>
  <c r="H236" i="1"/>
  <c r="H239" i="1"/>
  <c r="H267" i="1"/>
  <c r="H280" i="1"/>
  <c r="H291" i="1"/>
  <c r="H317" i="1"/>
  <c r="H337" i="1"/>
  <c r="H347" i="1"/>
  <c r="H370" i="1"/>
  <c r="F593" i="1"/>
  <c r="F609" i="1"/>
  <c r="H55" i="2"/>
  <c r="H59" i="2"/>
  <c r="H63" i="2"/>
  <c r="H67" i="2"/>
  <c r="E76" i="2"/>
  <c r="H76" i="2" s="1"/>
  <c r="H182" i="2"/>
  <c r="H209" i="2"/>
  <c r="H212" i="2"/>
  <c r="H254" i="2"/>
  <c r="H258" i="2"/>
  <c r="H264" i="2"/>
  <c r="H267" i="2"/>
  <c r="H296" i="2"/>
  <c r="H299" i="2"/>
  <c r="H303" i="2"/>
  <c r="H330" i="2"/>
  <c r="H334" i="2"/>
  <c r="H338" i="2"/>
  <c r="H342" i="2"/>
  <c r="H346" i="2"/>
  <c r="H350" i="2"/>
  <c r="H426" i="2"/>
  <c r="H430" i="2"/>
  <c r="H434" i="2"/>
  <c r="H438" i="2"/>
  <c r="H442" i="2"/>
  <c r="H446" i="2"/>
  <c r="H450" i="2"/>
  <c r="H457" i="2"/>
  <c r="H461" i="2"/>
  <c r="H465" i="2"/>
  <c r="H468" i="2"/>
  <c r="H472" i="2"/>
  <c r="H476" i="2"/>
  <c r="H483" i="2"/>
  <c r="H487" i="2"/>
  <c r="H495" i="2"/>
  <c r="F496" i="2"/>
  <c r="H499" i="2"/>
  <c r="H502" i="2"/>
  <c r="H506" i="2"/>
  <c r="H510" i="2"/>
  <c r="H514" i="2"/>
  <c r="H518" i="2"/>
  <c r="H522" i="2"/>
  <c r="H526" i="2"/>
  <c r="H533" i="2"/>
  <c r="H537" i="2"/>
  <c r="H541" i="2"/>
  <c r="H548" i="2"/>
  <c r="H552" i="2"/>
  <c r="H556" i="2"/>
  <c r="H560" i="2"/>
  <c r="H568" i="2"/>
  <c r="H574" i="2"/>
  <c r="H577" i="2"/>
  <c r="F578" i="2"/>
  <c r="H581" i="2"/>
  <c r="H585" i="2"/>
  <c r="H596" i="2"/>
  <c r="H600" i="2"/>
  <c r="H608" i="2"/>
  <c r="H610" i="2"/>
  <c r="H612" i="2"/>
  <c r="C9" i="3"/>
  <c r="E19" i="3"/>
  <c r="H19" i="3" s="1"/>
  <c r="E22" i="3"/>
  <c r="H22" i="3" s="1"/>
  <c r="H26" i="3"/>
  <c r="E30" i="3"/>
  <c r="H30" i="3" s="1"/>
  <c r="H34" i="3"/>
  <c r="E38" i="3"/>
  <c r="H38" i="3" s="1"/>
  <c r="H42" i="3"/>
  <c r="H46" i="3"/>
  <c r="E50" i="3"/>
  <c r="H50" i="3" s="1"/>
  <c r="E54" i="3"/>
  <c r="H54" i="3" s="1"/>
  <c r="H58" i="3"/>
  <c r="E62" i="3"/>
  <c r="H62" i="3" s="1"/>
  <c r="H66" i="3"/>
  <c r="E70" i="3"/>
  <c r="H70" i="3" s="1"/>
  <c r="H155" i="3"/>
  <c r="G177" i="3"/>
  <c r="E178" i="3"/>
  <c r="H178" i="3" s="1"/>
  <c r="E182" i="3"/>
  <c r="H182" i="3" s="1"/>
  <c r="E186" i="3"/>
  <c r="H186" i="3" s="1"/>
  <c r="E190" i="3"/>
  <c r="H190" i="3" s="1"/>
  <c r="E194" i="3"/>
  <c r="H194" i="3" s="1"/>
  <c r="E198" i="3"/>
  <c r="H198" i="3" s="1"/>
  <c r="E202" i="3"/>
  <c r="H202" i="3" s="1"/>
  <c r="H206" i="3"/>
  <c r="E210" i="3"/>
  <c r="H210" i="3" s="1"/>
  <c r="E214" i="3"/>
  <c r="H214" i="3" s="1"/>
  <c r="E218" i="3"/>
  <c r="H218" i="3" s="1"/>
  <c r="E222" i="3"/>
  <c r="H222" i="3" s="1"/>
  <c r="H226" i="3"/>
  <c r="E230" i="3"/>
  <c r="H230" i="3" s="1"/>
  <c r="E234" i="3"/>
  <c r="H234" i="3" s="1"/>
  <c r="H238" i="3"/>
  <c r="H242" i="3"/>
  <c r="E246" i="3"/>
  <c r="H246" i="3" s="1"/>
  <c r="E250" i="3"/>
  <c r="H250" i="3" s="1"/>
  <c r="E254" i="3"/>
  <c r="H254" i="3" s="1"/>
  <c r="H258" i="3"/>
  <c r="E262" i="3"/>
  <c r="H262" i="3" s="1"/>
  <c r="E266" i="3"/>
  <c r="H266" i="3" s="1"/>
  <c r="E270" i="3"/>
  <c r="H270" i="3" s="1"/>
  <c r="H274" i="3"/>
  <c r="H278" i="3"/>
  <c r="E282" i="3"/>
  <c r="H282" i="3" s="1"/>
  <c r="E286" i="3"/>
  <c r="H286" i="3" s="1"/>
  <c r="H290" i="3"/>
  <c r="E294" i="3"/>
  <c r="H294" i="3" s="1"/>
  <c r="E298" i="3"/>
  <c r="H298" i="3" s="1"/>
  <c r="E302" i="3"/>
  <c r="H302" i="3" s="1"/>
  <c r="E306" i="3"/>
  <c r="H306" i="3" s="1"/>
  <c r="E310" i="3"/>
  <c r="H310" i="3" s="1"/>
  <c r="E314" i="3"/>
  <c r="H314" i="3" s="1"/>
  <c r="E318" i="3"/>
  <c r="H318" i="3" s="1"/>
  <c r="E322" i="3"/>
  <c r="H322" i="3" s="1"/>
  <c r="E326" i="3"/>
  <c r="H326" i="3" s="1"/>
  <c r="E330" i="3"/>
  <c r="H330" i="3" s="1"/>
  <c r="E334" i="3"/>
  <c r="H334" i="3" s="1"/>
  <c r="E338" i="3"/>
  <c r="H338" i="3" s="1"/>
  <c r="H342" i="3"/>
  <c r="H346" i="3"/>
  <c r="E350" i="3"/>
  <c r="H350" i="3" s="1"/>
  <c r="H401" i="3"/>
  <c r="H421" i="3"/>
  <c r="H459" i="3"/>
  <c r="H461" i="3"/>
  <c r="H484" i="3"/>
  <c r="H488" i="3"/>
  <c r="H504" i="3"/>
  <c r="H512" i="3"/>
  <c r="H529" i="3"/>
  <c r="H560" i="3"/>
  <c r="G591" i="3"/>
  <c r="E592" i="3"/>
  <c r="H592" i="3" s="1"/>
  <c r="E596" i="3"/>
  <c r="H596" i="3" s="1"/>
  <c r="E600" i="3"/>
  <c r="H600" i="3" s="1"/>
  <c r="H604" i="3"/>
  <c r="E608" i="3"/>
  <c r="H608" i="3" s="1"/>
  <c r="E612" i="3"/>
  <c r="H612" i="3" s="1"/>
  <c r="E616" i="3"/>
  <c r="H616" i="3" s="1"/>
  <c r="D12" i="4"/>
  <c r="H29" i="4"/>
  <c r="H39" i="4"/>
  <c r="H43" i="4"/>
  <c r="H51" i="4"/>
  <c r="H55" i="4"/>
  <c r="H59" i="4"/>
  <c r="H66" i="4"/>
  <c r="F76" i="4"/>
  <c r="H78" i="4"/>
  <c r="F79" i="4"/>
  <c r="H82" i="4"/>
  <c r="F83" i="4"/>
  <c r="H86" i="4"/>
  <c r="F87" i="4"/>
  <c r="F91" i="4"/>
  <c r="F95" i="4"/>
  <c r="H98" i="4"/>
  <c r="H106" i="4"/>
  <c r="F107" i="4"/>
  <c r="H110" i="4"/>
  <c r="H114" i="4"/>
  <c r="F119" i="4"/>
  <c r="H122" i="4"/>
  <c r="F123" i="4"/>
  <c r="H126" i="4"/>
  <c r="H134" i="4"/>
  <c r="F135" i="4"/>
  <c r="F139" i="4"/>
  <c r="H142" i="4"/>
  <c r="H146" i="4"/>
  <c r="F147" i="4"/>
  <c r="H150" i="4"/>
  <c r="H154" i="4"/>
  <c r="H158" i="4"/>
  <c r="H162" i="4"/>
  <c r="H166" i="4"/>
  <c r="H170" i="4"/>
  <c r="H183" i="4"/>
  <c r="H198" i="4"/>
  <c r="H223" i="4"/>
  <c r="H233" i="4"/>
  <c r="H242" i="4"/>
  <c r="H253" i="4"/>
  <c r="H257" i="4"/>
  <c r="H261" i="4"/>
  <c r="H265" i="4"/>
  <c r="H281" i="4"/>
  <c r="H303" i="4"/>
  <c r="H307" i="4"/>
  <c r="H316" i="4"/>
  <c r="H319" i="4"/>
  <c r="H338" i="4"/>
  <c r="H342" i="4"/>
  <c r="F356" i="4"/>
  <c r="H358" i="4"/>
  <c r="F363" i="4"/>
  <c r="H366" i="4"/>
  <c r="H370" i="4"/>
  <c r="F371" i="4"/>
  <c r="H374" i="4"/>
  <c r="H378" i="4"/>
  <c r="H382" i="4"/>
  <c r="H386" i="4"/>
  <c r="F387" i="4"/>
  <c r="H390" i="4"/>
  <c r="F391" i="4"/>
  <c r="H394" i="4"/>
  <c r="F395" i="4"/>
  <c r="F399" i="4"/>
  <c r="F407" i="4"/>
  <c r="H410" i="4"/>
  <c r="H414" i="4"/>
  <c r="H418" i="4"/>
  <c r="H422" i="4"/>
  <c r="H426" i="4"/>
  <c r="H430" i="4"/>
  <c r="H434" i="4"/>
  <c r="H438" i="4"/>
  <c r="H446" i="4"/>
  <c r="H450" i="4"/>
  <c r="F451" i="4"/>
  <c r="H454" i="4"/>
  <c r="H458" i="4"/>
  <c r="H462" i="4"/>
  <c r="H470" i="4"/>
  <c r="F475" i="4"/>
  <c r="H482" i="4"/>
  <c r="H486" i="4"/>
  <c r="H490" i="4"/>
  <c r="H498" i="4"/>
  <c r="H502" i="4"/>
  <c r="H506" i="4"/>
  <c r="H514" i="4"/>
  <c r="H518" i="4"/>
  <c r="H522" i="4"/>
  <c r="H526" i="4"/>
  <c r="H530" i="4"/>
  <c r="H534" i="4"/>
  <c r="H538" i="4"/>
  <c r="H546" i="4"/>
  <c r="H550" i="4"/>
  <c r="H554" i="4"/>
  <c r="H558" i="4"/>
  <c r="F559" i="4"/>
  <c r="H562" i="4"/>
  <c r="H566" i="4"/>
  <c r="F571" i="4"/>
  <c r="H574" i="4"/>
  <c r="H582" i="4"/>
  <c r="H605" i="4"/>
  <c r="H613" i="4"/>
  <c r="H615" i="4"/>
  <c r="C11" i="5"/>
  <c r="G11" i="5" s="1"/>
  <c r="F19" i="5"/>
  <c r="H21" i="5"/>
  <c r="H25" i="5"/>
  <c r="H29" i="5"/>
  <c r="F30" i="5"/>
  <c r="H33" i="5"/>
  <c r="H37" i="5"/>
  <c r="F38" i="5"/>
  <c r="H41" i="5"/>
  <c r="E45" i="5"/>
  <c r="H45" i="5" s="1"/>
  <c r="H49" i="5"/>
  <c r="F50" i="5"/>
  <c r="H53" i="5"/>
  <c r="H57" i="5"/>
  <c r="E61" i="5"/>
  <c r="H61" i="5" s="1"/>
  <c r="H65" i="5"/>
  <c r="H69" i="5"/>
  <c r="H88" i="5"/>
  <c r="H111" i="5"/>
  <c r="H149" i="5"/>
  <c r="H155" i="5"/>
  <c r="H163" i="5"/>
  <c r="F178" i="5"/>
  <c r="H181" i="5"/>
  <c r="F182" i="5"/>
  <c r="H185" i="5"/>
  <c r="F186" i="5"/>
  <c r="H189" i="5"/>
  <c r="F190" i="5"/>
  <c r="E193" i="5"/>
  <c r="H193" i="5" s="1"/>
  <c r="E197" i="5"/>
  <c r="H197" i="5" s="1"/>
  <c r="F198" i="5"/>
  <c r="H201" i="5"/>
  <c r="F202" i="5"/>
  <c r="E205" i="5"/>
  <c r="H205" i="5" s="1"/>
  <c r="E209" i="5"/>
  <c r="H209" i="5" s="1"/>
  <c r="F210" i="5"/>
  <c r="H213" i="5"/>
  <c r="F214" i="5"/>
  <c r="H217" i="5"/>
  <c r="F218" i="5"/>
  <c r="H221" i="5"/>
  <c r="H225" i="5"/>
  <c r="H229" i="5"/>
  <c r="H233" i="5"/>
  <c r="F234" i="5"/>
  <c r="E237" i="5"/>
  <c r="H237" i="5" s="1"/>
  <c r="E241" i="5"/>
  <c r="H241" i="5" s="1"/>
  <c r="E245" i="5"/>
  <c r="H245" i="5" s="1"/>
  <c r="F246" i="5"/>
  <c r="H249" i="5"/>
  <c r="F250" i="5"/>
  <c r="H253" i="5"/>
  <c r="H257" i="5"/>
  <c r="E261" i="5"/>
  <c r="H261" i="5" s="1"/>
  <c r="H265" i="5"/>
  <c r="H269" i="5"/>
  <c r="F270" i="5"/>
  <c r="H273" i="5"/>
  <c r="H277" i="5"/>
  <c r="E281" i="5"/>
  <c r="H281" i="5" s="1"/>
  <c r="F282" i="5"/>
  <c r="H285" i="5"/>
  <c r="E289" i="5"/>
  <c r="H289" i="5" s="1"/>
  <c r="H293" i="5"/>
  <c r="F294" i="5"/>
  <c r="E297" i="5"/>
  <c r="H297" i="5" s="1"/>
  <c r="H301" i="5"/>
  <c r="H305" i="5"/>
  <c r="H309" i="5"/>
  <c r="F310" i="5"/>
  <c r="H313" i="5"/>
  <c r="F314" i="5"/>
  <c r="H317" i="5"/>
  <c r="E321" i="5"/>
  <c r="H321" i="5" s="1"/>
  <c r="E325" i="5"/>
  <c r="H325" i="5" s="1"/>
  <c r="H329" i="5"/>
  <c r="F330" i="5"/>
  <c r="H333" i="5"/>
  <c r="H337" i="5"/>
  <c r="H341" i="5"/>
  <c r="E345" i="5"/>
  <c r="H345" i="5" s="1"/>
  <c r="H349" i="5"/>
  <c r="H361" i="5"/>
  <c r="H370" i="5"/>
  <c r="H404" i="5"/>
  <c r="H409" i="5"/>
  <c r="H415" i="5"/>
  <c r="H422" i="5"/>
  <c r="H457" i="5"/>
  <c r="H460" i="5"/>
  <c r="H470" i="5"/>
  <c r="H485" i="5"/>
  <c r="H513" i="5"/>
  <c r="H517" i="5"/>
  <c r="H521" i="5"/>
  <c r="H531" i="5"/>
  <c r="H556" i="5"/>
  <c r="H583" i="5"/>
  <c r="F592" i="5"/>
  <c r="E595" i="5"/>
  <c r="H595" i="5" s="1"/>
  <c r="F596" i="5"/>
  <c r="H599" i="5"/>
  <c r="H603" i="5"/>
  <c r="F604" i="5"/>
  <c r="E607" i="5"/>
  <c r="H607" i="5" s="1"/>
  <c r="F608" i="5"/>
  <c r="H611" i="5"/>
  <c r="H615" i="5"/>
  <c r="D8" i="6"/>
  <c r="F13" i="6" s="1"/>
  <c r="D12" i="6"/>
  <c r="H25" i="6"/>
  <c r="H47" i="6"/>
  <c r="H49" i="6"/>
  <c r="H67" i="6"/>
  <c r="F76" i="6"/>
  <c r="E78" i="6"/>
  <c r="H78" i="6" s="1"/>
  <c r="F79" i="6"/>
  <c r="E82" i="6"/>
  <c r="H82" i="6" s="1"/>
  <c r="F83" i="6"/>
  <c r="E86" i="6"/>
  <c r="H86" i="6" s="1"/>
  <c r="F87" i="6"/>
  <c r="E90" i="6"/>
  <c r="H90" i="6" s="1"/>
  <c r="E94" i="6"/>
  <c r="H94" i="6" s="1"/>
  <c r="F95" i="6"/>
  <c r="E98" i="6"/>
  <c r="H98" i="6" s="1"/>
  <c r="F99" i="6"/>
  <c r="E102" i="6"/>
  <c r="H102" i="6" s="1"/>
  <c r="F103" i="6"/>
  <c r="E106" i="6"/>
  <c r="H106" i="6" s="1"/>
  <c r="F107" i="6"/>
  <c r="E110" i="6"/>
  <c r="H110" i="6" s="1"/>
  <c r="F111" i="6"/>
  <c r="E114" i="6"/>
  <c r="H114" i="6" s="1"/>
  <c r="F115" i="6"/>
  <c r="E118" i="6"/>
  <c r="H118" i="6" s="1"/>
  <c r="F119" i="6"/>
  <c r="H122" i="6"/>
  <c r="F123" i="6"/>
  <c r="E126" i="6"/>
  <c r="H126" i="6" s="1"/>
  <c r="F127" i="6"/>
  <c r="E130" i="6"/>
  <c r="H130" i="6" s="1"/>
  <c r="H134" i="6"/>
  <c r="F135" i="6"/>
  <c r="E138" i="6"/>
  <c r="H138" i="6" s="1"/>
  <c r="F139" i="6"/>
  <c r="E142" i="6"/>
  <c r="H142" i="6" s="1"/>
  <c r="F143" i="6"/>
  <c r="E146" i="6"/>
  <c r="H146" i="6" s="1"/>
  <c r="F147" i="6"/>
  <c r="E150" i="6"/>
  <c r="H150" i="6" s="1"/>
  <c r="H154" i="6"/>
  <c r="E158" i="6"/>
  <c r="H158" i="6" s="1"/>
  <c r="F159" i="6"/>
  <c r="E162" i="6"/>
  <c r="H162" i="6" s="1"/>
  <c r="E166" i="6"/>
  <c r="H166" i="6" s="1"/>
  <c r="E170" i="6"/>
  <c r="H170" i="6" s="1"/>
  <c r="H206" i="6"/>
  <c r="H227" i="6"/>
  <c r="H236" i="6"/>
  <c r="H240" i="6"/>
  <c r="H312" i="6"/>
  <c r="H318" i="6"/>
  <c r="H332" i="6"/>
  <c r="H339" i="6"/>
  <c r="H347" i="6"/>
  <c r="H578" i="6"/>
  <c r="E357" i="6"/>
  <c r="H357" i="6" s="1"/>
  <c r="F358" i="6"/>
  <c r="E361" i="6"/>
  <c r="H361" i="6" s="1"/>
  <c r="F362" i="6"/>
  <c r="E365" i="6"/>
  <c r="H365" i="6" s="1"/>
  <c r="F366" i="6"/>
  <c r="E369" i="6"/>
  <c r="H369" i="6" s="1"/>
  <c r="E373" i="6"/>
  <c r="H373" i="6" s="1"/>
  <c r="F374" i="6"/>
  <c r="E377" i="6"/>
  <c r="H377" i="6" s="1"/>
  <c r="E381" i="6"/>
  <c r="H381" i="6" s="1"/>
  <c r="F382" i="6"/>
  <c r="E385" i="6"/>
  <c r="H385" i="6" s="1"/>
  <c r="F386" i="6"/>
  <c r="E389" i="6"/>
  <c r="H389" i="6" s="1"/>
  <c r="F390" i="6"/>
  <c r="E393" i="6"/>
  <c r="H393" i="6" s="1"/>
  <c r="F394" i="6"/>
  <c r="E397" i="6"/>
  <c r="H397" i="6" s="1"/>
  <c r="F398" i="6"/>
  <c r="E401" i="6"/>
  <c r="H401" i="6" s="1"/>
  <c r="F402" i="6"/>
  <c r="E405" i="6"/>
  <c r="E407" i="6"/>
  <c r="H407" i="6" s="1"/>
  <c r="E412" i="6"/>
  <c r="H412" i="6" s="1"/>
  <c r="F413" i="6"/>
  <c r="E415" i="6"/>
  <c r="H415" i="6" s="1"/>
  <c r="F420" i="6"/>
  <c r="H423" i="6"/>
  <c r="H427" i="6"/>
  <c r="F428" i="6"/>
  <c r="E433" i="6"/>
  <c r="E436" i="6"/>
  <c r="H436" i="6" s="1"/>
  <c r="F437" i="6"/>
  <c r="H439" i="6"/>
  <c r="F440" i="6"/>
  <c r="E448" i="6"/>
  <c r="H448" i="6" s="1"/>
  <c r="E452" i="6"/>
  <c r="H452" i="6" s="1"/>
  <c r="F453" i="6"/>
  <c r="E465" i="6"/>
  <c r="E467" i="6"/>
  <c r="H467" i="6" s="1"/>
  <c r="E476" i="6"/>
  <c r="H476" i="6" s="1"/>
  <c r="F477" i="6"/>
  <c r="E479" i="6"/>
  <c r="H479" i="6" s="1"/>
  <c r="H488" i="6"/>
  <c r="F489" i="6"/>
  <c r="E493" i="6"/>
  <c r="E495" i="6"/>
  <c r="H495" i="6" s="1"/>
  <c r="E500" i="6"/>
  <c r="H500" i="6" s="1"/>
  <c r="H504" i="6"/>
  <c r="E508" i="6"/>
  <c r="H508" i="6" s="1"/>
  <c r="F509" i="6"/>
  <c r="F520" i="6"/>
  <c r="E525" i="6"/>
  <c r="E527" i="6"/>
  <c r="H527" i="6" s="1"/>
  <c r="H532" i="6"/>
  <c r="F533" i="6"/>
  <c r="H535" i="6"/>
  <c r="H540" i="6"/>
  <c r="F541" i="6"/>
  <c r="E545" i="6"/>
  <c r="E548" i="6"/>
  <c r="H548" i="6" s="1"/>
  <c r="F549" i="6"/>
  <c r="H555" i="6"/>
  <c r="H560" i="6"/>
  <c r="F561" i="6"/>
  <c r="E564" i="6"/>
  <c r="H564" i="6" s="1"/>
  <c r="F565" i="6"/>
  <c r="H568" i="6"/>
  <c r="F569" i="6"/>
  <c r="H579" i="6"/>
  <c r="E595" i="6"/>
  <c r="H595" i="6" s="1"/>
  <c r="E600" i="6"/>
  <c r="E604" i="6"/>
  <c r="H604" i="6" s="1"/>
  <c r="E610" i="6"/>
  <c r="H610" i="6" s="1"/>
  <c r="E618" i="6"/>
  <c r="H618" i="6" s="1"/>
  <c r="C11" i="7"/>
  <c r="G11" i="7" s="1"/>
  <c r="F19" i="7"/>
  <c r="F26" i="7"/>
  <c r="F29" i="7"/>
  <c r="H31" i="7"/>
  <c r="H35" i="7"/>
  <c r="F36" i="7"/>
  <c r="E39" i="7"/>
  <c r="H39" i="7" s="1"/>
  <c r="H43" i="7"/>
  <c r="E47" i="7"/>
  <c r="H47" i="7" s="1"/>
  <c r="H85" i="7"/>
  <c r="H105" i="7"/>
  <c r="H112" i="7"/>
  <c r="H121" i="7"/>
  <c r="H144" i="7"/>
  <c r="F177" i="7"/>
  <c r="F180" i="7"/>
  <c r="F184" i="7"/>
  <c r="E190" i="7"/>
  <c r="E193" i="7"/>
  <c r="H193" i="7" s="1"/>
  <c r="E197" i="7"/>
  <c r="H197" i="7" s="1"/>
  <c r="H201" i="7"/>
  <c r="F202" i="7"/>
  <c r="E205" i="7"/>
  <c r="H205" i="7" s="1"/>
  <c r="E208" i="7"/>
  <c r="H208" i="7" s="1"/>
  <c r="F209" i="7"/>
  <c r="F212" i="7"/>
  <c r="F215" i="7"/>
  <c r="H221" i="7"/>
  <c r="H225" i="7"/>
  <c r="H228" i="7"/>
  <c r="F240" i="7"/>
  <c r="F244" i="7"/>
  <c r="F247" i="7"/>
  <c r="E250" i="7"/>
  <c r="E282" i="7"/>
  <c r="F283" i="7"/>
  <c r="E294" i="7"/>
  <c r="H297" i="7"/>
  <c r="E300" i="7"/>
  <c r="H300" i="7" s="1"/>
  <c r="F307" i="7"/>
  <c r="E314" i="7"/>
  <c r="E321" i="7"/>
  <c r="H321" i="7" s="1"/>
  <c r="H324" i="7"/>
  <c r="F325" i="7"/>
  <c r="H328" i="7"/>
  <c r="H332" i="7"/>
  <c r="E581" i="7"/>
  <c r="H581" i="7" s="1"/>
  <c r="E542" i="7"/>
  <c r="E500" i="7"/>
  <c r="H500" i="7" s="1"/>
  <c r="E479" i="7"/>
  <c r="E477" i="7"/>
  <c r="E475" i="7"/>
  <c r="E473" i="7"/>
  <c r="E471" i="7"/>
  <c r="E437" i="7"/>
  <c r="H437" i="7" s="1"/>
  <c r="E432" i="7"/>
  <c r="H432" i="7" s="1"/>
  <c r="E420" i="7"/>
  <c r="E418" i="7"/>
  <c r="E413" i="7"/>
  <c r="E407" i="7"/>
  <c r="H407" i="7" s="1"/>
  <c r="E362" i="7"/>
  <c r="E371" i="7"/>
  <c r="H371" i="7" s="1"/>
  <c r="E373" i="7"/>
  <c r="H373" i="7" s="1"/>
  <c r="H375" i="7"/>
  <c r="E410" i="7"/>
  <c r="H422" i="7"/>
  <c r="H426" i="7"/>
  <c r="E433" i="7"/>
  <c r="E436" i="7"/>
  <c r="E441" i="7"/>
  <c r="H441" i="7" s="1"/>
  <c r="E444" i="7"/>
  <c r="E455" i="7"/>
  <c r="H455" i="7" s="1"/>
  <c r="H459" i="7"/>
  <c r="H462" i="7"/>
  <c r="E476" i="7"/>
  <c r="H476" i="7" s="1"/>
  <c r="E507" i="7"/>
  <c r="E527" i="7"/>
  <c r="H530" i="7"/>
  <c r="H534" i="7"/>
  <c r="H538" i="7"/>
  <c r="H541" i="7"/>
  <c r="E569" i="7"/>
  <c r="H604" i="7"/>
  <c r="G12" i="8"/>
  <c r="H51" i="8"/>
  <c r="H56" i="8"/>
  <c r="H66" i="8"/>
  <c r="H101" i="8"/>
  <c r="E133" i="8"/>
  <c r="H133" i="8" s="1"/>
  <c r="H162" i="8"/>
  <c r="H166" i="8"/>
  <c r="H186" i="8"/>
  <c r="H188" i="8"/>
  <c r="H217" i="8"/>
  <c r="H222" i="8"/>
  <c r="H277" i="8"/>
  <c r="H336" i="8"/>
  <c r="H340" i="8"/>
  <c r="H343" i="8"/>
  <c r="H346" i="8"/>
  <c r="H350" i="8"/>
  <c r="F572" i="8"/>
  <c r="F566" i="8"/>
  <c r="F552" i="8"/>
  <c r="F549" i="8"/>
  <c r="F542" i="8"/>
  <c r="F539" i="8"/>
  <c r="F536" i="8"/>
  <c r="F533" i="8"/>
  <c r="F526" i="8"/>
  <c r="F489" i="8"/>
  <c r="F476" i="8"/>
  <c r="F468" i="8"/>
  <c r="F455" i="8"/>
  <c r="F452" i="8"/>
  <c r="F443" i="8"/>
  <c r="F437" i="8"/>
  <c r="F430" i="8"/>
  <c r="F416" i="8"/>
  <c r="F409" i="8"/>
  <c r="F406" i="8"/>
  <c r="F391" i="8"/>
  <c r="F389" i="8"/>
  <c r="F386" i="8"/>
  <c r="F379" i="8"/>
  <c r="F376" i="8"/>
  <c r="F372" i="8"/>
  <c r="F369" i="8"/>
  <c r="D12" i="8"/>
  <c r="F12" i="8" s="1"/>
  <c r="F364" i="8"/>
  <c r="F366" i="8"/>
  <c r="F371" i="8"/>
  <c r="F374" i="8"/>
  <c r="F390" i="8"/>
  <c r="F392" i="8"/>
  <c r="F395" i="8"/>
  <c r="H400" i="8"/>
  <c r="F404" i="8"/>
  <c r="F411" i="8"/>
  <c r="F421" i="8"/>
  <c r="F425" i="8"/>
  <c r="F440" i="8"/>
  <c r="F445" i="8"/>
  <c r="F447" i="8"/>
  <c r="F453" i="8"/>
  <c r="F465" i="8"/>
  <c r="F467" i="8"/>
  <c r="F479" i="8"/>
  <c r="F485" i="8"/>
  <c r="F496" i="8"/>
  <c r="F499" i="8"/>
  <c r="H501" i="8"/>
  <c r="H504" i="8"/>
  <c r="F505" i="8"/>
  <c r="H508" i="8"/>
  <c r="F520" i="8"/>
  <c r="H528" i="8"/>
  <c r="F534" i="8"/>
  <c r="H544" i="8"/>
  <c r="H549" i="8"/>
  <c r="F558" i="8"/>
  <c r="H561" i="8"/>
  <c r="F562" i="8"/>
  <c r="H565" i="8"/>
  <c r="F570" i="8"/>
  <c r="H572" i="8"/>
  <c r="H584" i="8"/>
  <c r="E591" i="8"/>
  <c r="H597" i="8"/>
  <c r="E607" i="8"/>
  <c r="H607" i="8" s="1"/>
  <c r="E614" i="8"/>
  <c r="E617" i="8"/>
  <c r="G9" i="9"/>
  <c r="E9" i="9"/>
  <c r="D13" i="9"/>
  <c r="F19" i="9"/>
  <c r="F30" i="9"/>
  <c r="F44" i="9"/>
  <c r="F50" i="9"/>
  <c r="F61" i="9"/>
  <c r="H63" i="9"/>
  <c r="F64" i="9"/>
  <c r="H67" i="9"/>
  <c r="F68" i="9"/>
  <c r="E146" i="9"/>
  <c r="H146" i="9" s="1"/>
  <c r="E128" i="9"/>
  <c r="H128" i="9" s="1"/>
  <c r="E112" i="9"/>
  <c r="H112" i="9" s="1"/>
  <c r="E89" i="9"/>
  <c r="H89" i="9" s="1"/>
  <c r="H117" i="9"/>
  <c r="H119" i="9"/>
  <c r="H122" i="9"/>
  <c r="H133" i="9"/>
  <c r="F177" i="9"/>
  <c r="F186" i="9"/>
  <c r="F191" i="9"/>
  <c r="H203" i="9"/>
  <c r="F214" i="9"/>
  <c r="F220" i="9"/>
  <c r="H223" i="9"/>
  <c r="H226" i="9"/>
  <c r="H230" i="9"/>
  <c r="F234" i="9"/>
  <c r="H243" i="9"/>
  <c r="F245" i="9"/>
  <c r="H251" i="9"/>
  <c r="H254" i="9"/>
  <c r="F258" i="9"/>
  <c r="F265" i="9"/>
  <c r="F268" i="9"/>
  <c r="H310" i="9"/>
  <c r="H336" i="9"/>
  <c r="H340" i="9"/>
  <c r="H343" i="9"/>
  <c r="H346" i="9"/>
  <c r="H349" i="9"/>
  <c r="E356" i="9"/>
  <c r="E364" i="9"/>
  <c r="H364" i="9" s="1"/>
  <c r="F365" i="9"/>
  <c r="F367" i="9"/>
  <c r="F372" i="9"/>
  <c r="E377" i="9"/>
  <c r="H377" i="9" s="1"/>
  <c r="H394" i="9"/>
  <c r="E411" i="9"/>
  <c r="H411" i="9" s="1"/>
  <c r="E413" i="9"/>
  <c r="H413" i="9" s="1"/>
  <c r="E420" i="9"/>
  <c r="H420" i="9" s="1"/>
  <c r="H422" i="9"/>
  <c r="H432" i="9"/>
  <c r="H435" i="9"/>
  <c r="H438" i="9"/>
  <c r="E442" i="9"/>
  <c r="H442" i="9" s="1"/>
  <c r="H445" i="9"/>
  <c r="H449" i="9"/>
  <c r="E479" i="9"/>
  <c r="H479" i="9" s="1"/>
  <c r="E503" i="9"/>
  <c r="H503" i="9" s="1"/>
  <c r="H509" i="9"/>
  <c r="H543" i="9"/>
  <c r="E545" i="9"/>
  <c r="H545" i="9" s="1"/>
  <c r="E548" i="9"/>
  <c r="H548" i="9" s="1"/>
  <c r="E583" i="9"/>
  <c r="H583" i="9" s="1"/>
  <c r="F593" i="9"/>
  <c r="F12" i="10"/>
  <c r="E19" i="10"/>
  <c r="H25" i="10"/>
  <c r="H28" i="10"/>
  <c r="H31" i="10"/>
  <c r="H35" i="10"/>
  <c r="H38" i="10"/>
  <c r="H40" i="10"/>
  <c r="E44" i="10"/>
  <c r="H44" i="10" s="1"/>
  <c r="E61" i="10"/>
  <c r="H61" i="10" s="1"/>
  <c r="F168" i="10"/>
  <c r="F97" i="10"/>
  <c r="F94" i="10"/>
  <c r="F91" i="10"/>
  <c r="F76" i="10"/>
  <c r="F79" i="10"/>
  <c r="H93" i="10"/>
  <c r="H97" i="10"/>
  <c r="E126" i="10"/>
  <c r="H126" i="10" s="1"/>
  <c r="H131" i="10"/>
  <c r="H133" i="10"/>
  <c r="H139" i="10"/>
  <c r="H168" i="10"/>
  <c r="F334" i="10"/>
  <c r="F244" i="10"/>
  <c r="F237" i="10"/>
  <c r="F234" i="10"/>
  <c r="F231" i="10"/>
  <c r="F210" i="10"/>
  <c r="F193" i="10"/>
  <c r="F185" i="10"/>
  <c r="D11" i="10"/>
  <c r="H179" i="10"/>
  <c r="H183" i="10"/>
  <c r="H195" i="10"/>
  <c r="F196" i="10"/>
  <c r="H199" i="10"/>
  <c r="H202" i="10"/>
  <c r="F209" i="10"/>
  <c r="F232" i="10"/>
  <c r="H234" i="10"/>
  <c r="H239" i="10"/>
  <c r="H243" i="10"/>
  <c r="E282" i="10"/>
  <c r="H282" i="10" s="1"/>
  <c r="E284" i="10"/>
  <c r="H284" i="10" s="1"/>
  <c r="F579" i="10"/>
  <c r="F362" i="10"/>
  <c r="F356" i="10"/>
  <c r="H400" i="10"/>
  <c r="E411" i="10"/>
  <c r="H452" i="10"/>
  <c r="H477" i="10"/>
  <c r="H480" i="10"/>
  <c r="H490" i="10"/>
  <c r="E494" i="10"/>
  <c r="E572" i="10"/>
  <c r="H600" i="10"/>
  <c r="H615" i="10"/>
  <c r="H23" i="11"/>
  <c r="E27" i="11"/>
  <c r="H27" i="11" s="1"/>
  <c r="E30" i="11"/>
  <c r="H33" i="11"/>
  <c r="H37" i="11"/>
  <c r="H41" i="11"/>
  <c r="H45" i="11"/>
  <c r="H49" i="11"/>
  <c r="H52" i="11"/>
  <c r="H55" i="11"/>
  <c r="H59" i="11"/>
  <c r="F77" i="11"/>
  <c r="H85" i="11"/>
  <c r="H89" i="11"/>
  <c r="F94" i="11"/>
  <c r="F96" i="11"/>
  <c r="F105" i="11"/>
  <c r="E141" i="11"/>
  <c r="H141" i="11" s="1"/>
  <c r="E327" i="11"/>
  <c r="H327" i="11" s="1"/>
  <c r="E320" i="11"/>
  <c r="E307" i="11"/>
  <c r="E300" i="11"/>
  <c r="E289" i="11"/>
  <c r="E210" i="11"/>
  <c r="H210" i="11" s="1"/>
  <c r="E208" i="11"/>
  <c r="H208" i="11" s="1"/>
  <c r="E204" i="11"/>
  <c r="E177" i="11"/>
  <c r="H179" i="11"/>
  <c r="E182" i="11"/>
  <c r="H182" i="11" s="1"/>
  <c r="E187" i="11"/>
  <c r="H187" i="11" s="1"/>
  <c r="E191" i="11"/>
  <c r="H191" i="11" s="1"/>
  <c r="H193" i="11"/>
  <c r="E224" i="11"/>
  <c r="E247" i="11"/>
  <c r="E282" i="11"/>
  <c r="E323" i="11"/>
  <c r="E335" i="11"/>
  <c r="H335" i="11" s="1"/>
  <c r="F548" i="11"/>
  <c r="F499" i="11"/>
  <c r="F493" i="11"/>
  <c r="F475" i="11"/>
  <c r="F428" i="11"/>
  <c r="F418" i="11"/>
  <c r="F405" i="11"/>
  <c r="F380" i="11"/>
  <c r="F357" i="11"/>
  <c r="F578" i="11"/>
  <c r="F571" i="11"/>
  <c r="F569" i="11"/>
  <c r="F542" i="11"/>
  <c r="F520" i="11"/>
  <c r="F494" i="11"/>
  <c r="F478" i="11"/>
  <c r="F466" i="11"/>
  <c r="F463" i="11"/>
  <c r="F453" i="11"/>
  <c r="F448" i="11"/>
  <c r="F402" i="11"/>
  <c r="F391" i="11"/>
  <c r="F381" i="11"/>
  <c r="F389" i="11"/>
  <c r="F407" i="11"/>
  <c r="F479" i="11"/>
  <c r="F489" i="11"/>
  <c r="F614" i="11"/>
  <c r="D13" i="11"/>
  <c r="H394" i="12"/>
  <c r="H411" i="12"/>
  <c r="H426" i="12"/>
  <c r="H456" i="12"/>
  <c r="H460" i="12"/>
  <c r="H502" i="12"/>
  <c r="H506" i="12"/>
  <c r="F591" i="12"/>
  <c r="F594" i="12"/>
  <c r="F605" i="12"/>
  <c r="F611" i="12"/>
  <c r="F615" i="12"/>
  <c r="H42" i="13"/>
  <c r="E566" i="13"/>
  <c r="H566" i="13" s="1"/>
  <c r="E184" i="15"/>
  <c r="H184" i="15" s="1"/>
  <c r="E199" i="15"/>
  <c r="H199" i="15" s="1"/>
  <c r="E295" i="15"/>
  <c r="E315" i="15"/>
  <c r="H315" i="15" s="1"/>
  <c r="E578" i="15"/>
  <c r="H578" i="15" s="1"/>
  <c r="E572" i="15"/>
  <c r="H572" i="15" s="1"/>
  <c r="E489" i="15"/>
  <c r="H489" i="15" s="1"/>
  <c r="E476" i="15"/>
  <c r="H476" i="15" s="1"/>
  <c r="E465" i="15"/>
  <c r="H465" i="15" s="1"/>
  <c r="E428" i="15"/>
  <c r="H428" i="15" s="1"/>
  <c r="E393" i="15"/>
  <c r="H393" i="15" s="1"/>
  <c r="E385" i="15"/>
  <c r="H385" i="15" s="1"/>
  <c r="E552" i="15"/>
  <c r="H552" i="15" s="1"/>
  <c r="E548" i="15"/>
  <c r="H548" i="15" s="1"/>
  <c r="E545" i="15"/>
  <c r="H545" i="15" s="1"/>
  <c r="E496" i="15"/>
  <c r="H496" i="15" s="1"/>
  <c r="E444" i="15"/>
  <c r="H444" i="15" s="1"/>
  <c r="E433" i="15"/>
  <c r="H433" i="15" s="1"/>
  <c r="E405" i="15"/>
  <c r="H405" i="15" s="1"/>
  <c r="E368" i="15"/>
  <c r="H368" i="15" s="1"/>
  <c r="E356" i="15"/>
  <c r="C12" i="15"/>
  <c r="E564" i="15"/>
  <c r="H564" i="15" s="1"/>
  <c r="E549" i="15"/>
  <c r="H549" i="15" s="1"/>
  <c r="E460" i="15"/>
  <c r="H460" i="15" s="1"/>
  <c r="E453" i="15"/>
  <c r="H453" i="15" s="1"/>
  <c r="E449" i="15"/>
  <c r="H449" i="15" s="1"/>
  <c r="E416" i="15"/>
  <c r="H416" i="15" s="1"/>
  <c r="E389" i="15"/>
  <c r="H389" i="15" s="1"/>
  <c r="E376" i="15"/>
  <c r="H376" i="15" s="1"/>
  <c r="E372" i="15"/>
  <c r="H372" i="15" s="1"/>
  <c r="E369" i="15"/>
  <c r="H369" i="15" s="1"/>
  <c r="E365" i="15"/>
  <c r="H365" i="15" s="1"/>
  <c r="E392" i="15"/>
  <c r="H392" i="15" s="1"/>
  <c r="E457" i="15"/>
  <c r="H457" i="15" s="1"/>
  <c r="E525" i="15"/>
  <c r="H525" i="15" s="1"/>
  <c r="E50" i="16"/>
  <c r="H50" i="16" s="1"/>
  <c r="E608" i="16"/>
  <c r="H608" i="16" s="1"/>
  <c r="E618" i="16"/>
  <c r="H618" i="16" s="1"/>
  <c r="F372" i="18"/>
  <c r="G177" i="20"/>
  <c r="C11" i="20"/>
  <c r="G11" i="20" s="1"/>
  <c r="E177" i="20"/>
  <c r="E341" i="20"/>
  <c r="H341" i="20" s="1"/>
  <c r="E325" i="20"/>
  <c r="H325" i="20" s="1"/>
  <c r="E313" i="20"/>
  <c r="H313" i="20" s="1"/>
  <c r="E297" i="20"/>
  <c r="H297" i="20" s="1"/>
  <c r="E289" i="20"/>
  <c r="H289" i="20" s="1"/>
  <c r="E281" i="20"/>
  <c r="H281" i="20" s="1"/>
  <c r="E277" i="20"/>
  <c r="H277" i="20" s="1"/>
  <c r="E265" i="20"/>
  <c r="H265" i="20" s="1"/>
  <c r="E241" i="20"/>
  <c r="H241" i="20" s="1"/>
  <c r="E237" i="20"/>
  <c r="H237" i="20" s="1"/>
  <c r="E209" i="20"/>
  <c r="H209" i="20" s="1"/>
  <c r="E205" i="20"/>
  <c r="H205" i="20" s="1"/>
  <c r="E193" i="20"/>
  <c r="H193" i="20" s="1"/>
  <c r="E185" i="20"/>
  <c r="H185" i="20" s="1"/>
  <c r="E181" i="20"/>
  <c r="H181" i="20" s="1"/>
  <c r="E334" i="20"/>
  <c r="H334" i="20" s="1"/>
  <c r="E314" i="20"/>
  <c r="H314" i="20" s="1"/>
  <c r="E310" i="20"/>
  <c r="H310" i="20" s="1"/>
  <c r="E302" i="20"/>
  <c r="H302" i="20" s="1"/>
  <c r="E294" i="20"/>
  <c r="H294" i="20" s="1"/>
  <c r="E286" i="20"/>
  <c r="H286" i="20" s="1"/>
  <c r="E282" i="20"/>
  <c r="H282" i="20" s="1"/>
  <c r="E270" i="20"/>
  <c r="H270" i="20" s="1"/>
  <c r="E238" i="20"/>
  <c r="H238" i="20" s="1"/>
  <c r="E218" i="20"/>
  <c r="H218" i="20" s="1"/>
  <c r="E214" i="20"/>
  <c r="H214" i="20" s="1"/>
  <c r="E210" i="20"/>
  <c r="H210" i="20" s="1"/>
  <c r="E198" i="20"/>
  <c r="H198" i="20" s="1"/>
  <c r="E186" i="20"/>
  <c r="H186" i="20" s="1"/>
  <c r="E182" i="20"/>
  <c r="H182" i="20" s="1"/>
  <c r="E178" i="20"/>
  <c r="H178" i="20" s="1"/>
  <c r="E339" i="20"/>
  <c r="H339" i="20" s="1"/>
  <c r="E327" i="20"/>
  <c r="H327" i="20" s="1"/>
  <c r="E323" i="20"/>
  <c r="H323" i="20" s="1"/>
  <c r="E319" i="20"/>
  <c r="H319" i="20" s="1"/>
  <c r="E311" i="20"/>
  <c r="H311" i="20" s="1"/>
  <c r="E307" i="20"/>
  <c r="H307" i="20" s="1"/>
  <c r="E283" i="20"/>
  <c r="H283" i="20" s="1"/>
  <c r="E247" i="20"/>
  <c r="H247" i="20" s="1"/>
  <c r="E231" i="20"/>
  <c r="H231" i="20" s="1"/>
  <c r="E219" i="20"/>
  <c r="H219" i="20" s="1"/>
  <c r="E215" i="20"/>
  <c r="H215" i="20" s="1"/>
  <c r="E211" i="20"/>
  <c r="H211" i="20" s="1"/>
  <c r="E207" i="20"/>
  <c r="H207" i="20" s="1"/>
  <c r="E199" i="20"/>
  <c r="H199" i="20" s="1"/>
  <c r="E187" i="20"/>
  <c r="H187" i="20" s="1"/>
  <c r="E179" i="20"/>
  <c r="H179" i="20" s="1"/>
  <c r="E180" i="20"/>
  <c r="H180" i="20" s="1"/>
  <c r="E184" i="20"/>
  <c r="H184" i="20" s="1"/>
  <c r="E204" i="20"/>
  <c r="H204" i="20" s="1"/>
  <c r="E224" i="20"/>
  <c r="H224" i="20" s="1"/>
  <c r="E244" i="20"/>
  <c r="H244" i="20" s="1"/>
  <c r="E288" i="20"/>
  <c r="H288" i="20" s="1"/>
  <c r="E610" i="20"/>
  <c r="H610" i="20" s="1"/>
  <c r="F12" i="29"/>
  <c r="F170" i="29"/>
  <c r="F97" i="29"/>
  <c r="F92" i="29"/>
  <c r="F87" i="29"/>
  <c r="F82" i="29"/>
  <c r="F80" i="29"/>
  <c r="F76" i="29"/>
  <c r="D10" i="29"/>
  <c r="F10" i="29" s="1"/>
  <c r="F96" i="29"/>
  <c r="F94" i="29"/>
  <c r="F81" i="29"/>
  <c r="F79" i="29"/>
  <c r="F77" i="29"/>
  <c r="F90" i="29"/>
  <c r="F86" i="29"/>
  <c r="F89" i="29"/>
  <c r="F78" i="29"/>
  <c r="F93" i="29"/>
  <c r="F91" i="29"/>
  <c r="F95" i="29"/>
  <c r="E157" i="33"/>
  <c r="H157" i="33" s="1"/>
  <c r="E139" i="33"/>
  <c r="H139" i="33" s="1"/>
  <c r="E135" i="33"/>
  <c r="H135" i="33" s="1"/>
  <c r="E76" i="33"/>
  <c r="E124" i="33"/>
  <c r="H124" i="33" s="1"/>
  <c r="E141" i="33"/>
  <c r="H141" i="33" s="1"/>
  <c r="E89" i="33"/>
  <c r="H89" i="33" s="1"/>
  <c r="E81" i="33"/>
  <c r="H81" i="33" s="1"/>
  <c r="E136" i="33"/>
  <c r="H136" i="33" s="1"/>
  <c r="E118" i="33"/>
  <c r="H118" i="33" s="1"/>
  <c r="E80" i="33"/>
  <c r="H80" i="33" s="1"/>
  <c r="E140" i="33"/>
  <c r="H140" i="33" s="1"/>
  <c r="E130" i="33"/>
  <c r="H130" i="33" s="1"/>
  <c r="H67" i="13"/>
  <c r="H168" i="13"/>
  <c r="E79" i="13"/>
  <c r="H79" i="13" s="1"/>
  <c r="E91" i="13"/>
  <c r="H91" i="13" s="1"/>
  <c r="E99" i="13"/>
  <c r="H99" i="13" s="1"/>
  <c r="E109" i="13"/>
  <c r="E113" i="13"/>
  <c r="E133" i="13"/>
  <c r="F362" i="13"/>
  <c r="F369" i="13"/>
  <c r="F379" i="13"/>
  <c r="F381" i="13"/>
  <c r="F387" i="13"/>
  <c r="F401" i="13"/>
  <c r="F406" i="13"/>
  <c r="F417" i="13"/>
  <c r="F420" i="13"/>
  <c r="F436" i="13"/>
  <c r="F446" i="13"/>
  <c r="F448" i="13"/>
  <c r="F451" i="13"/>
  <c r="F463" i="13"/>
  <c r="F479" i="13"/>
  <c r="F481" i="13"/>
  <c r="F493" i="13"/>
  <c r="F510" i="13"/>
  <c r="F521" i="13"/>
  <c r="F525" i="13"/>
  <c r="F544" i="13"/>
  <c r="F549" i="13"/>
  <c r="F563" i="13"/>
  <c r="F566" i="13"/>
  <c r="F569" i="13"/>
  <c r="F578" i="13"/>
  <c r="H520" i="14"/>
  <c r="F618" i="14"/>
  <c r="H70" i="15"/>
  <c r="E30" i="15"/>
  <c r="H30" i="15" s="1"/>
  <c r="E44" i="15"/>
  <c r="H44" i="15" s="1"/>
  <c r="E92" i="15"/>
  <c r="H92" i="15" s="1"/>
  <c r="H237" i="15"/>
  <c r="H282" i="15"/>
  <c r="H289" i="15"/>
  <c r="H319" i="15"/>
  <c r="H329" i="15"/>
  <c r="F357" i="15"/>
  <c r="F359" i="15"/>
  <c r="F362" i="15"/>
  <c r="F377" i="15"/>
  <c r="F380" i="15"/>
  <c r="F392" i="15"/>
  <c r="F406" i="15"/>
  <c r="F417" i="15"/>
  <c r="F420" i="15"/>
  <c r="F442" i="15"/>
  <c r="F450" i="15"/>
  <c r="F457" i="15"/>
  <c r="F473" i="15"/>
  <c r="F475" i="15"/>
  <c r="F478" i="15"/>
  <c r="F481" i="15"/>
  <c r="F491" i="15"/>
  <c r="F494" i="15"/>
  <c r="F505" i="15"/>
  <c r="F521" i="15"/>
  <c r="F532" i="15"/>
  <c r="F546" i="15"/>
  <c r="F561" i="15"/>
  <c r="F569" i="15"/>
  <c r="F571" i="15"/>
  <c r="F578" i="15"/>
  <c r="F26" i="16"/>
  <c r="F29" i="16"/>
  <c r="F33" i="16"/>
  <c r="F44" i="16"/>
  <c r="F47" i="16"/>
  <c r="F50" i="16"/>
  <c r="F53" i="16"/>
  <c r="F64" i="16"/>
  <c r="F68" i="16"/>
  <c r="H148" i="16"/>
  <c r="H526" i="16"/>
  <c r="F592" i="16"/>
  <c r="F596" i="16"/>
  <c r="F600" i="16"/>
  <c r="F604" i="16"/>
  <c r="F608" i="16"/>
  <c r="F612" i="16"/>
  <c r="F618" i="16"/>
  <c r="H150" i="18"/>
  <c r="H157" i="18"/>
  <c r="F570" i="19"/>
  <c r="F180" i="20"/>
  <c r="F184" i="20"/>
  <c r="F192" i="20"/>
  <c r="F196" i="20"/>
  <c r="F208" i="20"/>
  <c r="F212" i="20"/>
  <c r="F216" i="20"/>
  <c r="F220" i="20"/>
  <c r="F224" i="20"/>
  <c r="F244" i="20"/>
  <c r="F252" i="20"/>
  <c r="F264" i="20"/>
  <c r="F284" i="20"/>
  <c r="F288" i="20"/>
  <c r="F296" i="20"/>
  <c r="F300" i="20"/>
  <c r="F304" i="20"/>
  <c r="F308" i="20"/>
  <c r="F320" i="20"/>
  <c r="H429" i="7"/>
  <c r="H434" i="7"/>
  <c r="H440" i="7"/>
  <c r="H443" i="7"/>
  <c r="H446" i="7"/>
  <c r="H484" i="7"/>
  <c r="H495" i="7"/>
  <c r="H547" i="7"/>
  <c r="H553" i="7"/>
  <c r="H557" i="7"/>
  <c r="H582" i="7"/>
  <c r="H585" i="7"/>
  <c r="F596" i="7"/>
  <c r="F599" i="7"/>
  <c r="H605" i="7"/>
  <c r="H613" i="7"/>
  <c r="H616" i="7"/>
  <c r="H26" i="8"/>
  <c r="H57" i="8"/>
  <c r="H60" i="8"/>
  <c r="F81" i="8"/>
  <c r="F94" i="8"/>
  <c r="F96" i="8"/>
  <c r="F102" i="8"/>
  <c r="F105" i="8"/>
  <c r="F107" i="8"/>
  <c r="F112" i="8"/>
  <c r="F117" i="8"/>
  <c r="F119" i="8"/>
  <c r="H121" i="8"/>
  <c r="F124" i="8"/>
  <c r="H134" i="8"/>
  <c r="F137" i="8"/>
  <c r="F139" i="8"/>
  <c r="F149" i="8"/>
  <c r="F152" i="8"/>
  <c r="H161" i="8"/>
  <c r="H165" i="8"/>
  <c r="H181" i="8"/>
  <c r="E184" i="8"/>
  <c r="E191" i="8"/>
  <c r="H191" i="8" s="1"/>
  <c r="E193" i="8"/>
  <c r="H193" i="8" s="1"/>
  <c r="E196" i="8"/>
  <c r="H196" i="8" s="1"/>
  <c r="E202" i="8"/>
  <c r="E205" i="8"/>
  <c r="E209" i="8"/>
  <c r="E234" i="8"/>
  <c r="E237" i="8"/>
  <c r="H239" i="8"/>
  <c r="E255" i="8"/>
  <c r="H263" i="8"/>
  <c r="H266" i="8"/>
  <c r="H269" i="8"/>
  <c r="H272" i="8"/>
  <c r="E276" i="8"/>
  <c r="H276" i="8" s="1"/>
  <c r="H280" i="8"/>
  <c r="E289" i="8"/>
  <c r="E298" i="8"/>
  <c r="H302" i="8"/>
  <c r="E306" i="8"/>
  <c r="H306" i="8" s="1"/>
  <c r="E308" i="8"/>
  <c r="H308" i="8" s="1"/>
  <c r="E311" i="8"/>
  <c r="H311" i="8" s="1"/>
  <c r="E314" i="8"/>
  <c r="H314" i="8" s="1"/>
  <c r="E316" i="8"/>
  <c r="H316" i="8" s="1"/>
  <c r="E327" i="8"/>
  <c r="E330" i="8"/>
  <c r="E334" i="8"/>
  <c r="H578" i="8"/>
  <c r="E357" i="8"/>
  <c r="H357" i="8" s="1"/>
  <c r="E365" i="8"/>
  <c r="H365" i="8" s="1"/>
  <c r="E368" i="8"/>
  <c r="H368" i="8" s="1"/>
  <c r="H388" i="8"/>
  <c r="H397" i="8"/>
  <c r="H408" i="8"/>
  <c r="E432" i="8"/>
  <c r="H432" i="8" s="1"/>
  <c r="H436" i="8"/>
  <c r="H440" i="8"/>
  <c r="H448" i="8"/>
  <c r="E465" i="8"/>
  <c r="H465" i="8" s="1"/>
  <c r="H473" i="8"/>
  <c r="E481" i="8"/>
  <c r="H481" i="8" s="1"/>
  <c r="E485" i="8"/>
  <c r="H485" i="8" s="1"/>
  <c r="H488" i="8"/>
  <c r="H497" i="8"/>
  <c r="E500" i="8"/>
  <c r="H500" i="8" s="1"/>
  <c r="E525" i="8"/>
  <c r="H525" i="8" s="1"/>
  <c r="H529" i="8"/>
  <c r="H532" i="8"/>
  <c r="E545" i="8"/>
  <c r="H545" i="8" s="1"/>
  <c r="E548" i="8"/>
  <c r="H548" i="8" s="1"/>
  <c r="E569" i="8"/>
  <c r="H569" i="8" s="1"/>
  <c r="E581" i="8"/>
  <c r="H581" i="8" s="1"/>
  <c r="H585" i="8"/>
  <c r="H599" i="8"/>
  <c r="H611" i="8"/>
  <c r="H61" i="9"/>
  <c r="E36" i="9"/>
  <c r="E44" i="9"/>
  <c r="H51" i="9"/>
  <c r="H55" i="9"/>
  <c r="H59" i="9"/>
  <c r="E62" i="9"/>
  <c r="H62" i="9" s="1"/>
  <c r="H66" i="9"/>
  <c r="H70" i="9"/>
  <c r="H125" i="9"/>
  <c r="H138" i="9"/>
  <c r="H165" i="9"/>
  <c r="H334" i="9"/>
  <c r="H183" i="9"/>
  <c r="E186" i="9"/>
  <c r="H186" i="9" s="1"/>
  <c r="E194" i="9"/>
  <c r="H194" i="9" s="1"/>
  <c r="E202" i="9"/>
  <c r="H202" i="9" s="1"/>
  <c r="H222" i="9"/>
  <c r="H246" i="9"/>
  <c r="H250" i="9"/>
  <c r="H263" i="9"/>
  <c r="H267" i="9"/>
  <c r="E270" i="9"/>
  <c r="H270" i="9" s="1"/>
  <c r="E274" i="9"/>
  <c r="H274" i="9" s="1"/>
  <c r="H278" i="9"/>
  <c r="E301" i="9"/>
  <c r="H301" i="9" s="1"/>
  <c r="H304" i="9"/>
  <c r="H317" i="9"/>
  <c r="H327" i="9"/>
  <c r="E330" i="9"/>
  <c r="H330" i="9" s="1"/>
  <c r="H333" i="9"/>
  <c r="H360" i="9"/>
  <c r="H396" i="9"/>
  <c r="H403" i="9"/>
  <c r="H414" i="9"/>
  <c r="H425" i="9"/>
  <c r="H431" i="9"/>
  <c r="H434" i="9"/>
  <c r="H441" i="9"/>
  <c r="H458" i="9"/>
  <c r="H462" i="9"/>
  <c r="H464" i="9"/>
  <c r="H515" i="9"/>
  <c r="H560" i="9"/>
  <c r="H605" i="9"/>
  <c r="H29" i="10"/>
  <c r="H32" i="10"/>
  <c r="H41" i="10"/>
  <c r="H48" i="10"/>
  <c r="H53" i="10"/>
  <c r="H56" i="10"/>
  <c r="H84" i="10"/>
  <c r="H100" i="10"/>
  <c r="H104" i="10"/>
  <c r="H142" i="10"/>
  <c r="H146" i="10"/>
  <c r="H148" i="10"/>
  <c r="H151" i="10"/>
  <c r="H155" i="10"/>
  <c r="H182" i="10"/>
  <c r="H203" i="10"/>
  <c r="H206" i="10"/>
  <c r="H218" i="10"/>
  <c r="H227" i="10"/>
  <c r="H249" i="10"/>
  <c r="H256" i="10"/>
  <c r="H259" i="10"/>
  <c r="H263" i="10"/>
  <c r="H267" i="10"/>
  <c r="H309" i="10"/>
  <c r="H312" i="10"/>
  <c r="H315" i="10"/>
  <c r="H322" i="10"/>
  <c r="H364" i="10"/>
  <c r="H367" i="10"/>
  <c r="H383" i="10"/>
  <c r="H393" i="10"/>
  <c r="H403" i="10"/>
  <c r="H425" i="10"/>
  <c r="H431" i="10"/>
  <c r="H433" i="10"/>
  <c r="H436" i="10"/>
  <c r="H440" i="10"/>
  <c r="H458" i="10"/>
  <c r="H463" i="10"/>
  <c r="H471" i="10"/>
  <c r="H486" i="10"/>
  <c r="H493" i="10"/>
  <c r="H499" i="10"/>
  <c r="H501" i="10"/>
  <c r="H508" i="10"/>
  <c r="H563" i="10"/>
  <c r="H585" i="10"/>
  <c r="F592" i="10"/>
  <c r="F594" i="10"/>
  <c r="F598" i="10"/>
  <c r="F602" i="10"/>
  <c r="H608" i="10"/>
  <c r="H53" i="11"/>
  <c r="H56" i="11"/>
  <c r="H60" i="11"/>
  <c r="H110" i="11"/>
  <c r="H113" i="11"/>
  <c r="H117" i="11"/>
  <c r="H146" i="11"/>
  <c r="H150" i="11"/>
  <c r="H154" i="11"/>
  <c r="H158" i="11"/>
  <c r="H162" i="11"/>
  <c r="H166" i="11"/>
  <c r="H170" i="11"/>
  <c r="H181" i="11"/>
  <c r="H309" i="11"/>
  <c r="E357" i="11"/>
  <c r="H357" i="11" s="1"/>
  <c r="H361" i="11"/>
  <c r="H370" i="11"/>
  <c r="H373" i="11"/>
  <c r="H377" i="11"/>
  <c r="H394" i="11"/>
  <c r="H397" i="11"/>
  <c r="H401" i="11"/>
  <c r="H405" i="11"/>
  <c r="H408" i="11"/>
  <c r="H412" i="11"/>
  <c r="H416" i="11"/>
  <c r="H421" i="11"/>
  <c r="H425" i="11"/>
  <c r="H432" i="11"/>
  <c r="H436" i="11"/>
  <c r="H440" i="11"/>
  <c r="H443" i="11"/>
  <c r="H450" i="11"/>
  <c r="H459" i="11"/>
  <c r="H469" i="11"/>
  <c r="H473" i="11"/>
  <c r="H480" i="11"/>
  <c r="H483" i="11"/>
  <c r="H487" i="11"/>
  <c r="H490" i="11"/>
  <c r="H493" i="11"/>
  <c r="H496" i="11"/>
  <c r="H502" i="11"/>
  <c r="H506" i="11"/>
  <c r="H509" i="11"/>
  <c r="H512" i="11"/>
  <c r="H516" i="11"/>
  <c r="H523" i="11"/>
  <c r="H526" i="11"/>
  <c r="H530" i="11"/>
  <c r="H534" i="11"/>
  <c r="H538" i="11"/>
  <c r="H545" i="11"/>
  <c r="H551" i="11"/>
  <c r="H555" i="11"/>
  <c r="H559" i="11"/>
  <c r="H562" i="11"/>
  <c r="H565" i="11"/>
  <c r="H574" i="11"/>
  <c r="H580" i="11"/>
  <c r="H584" i="11"/>
  <c r="C12" i="12"/>
  <c r="G19" i="12"/>
  <c r="H19" i="12" s="1"/>
  <c r="H20" i="12"/>
  <c r="H24" i="12"/>
  <c r="H28" i="12"/>
  <c r="E32" i="12"/>
  <c r="H32" i="12" s="1"/>
  <c r="E36" i="12"/>
  <c r="H36" i="12" s="1"/>
  <c r="H40" i="12"/>
  <c r="H44" i="12"/>
  <c r="H48" i="12"/>
  <c r="H52" i="12"/>
  <c r="H56" i="12"/>
  <c r="H60" i="12"/>
  <c r="E64" i="12"/>
  <c r="H64" i="12" s="1"/>
  <c r="H68" i="12"/>
  <c r="E178" i="12"/>
  <c r="H178" i="12" s="1"/>
  <c r="E182" i="12"/>
  <c r="H182" i="12" s="1"/>
  <c r="H186" i="12"/>
  <c r="F187" i="12"/>
  <c r="H190" i="12"/>
  <c r="F191" i="12"/>
  <c r="H194" i="12"/>
  <c r="H200" i="12"/>
  <c r="E204" i="12"/>
  <c r="H204" i="12" s="1"/>
  <c r="F207" i="12"/>
  <c r="F216" i="12"/>
  <c r="F219" i="12"/>
  <c r="H248" i="12"/>
  <c r="H251" i="12"/>
  <c r="H255" i="12"/>
  <c r="H259" i="12"/>
  <c r="H263" i="12"/>
  <c r="H272" i="12"/>
  <c r="F273" i="12"/>
  <c r="H276" i="12"/>
  <c r="H280" i="12"/>
  <c r="F295" i="12"/>
  <c r="H307" i="12"/>
  <c r="F308" i="12"/>
  <c r="F311" i="12"/>
  <c r="H320" i="12"/>
  <c r="H324" i="12"/>
  <c r="H327" i="12"/>
  <c r="H331" i="12"/>
  <c r="H336" i="12"/>
  <c r="H340" i="12"/>
  <c r="H344" i="12"/>
  <c r="H348" i="12"/>
  <c r="E357" i="12"/>
  <c r="H357" i="12" s="1"/>
  <c r="H359" i="12"/>
  <c r="E364" i="12"/>
  <c r="H364" i="12" s="1"/>
  <c r="E366" i="12"/>
  <c r="H366" i="12" s="1"/>
  <c r="E371" i="12"/>
  <c r="H371" i="12" s="1"/>
  <c r="H373" i="12"/>
  <c r="H393" i="12"/>
  <c r="H401" i="12"/>
  <c r="E409" i="12"/>
  <c r="H432" i="12"/>
  <c r="E467" i="12"/>
  <c r="H467" i="12" s="1"/>
  <c r="H473" i="12"/>
  <c r="E475" i="12"/>
  <c r="H475" i="12" s="1"/>
  <c r="H482" i="12"/>
  <c r="H486" i="12"/>
  <c r="H495" i="12"/>
  <c r="H526" i="12"/>
  <c r="H530" i="12"/>
  <c r="H534" i="12"/>
  <c r="E538" i="12"/>
  <c r="H538" i="12" s="1"/>
  <c r="H542" i="12"/>
  <c r="H546" i="12"/>
  <c r="H550" i="12"/>
  <c r="E554" i="12"/>
  <c r="H554" i="12" s="1"/>
  <c r="H560" i="12"/>
  <c r="H579" i="12"/>
  <c r="G591" i="12"/>
  <c r="H600" i="12"/>
  <c r="H612" i="12"/>
  <c r="H616" i="12"/>
  <c r="H61" i="13"/>
  <c r="E27" i="13"/>
  <c r="H27" i="13" s="1"/>
  <c r="H29" i="13"/>
  <c r="E38" i="13"/>
  <c r="H38" i="13" s="1"/>
  <c r="H56" i="13"/>
  <c r="E62" i="13"/>
  <c r="H62" i="13" s="1"/>
  <c r="H65" i="13"/>
  <c r="F79" i="13"/>
  <c r="E81" i="13"/>
  <c r="E87" i="13"/>
  <c r="H87" i="13" s="1"/>
  <c r="F91" i="13"/>
  <c r="F96" i="13"/>
  <c r="F99" i="13"/>
  <c r="F102" i="13"/>
  <c r="H108" i="13"/>
  <c r="H112" i="13"/>
  <c r="E115" i="13"/>
  <c r="H115" i="13" s="1"/>
  <c r="F118" i="13"/>
  <c r="E127" i="13"/>
  <c r="H127" i="13" s="1"/>
  <c r="F130" i="13"/>
  <c r="E135" i="13"/>
  <c r="H135" i="13" s="1"/>
  <c r="E139" i="13"/>
  <c r="H139" i="13" s="1"/>
  <c r="H151" i="13"/>
  <c r="F159" i="13"/>
  <c r="F166" i="13"/>
  <c r="H181" i="13"/>
  <c r="E197" i="13"/>
  <c r="H197" i="13" s="1"/>
  <c r="H206" i="13"/>
  <c r="E216" i="13"/>
  <c r="H216" i="13" s="1"/>
  <c r="E220" i="13"/>
  <c r="H220" i="13" s="1"/>
  <c r="H235" i="13"/>
  <c r="E246" i="13"/>
  <c r="H246" i="13" s="1"/>
  <c r="H254" i="13"/>
  <c r="H258" i="13"/>
  <c r="H262" i="13"/>
  <c r="E282" i="13"/>
  <c r="H282" i="13" s="1"/>
  <c r="H284" i="13"/>
  <c r="E292" i="13"/>
  <c r="H292" i="13" s="1"/>
  <c r="H299" i="13"/>
  <c r="E308" i="13"/>
  <c r="H308" i="13" s="1"/>
  <c r="H310" i="13"/>
  <c r="H315" i="13"/>
  <c r="H321" i="13"/>
  <c r="H327" i="13"/>
  <c r="H331" i="13"/>
  <c r="F356" i="13"/>
  <c r="F358" i="13"/>
  <c r="F371" i="13"/>
  <c r="F376" i="13"/>
  <c r="H378" i="13"/>
  <c r="H383" i="13"/>
  <c r="F391" i="13"/>
  <c r="F394" i="13"/>
  <c r="H399" i="13"/>
  <c r="H419" i="13"/>
  <c r="H422" i="13"/>
  <c r="H426" i="13"/>
  <c r="F427" i="13"/>
  <c r="F432" i="13"/>
  <c r="H434" i="13"/>
  <c r="H438" i="13"/>
  <c r="H450" i="13"/>
  <c r="F455" i="13"/>
  <c r="H462" i="13"/>
  <c r="F465" i="13"/>
  <c r="H467" i="13"/>
  <c r="H470" i="13"/>
  <c r="F474" i="13"/>
  <c r="F476" i="13"/>
  <c r="H483" i="13"/>
  <c r="H486" i="13"/>
  <c r="F490" i="13"/>
  <c r="F495" i="13"/>
  <c r="F498" i="13"/>
  <c r="F500" i="13"/>
  <c r="H503" i="13"/>
  <c r="H506" i="13"/>
  <c r="F507" i="13"/>
  <c r="F513" i="13"/>
  <c r="H523" i="13"/>
  <c r="F527" i="13"/>
  <c r="H530" i="13"/>
  <c r="H535" i="13"/>
  <c r="H539" i="13"/>
  <c r="H542" i="13"/>
  <c r="H551" i="13"/>
  <c r="H555" i="13"/>
  <c r="F559" i="13"/>
  <c r="F571" i="13"/>
  <c r="H582" i="13"/>
  <c r="F583" i="13"/>
  <c r="G9" i="14"/>
  <c r="G19" i="14"/>
  <c r="E64" i="14"/>
  <c r="H90" i="14"/>
  <c r="E94" i="14"/>
  <c r="H94" i="14" s="1"/>
  <c r="H113" i="14"/>
  <c r="H118" i="14"/>
  <c r="H121" i="14"/>
  <c r="H127" i="14"/>
  <c r="H144" i="14"/>
  <c r="E184" i="14"/>
  <c r="H223" i="14"/>
  <c r="H227" i="14"/>
  <c r="H234" i="14"/>
  <c r="H238" i="14"/>
  <c r="H242" i="14"/>
  <c r="H246" i="14"/>
  <c r="E288" i="14"/>
  <c r="E300" i="14"/>
  <c r="H327" i="14"/>
  <c r="H331" i="14"/>
  <c r="H335" i="14"/>
  <c r="H339" i="14"/>
  <c r="H343" i="14"/>
  <c r="H347" i="14"/>
  <c r="H417" i="14"/>
  <c r="H372" i="14"/>
  <c r="H378" i="14"/>
  <c r="E398" i="14"/>
  <c r="H398" i="14" s="1"/>
  <c r="E418" i="14"/>
  <c r="H491" i="14"/>
  <c r="H572" i="14"/>
  <c r="H576" i="14"/>
  <c r="H580" i="14"/>
  <c r="H584" i="14"/>
  <c r="F591" i="14"/>
  <c r="F595" i="14"/>
  <c r="F610" i="14"/>
  <c r="H612" i="14"/>
  <c r="H616" i="14"/>
  <c r="H22" i="15"/>
  <c r="E28" i="15"/>
  <c r="H28" i="15" s="1"/>
  <c r="H43" i="15"/>
  <c r="H51" i="15"/>
  <c r="E64" i="15"/>
  <c r="H64" i="15" s="1"/>
  <c r="E69" i="15"/>
  <c r="H69" i="15" s="1"/>
  <c r="F81" i="15"/>
  <c r="F87" i="15"/>
  <c r="F92" i="15"/>
  <c r="H99" i="15"/>
  <c r="H103" i="15"/>
  <c r="F104" i="15"/>
  <c r="F107" i="15"/>
  <c r="E109" i="15"/>
  <c r="H109" i="15" s="1"/>
  <c r="F116" i="15"/>
  <c r="H122" i="15"/>
  <c r="E129" i="15"/>
  <c r="H129" i="15" s="1"/>
  <c r="F140" i="15"/>
  <c r="F162" i="15"/>
  <c r="H165" i="15"/>
  <c r="F168" i="15"/>
  <c r="H170" i="15"/>
  <c r="H188" i="15"/>
  <c r="H194" i="15"/>
  <c r="H206" i="15"/>
  <c r="H232" i="15"/>
  <c r="H235" i="15"/>
  <c r="H240" i="15"/>
  <c r="H257" i="15"/>
  <c r="H261" i="15"/>
  <c r="H269" i="15"/>
  <c r="H273" i="15"/>
  <c r="H277" i="15"/>
  <c r="H292" i="15"/>
  <c r="H311" i="15"/>
  <c r="H322" i="15"/>
  <c r="H335" i="15"/>
  <c r="H338" i="15"/>
  <c r="H342" i="15"/>
  <c r="H346" i="15"/>
  <c r="H349" i="15"/>
  <c r="H361" i="15"/>
  <c r="H364" i="15"/>
  <c r="F365" i="15"/>
  <c r="F369" i="15"/>
  <c r="F372" i="15"/>
  <c r="F376" i="15"/>
  <c r="F379" i="15"/>
  <c r="F383" i="15"/>
  <c r="F386" i="15"/>
  <c r="H388" i="15"/>
  <c r="F389" i="15"/>
  <c r="F391" i="15"/>
  <c r="H396" i="15"/>
  <c r="F399" i="15"/>
  <c r="F402" i="15"/>
  <c r="H425" i="15"/>
  <c r="H429" i="15"/>
  <c r="H437" i="15"/>
  <c r="H441" i="15"/>
  <c r="H448" i="15"/>
  <c r="F449" i="15"/>
  <c r="H452" i="15"/>
  <c r="F453" i="15"/>
  <c r="F463" i="15"/>
  <c r="F466" i="15"/>
  <c r="H468" i="15"/>
  <c r="H477" i="15"/>
  <c r="H493" i="15"/>
  <c r="F500" i="15"/>
  <c r="F516" i="15"/>
  <c r="F520" i="15"/>
  <c r="F542" i="15"/>
  <c r="F549" i="15"/>
  <c r="H556" i="15"/>
  <c r="F564" i="15"/>
  <c r="H573" i="15"/>
  <c r="H577" i="15"/>
  <c r="H602" i="15"/>
  <c r="E608" i="15"/>
  <c r="H608" i="15" s="1"/>
  <c r="E611" i="15"/>
  <c r="H611" i="15" s="1"/>
  <c r="H613" i="15"/>
  <c r="H616" i="15"/>
  <c r="D9" i="16"/>
  <c r="F25" i="16"/>
  <c r="H31" i="16"/>
  <c r="H35" i="16"/>
  <c r="F36" i="16"/>
  <c r="F39" i="16"/>
  <c r="H42" i="16"/>
  <c r="H66" i="16"/>
  <c r="H101" i="16"/>
  <c r="H120" i="16"/>
  <c r="H131" i="16"/>
  <c r="G177" i="16"/>
  <c r="H177" i="16" s="1"/>
  <c r="E178" i="16"/>
  <c r="H178" i="16" s="1"/>
  <c r="F179" i="16"/>
  <c r="E182" i="16"/>
  <c r="H182" i="16" s="1"/>
  <c r="E186" i="16"/>
  <c r="H186" i="16" s="1"/>
  <c r="F187" i="16"/>
  <c r="E190" i="16"/>
  <c r="H190" i="16" s="1"/>
  <c r="F191" i="16"/>
  <c r="E194" i="16"/>
  <c r="H194" i="16" s="1"/>
  <c r="E198" i="16"/>
  <c r="H198" i="16" s="1"/>
  <c r="F199" i="16"/>
  <c r="E202" i="16"/>
  <c r="H202" i="16" s="1"/>
  <c r="F203" i="16"/>
  <c r="H206" i="16"/>
  <c r="F207" i="16"/>
  <c r="E210" i="16"/>
  <c r="H210" i="16" s="1"/>
  <c r="F211" i="16"/>
  <c r="E214" i="16"/>
  <c r="H214" i="16" s="1"/>
  <c r="F215" i="16"/>
  <c r="E218" i="16"/>
  <c r="H218" i="16" s="1"/>
  <c r="F219" i="16"/>
  <c r="E222" i="16"/>
  <c r="H222" i="16" s="1"/>
  <c r="F223" i="16"/>
  <c r="E226" i="16"/>
  <c r="H226" i="16" s="1"/>
  <c r="H230" i="16"/>
  <c r="F231" i="16"/>
  <c r="E234" i="16"/>
  <c r="H234" i="16" s="1"/>
  <c r="H238" i="16"/>
  <c r="H242" i="16"/>
  <c r="F243" i="16"/>
  <c r="H246" i="16"/>
  <c r="F247" i="16"/>
  <c r="E250" i="16"/>
  <c r="H250" i="16" s="1"/>
  <c r="E254" i="16"/>
  <c r="H254" i="16" s="1"/>
  <c r="H258" i="16"/>
  <c r="F259" i="16"/>
  <c r="H262" i="16"/>
  <c r="E266" i="16"/>
  <c r="H266" i="16" s="1"/>
  <c r="E270" i="16"/>
  <c r="H270" i="16" s="1"/>
  <c r="H274" i="16"/>
  <c r="H278" i="16"/>
  <c r="E282" i="16"/>
  <c r="H282" i="16" s="1"/>
  <c r="F283" i="16"/>
  <c r="E286" i="16"/>
  <c r="H286" i="16" s="1"/>
  <c r="E290" i="16"/>
  <c r="H290" i="16" s="1"/>
  <c r="E294" i="16"/>
  <c r="H294" i="16" s="1"/>
  <c r="F295" i="16"/>
  <c r="E298" i="16"/>
  <c r="H298" i="16" s="1"/>
  <c r="H302" i="16"/>
  <c r="F303" i="16"/>
  <c r="E306" i="16"/>
  <c r="H306" i="16" s="1"/>
  <c r="F307" i="16"/>
  <c r="H310" i="16"/>
  <c r="F311" i="16"/>
  <c r="E314" i="16"/>
  <c r="H314" i="16" s="1"/>
  <c r="F315" i="16"/>
  <c r="H318" i="16"/>
  <c r="F319" i="16"/>
  <c r="H322" i="16"/>
  <c r="F323" i="16"/>
  <c r="H326" i="16"/>
  <c r="F327" i="16"/>
  <c r="E330" i="16"/>
  <c r="H330" i="16" s="1"/>
  <c r="F331" i="16"/>
  <c r="E334" i="16"/>
  <c r="H334" i="16" s="1"/>
  <c r="E338" i="16"/>
  <c r="H338" i="16" s="1"/>
  <c r="H342" i="16"/>
  <c r="H346" i="16"/>
  <c r="E350" i="16"/>
  <c r="H350" i="16" s="1"/>
  <c r="H370" i="16"/>
  <c r="H378" i="16"/>
  <c r="H396" i="16"/>
  <c r="F402" i="16"/>
  <c r="F436" i="16"/>
  <c r="H438" i="16"/>
  <c r="H450" i="16"/>
  <c r="H462" i="16"/>
  <c r="F466" i="16"/>
  <c r="H484" i="16"/>
  <c r="H524" i="16"/>
  <c r="F531" i="16"/>
  <c r="F542" i="16"/>
  <c r="F562" i="16"/>
  <c r="F570" i="16"/>
  <c r="H580" i="16"/>
  <c r="H583" i="16"/>
  <c r="F595" i="16"/>
  <c r="H598" i="16"/>
  <c r="F599" i="16"/>
  <c r="F607" i="16"/>
  <c r="F611" i="16"/>
  <c r="F615" i="16"/>
  <c r="C12" i="17"/>
  <c r="H29" i="17"/>
  <c r="F77" i="17"/>
  <c r="F92" i="17"/>
  <c r="F94" i="17"/>
  <c r="F133" i="17"/>
  <c r="F134" i="17"/>
  <c r="F147" i="17"/>
  <c r="H181" i="17"/>
  <c r="H251" i="17"/>
  <c r="H255" i="17"/>
  <c r="H259" i="17"/>
  <c r="H263" i="17"/>
  <c r="H267" i="17"/>
  <c r="H271" i="17"/>
  <c r="H275" i="17"/>
  <c r="H279" i="17"/>
  <c r="H350" i="17"/>
  <c r="E359" i="17"/>
  <c r="H359" i="17" s="1"/>
  <c r="E362" i="17"/>
  <c r="H362" i="17" s="1"/>
  <c r="H390" i="17"/>
  <c r="H125" i="18"/>
  <c r="H182" i="18"/>
  <c r="H193" i="18"/>
  <c r="H219" i="18"/>
  <c r="H289" i="18"/>
  <c r="H381" i="18"/>
  <c r="H209" i="19"/>
  <c r="F357" i="19"/>
  <c r="F363" i="19"/>
  <c r="F371" i="19"/>
  <c r="F402" i="19"/>
  <c r="F406" i="19"/>
  <c r="F428" i="19"/>
  <c r="F481" i="19"/>
  <c r="H92" i="20"/>
  <c r="F179" i="20"/>
  <c r="F187" i="20"/>
  <c r="F191" i="20"/>
  <c r="F199" i="20"/>
  <c r="F203" i="20"/>
  <c r="F207" i="20"/>
  <c r="F211" i="20"/>
  <c r="F215" i="20"/>
  <c r="F219" i="20"/>
  <c r="F231" i="20"/>
  <c r="F243" i="20"/>
  <c r="F247" i="20"/>
  <c r="F255" i="20"/>
  <c r="F283" i="20"/>
  <c r="F299" i="20"/>
  <c r="F303" i="20"/>
  <c r="F307" i="20"/>
  <c r="F311" i="20"/>
  <c r="F319" i="20"/>
  <c r="F323" i="20"/>
  <c r="F327" i="20"/>
  <c r="F335" i="20"/>
  <c r="H296" i="11"/>
  <c r="H303" i="11"/>
  <c r="H328" i="11"/>
  <c r="H332" i="11"/>
  <c r="H339" i="11"/>
  <c r="H343" i="11"/>
  <c r="H347" i="11"/>
  <c r="E369" i="11"/>
  <c r="H369" i="11" s="1"/>
  <c r="H390" i="11"/>
  <c r="H393" i="11"/>
  <c r="H404" i="11"/>
  <c r="H407" i="11"/>
  <c r="H411" i="11"/>
  <c r="H415" i="11"/>
  <c r="H424" i="11"/>
  <c r="H431" i="11"/>
  <c r="H435" i="11"/>
  <c r="H439" i="11"/>
  <c r="H445" i="11"/>
  <c r="H458" i="11"/>
  <c r="H462" i="11"/>
  <c r="H465" i="11"/>
  <c r="H468" i="11"/>
  <c r="H472" i="11"/>
  <c r="H477" i="11"/>
  <c r="H482" i="11"/>
  <c r="H486" i="11"/>
  <c r="H492" i="11"/>
  <c r="H501" i="11"/>
  <c r="H505" i="11"/>
  <c r="H508" i="11"/>
  <c r="H511" i="11"/>
  <c r="H515" i="11"/>
  <c r="H519" i="11"/>
  <c r="H522" i="11"/>
  <c r="H529" i="11"/>
  <c r="H533" i="11"/>
  <c r="H537" i="11"/>
  <c r="H541" i="11"/>
  <c r="H544" i="11"/>
  <c r="H550" i="11"/>
  <c r="H554" i="11"/>
  <c r="H558" i="11"/>
  <c r="H568" i="11"/>
  <c r="H573" i="11"/>
  <c r="H577" i="11"/>
  <c r="H583" i="11"/>
  <c r="H23" i="12"/>
  <c r="H27" i="12"/>
  <c r="H31" i="12"/>
  <c r="H35" i="12"/>
  <c r="H39" i="12"/>
  <c r="H43" i="12"/>
  <c r="H47" i="12"/>
  <c r="H51" i="12"/>
  <c r="H55" i="12"/>
  <c r="H59" i="12"/>
  <c r="H63" i="12"/>
  <c r="H67" i="12"/>
  <c r="F178" i="12"/>
  <c r="H181" i="12"/>
  <c r="F182" i="12"/>
  <c r="H185" i="12"/>
  <c r="F186" i="12"/>
  <c r="H189" i="12"/>
  <c r="H193" i="12"/>
  <c r="H199" i="12"/>
  <c r="H203" i="12"/>
  <c r="F204" i="12"/>
  <c r="F209" i="12"/>
  <c r="F215" i="12"/>
  <c r="H232" i="12"/>
  <c r="H236" i="12"/>
  <c r="F237" i="12"/>
  <c r="H240" i="12"/>
  <c r="F241" i="12"/>
  <c r="H244" i="12"/>
  <c r="F255" i="12"/>
  <c r="H271" i="12"/>
  <c r="H275" i="12"/>
  <c r="H279" i="12"/>
  <c r="H284" i="12"/>
  <c r="H288" i="12"/>
  <c r="H292" i="12"/>
  <c r="H300" i="12"/>
  <c r="H304" i="12"/>
  <c r="F307" i="12"/>
  <c r="H316" i="12"/>
  <c r="H323" i="12"/>
  <c r="H339" i="12"/>
  <c r="H343" i="12"/>
  <c r="H347" i="12"/>
  <c r="E362" i="12"/>
  <c r="H362" i="12" s="1"/>
  <c r="E383" i="12"/>
  <c r="H383" i="12" s="1"/>
  <c r="E391" i="12"/>
  <c r="H391" i="12" s="1"/>
  <c r="H396" i="12"/>
  <c r="H408" i="12"/>
  <c r="H412" i="12"/>
  <c r="E430" i="12"/>
  <c r="H430" i="12" s="1"/>
  <c r="E465" i="12"/>
  <c r="H465" i="12" s="1"/>
  <c r="H472" i="12"/>
  <c r="H485" i="12"/>
  <c r="E489" i="12"/>
  <c r="H489" i="12" s="1"/>
  <c r="H521" i="12"/>
  <c r="E548" i="12"/>
  <c r="H548" i="12" s="1"/>
  <c r="E559" i="12"/>
  <c r="H559" i="12" s="1"/>
  <c r="E571" i="12"/>
  <c r="H571" i="12" s="1"/>
  <c r="H583" i="12"/>
  <c r="H597" i="12"/>
  <c r="H37" i="13"/>
  <c r="H52" i="13"/>
  <c r="H55" i="13"/>
  <c r="H59" i="13"/>
  <c r="E83" i="13"/>
  <c r="H83" i="13" s="1"/>
  <c r="E95" i="13"/>
  <c r="H95" i="13" s="1"/>
  <c r="H104" i="13"/>
  <c r="E107" i="13"/>
  <c r="H107" i="13" s="1"/>
  <c r="E111" i="13"/>
  <c r="H111" i="13" s="1"/>
  <c r="E117" i="13"/>
  <c r="H120" i="13"/>
  <c r="E141" i="13"/>
  <c r="H144" i="13"/>
  <c r="H147" i="13"/>
  <c r="E157" i="13"/>
  <c r="H164" i="13"/>
  <c r="H171" i="13"/>
  <c r="H196" i="13"/>
  <c r="H204" i="13"/>
  <c r="H214" i="13"/>
  <c r="H233" i="13"/>
  <c r="H253" i="13"/>
  <c r="H257" i="13"/>
  <c r="H261" i="13"/>
  <c r="H265" i="13"/>
  <c r="H291" i="13"/>
  <c r="H298" i="13"/>
  <c r="H311" i="13"/>
  <c r="H320" i="13"/>
  <c r="F357" i="13"/>
  <c r="F363" i="13"/>
  <c r="F368" i="13"/>
  <c r="H370" i="13"/>
  <c r="H375" i="13"/>
  <c r="F380" i="13"/>
  <c r="H382" i="13"/>
  <c r="F386" i="13"/>
  <c r="F393" i="13"/>
  <c r="F402" i="13"/>
  <c r="F405" i="13"/>
  <c r="F407" i="13"/>
  <c r="F416" i="13"/>
  <c r="F442" i="13"/>
  <c r="F447" i="13"/>
  <c r="F452" i="13"/>
  <c r="H454" i="13"/>
  <c r="F458" i="13"/>
  <c r="F462" i="13"/>
  <c r="F467" i="13"/>
  <c r="F478" i="13"/>
  <c r="F480" i="13"/>
  <c r="H482" i="13"/>
  <c r="F489" i="13"/>
  <c r="H502" i="13"/>
  <c r="F509" i="13"/>
  <c r="H511" i="13"/>
  <c r="H515" i="13"/>
  <c r="H519" i="13"/>
  <c r="F520" i="13"/>
  <c r="H522" i="13"/>
  <c r="H526" i="13"/>
  <c r="H538" i="13"/>
  <c r="F542" i="13"/>
  <c r="F545" i="13"/>
  <c r="F548" i="13"/>
  <c r="H550" i="13"/>
  <c r="H554" i="13"/>
  <c r="F558" i="13"/>
  <c r="F561" i="13"/>
  <c r="F564" i="13"/>
  <c r="H567" i="13"/>
  <c r="F573" i="13"/>
  <c r="H617" i="13"/>
  <c r="H23" i="14"/>
  <c r="H27" i="14"/>
  <c r="H31" i="14"/>
  <c r="H35" i="14"/>
  <c r="H39" i="14"/>
  <c r="H43" i="14"/>
  <c r="H47" i="14"/>
  <c r="H51" i="14"/>
  <c r="H55" i="14"/>
  <c r="H59" i="14"/>
  <c r="H63" i="14"/>
  <c r="H67" i="14"/>
  <c r="H93" i="14"/>
  <c r="H112" i="14"/>
  <c r="H126" i="14"/>
  <c r="E135" i="14"/>
  <c r="H135" i="14" s="1"/>
  <c r="H143" i="14"/>
  <c r="E147" i="14"/>
  <c r="H147" i="14" s="1"/>
  <c r="H179" i="14"/>
  <c r="H183" i="14"/>
  <c r="H187" i="14"/>
  <c r="H191" i="14"/>
  <c r="H195" i="14"/>
  <c r="H199" i="14"/>
  <c r="H203" i="14"/>
  <c r="H207" i="14"/>
  <c r="H211" i="14"/>
  <c r="H215" i="14"/>
  <c r="H222" i="14"/>
  <c r="H226" i="14"/>
  <c r="H230" i="14"/>
  <c r="H287" i="14"/>
  <c r="H291" i="14"/>
  <c r="H295" i="14"/>
  <c r="H299" i="14"/>
  <c r="H303" i="14"/>
  <c r="H307" i="14"/>
  <c r="H311" i="14"/>
  <c r="H315" i="14"/>
  <c r="H319" i="14"/>
  <c r="H323" i="14"/>
  <c r="H326" i="14"/>
  <c r="H330" i="14"/>
  <c r="H334" i="14"/>
  <c r="H338" i="14"/>
  <c r="H342" i="14"/>
  <c r="H346" i="14"/>
  <c r="H350" i="14"/>
  <c r="H371" i="14"/>
  <c r="H397" i="14"/>
  <c r="H407" i="14"/>
  <c r="H421" i="14"/>
  <c r="H425" i="14"/>
  <c r="H490" i="14"/>
  <c r="H575" i="14"/>
  <c r="H579" i="14"/>
  <c r="H583" i="14"/>
  <c r="H592" i="14"/>
  <c r="H597" i="14"/>
  <c r="H601" i="14"/>
  <c r="H605" i="14"/>
  <c r="C8" i="15"/>
  <c r="E13" i="15" s="1"/>
  <c r="D12" i="15"/>
  <c r="G19" i="15"/>
  <c r="H42" i="15"/>
  <c r="E63" i="15"/>
  <c r="H63" i="15" s="1"/>
  <c r="E76" i="15"/>
  <c r="E80" i="15"/>
  <c r="H80" i="15" s="1"/>
  <c r="E98" i="15"/>
  <c r="H98" i="15" s="1"/>
  <c r="E102" i="15"/>
  <c r="H102" i="15" s="1"/>
  <c r="E106" i="15"/>
  <c r="H106" i="15" s="1"/>
  <c r="E115" i="15"/>
  <c r="H115" i="15" s="1"/>
  <c r="H121" i="15"/>
  <c r="E126" i="15"/>
  <c r="H126" i="15" s="1"/>
  <c r="E137" i="15"/>
  <c r="H137" i="15" s="1"/>
  <c r="H150" i="15"/>
  <c r="H154" i="15"/>
  <c r="H167" i="15"/>
  <c r="H190" i="15"/>
  <c r="H239" i="15"/>
  <c r="H243" i="15"/>
  <c r="H246" i="15"/>
  <c r="H249" i="15"/>
  <c r="H260" i="15"/>
  <c r="H264" i="15"/>
  <c r="H268" i="15"/>
  <c r="H272" i="15"/>
  <c r="H276" i="15"/>
  <c r="H280" i="15"/>
  <c r="H287" i="15"/>
  <c r="H291" i="15"/>
  <c r="H306" i="15"/>
  <c r="H313" i="15"/>
  <c r="H316" i="15"/>
  <c r="H321" i="15"/>
  <c r="H327" i="15"/>
  <c r="H337" i="15"/>
  <c r="H341" i="15"/>
  <c r="F356" i="15"/>
  <c r="F358" i="15"/>
  <c r="H360" i="15"/>
  <c r="F368" i="15"/>
  <c r="F371" i="15"/>
  <c r="H381" i="15"/>
  <c r="F382" i="15"/>
  <c r="F388" i="15"/>
  <c r="H401" i="15"/>
  <c r="H404" i="15"/>
  <c r="F405" i="15"/>
  <c r="F407" i="15"/>
  <c r="F418" i="15"/>
  <c r="H421" i="15"/>
  <c r="H424" i="15"/>
  <c r="H432" i="15"/>
  <c r="H436" i="15"/>
  <c r="H440" i="15"/>
  <c r="F444" i="15"/>
  <c r="F448" i="15"/>
  <c r="F452" i="15"/>
  <c r="F468" i="15"/>
  <c r="F471" i="15"/>
  <c r="F474" i="15"/>
  <c r="F479" i="15"/>
  <c r="H485" i="15"/>
  <c r="H492" i="15"/>
  <c r="F499" i="15"/>
  <c r="H529" i="15"/>
  <c r="H533" i="15"/>
  <c r="H537" i="15"/>
  <c r="H541" i="15"/>
  <c r="H544" i="15"/>
  <c r="F545" i="15"/>
  <c r="F548" i="15"/>
  <c r="F570" i="15"/>
  <c r="H576" i="15"/>
  <c r="H585" i="15"/>
  <c r="H596" i="15"/>
  <c r="H599" i="15"/>
  <c r="H607" i="15"/>
  <c r="H618" i="15"/>
  <c r="D13" i="16"/>
  <c r="F19" i="16"/>
  <c r="F21" i="16"/>
  <c r="F28" i="16"/>
  <c r="F31" i="16"/>
  <c r="H34" i="16"/>
  <c r="F38" i="16"/>
  <c r="F45" i="16"/>
  <c r="H51" i="16"/>
  <c r="H58" i="16"/>
  <c r="F62" i="16"/>
  <c r="H88" i="16"/>
  <c r="H110" i="16"/>
  <c r="H125" i="16"/>
  <c r="H134" i="16"/>
  <c r="H169" i="16"/>
  <c r="F178" i="16"/>
  <c r="H181" i="16"/>
  <c r="F182" i="16"/>
  <c r="H185" i="16"/>
  <c r="F186" i="16"/>
  <c r="H189" i="16"/>
  <c r="F190" i="16"/>
  <c r="H193" i="16"/>
  <c r="F194" i="16"/>
  <c r="H197" i="16"/>
  <c r="F198" i="16"/>
  <c r="H201" i="16"/>
  <c r="F202" i="16"/>
  <c r="H205" i="16"/>
  <c r="H209" i="16"/>
  <c r="F210" i="16"/>
  <c r="H213" i="16"/>
  <c r="F214" i="16"/>
  <c r="H217" i="16"/>
  <c r="F218" i="16"/>
  <c r="H221" i="16"/>
  <c r="F222" i="16"/>
  <c r="H225" i="16"/>
  <c r="H229" i="16"/>
  <c r="F230" i="16"/>
  <c r="H233" i="16"/>
  <c r="F234" i="16"/>
  <c r="H237" i="16"/>
  <c r="H241" i="16"/>
  <c r="F242" i="16"/>
  <c r="H245" i="16"/>
  <c r="H249" i="16"/>
  <c r="F250" i="16"/>
  <c r="H253" i="16"/>
  <c r="H257" i="16"/>
  <c r="H261" i="16"/>
  <c r="H265" i="16"/>
  <c r="F266" i="16"/>
  <c r="H269" i="16"/>
  <c r="F270" i="16"/>
  <c r="H273" i="16"/>
  <c r="F274" i="16"/>
  <c r="H277" i="16"/>
  <c r="H281" i="16"/>
  <c r="F282" i="16"/>
  <c r="H285" i="16"/>
  <c r="H289" i="16"/>
  <c r="H293" i="16"/>
  <c r="F294" i="16"/>
  <c r="H297" i="16"/>
  <c r="F298" i="16"/>
  <c r="H301" i="16"/>
  <c r="H305" i="16"/>
  <c r="F306" i="16"/>
  <c r="H309" i="16"/>
  <c r="F310" i="16"/>
  <c r="H313" i="16"/>
  <c r="F314" i="16"/>
  <c r="H317" i="16"/>
  <c r="H321" i="16"/>
  <c r="H325" i="16"/>
  <c r="H329" i="16"/>
  <c r="F330" i="16"/>
  <c r="H333" i="16"/>
  <c r="F334" i="16"/>
  <c r="H337" i="16"/>
  <c r="H341" i="16"/>
  <c r="H345" i="16"/>
  <c r="H349" i="16"/>
  <c r="H384" i="16"/>
  <c r="H441" i="16"/>
  <c r="H461" i="16"/>
  <c r="H483" i="16"/>
  <c r="H523" i="16"/>
  <c r="H565" i="16"/>
  <c r="F591" i="16"/>
  <c r="F594" i="16"/>
  <c r="F598" i="16"/>
  <c r="F602" i="16"/>
  <c r="F606" i="16"/>
  <c r="F610" i="16"/>
  <c r="F614" i="16"/>
  <c r="H21" i="17"/>
  <c r="H25" i="17"/>
  <c r="H38" i="17"/>
  <c r="F82" i="17"/>
  <c r="F83" i="17"/>
  <c r="F89" i="17"/>
  <c r="F130" i="17"/>
  <c r="H180" i="17"/>
  <c r="H197" i="17"/>
  <c r="H201" i="17"/>
  <c r="H274" i="17"/>
  <c r="H278" i="17"/>
  <c r="E527" i="17"/>
  <c r="H527" i="17" s="1"/>
  <c r="E468" i="17"/>
  <c r="H468" i="17" s="1"/>
  <c r="E393" i="17"/>
  <c r="H393" i="17" s="1"/>
  <c r="E391" i="17"/>
  <c r="H391" i="17" s="1"/>
  <c r="E356" i="17"/>
  <c r="E453" i="17"/>
  <c r="H453" i="17" s="1"/>
  <c r="H358" i="17"/>
  <c r="H361" i="17"/>
  <c r="H364" i="17"/>
  <c r="E368" i="17"/>
  <c r="H368" i="17" s="1"/>
  <c r="H370" i="17"/>
  <c r="E376" i="17"/>
  <c r="H376" i="17" s="1"/>
  <c r="H378" i="17"/>
  <c r="H385" i="17"/>
  <c r="H389" i="17"/>
  <c r="H395" i="17"/>
  <c r="E402" i="17"/>
  <c r="H402" i="17" s="1"/>
  <c r="H405" i="17"/>
  <c r="H407" i="17"/>
  <c r="H411" i="17"/>
  <c r="H415" i="17"/>
  <c r="H421" i="17"/>
  <c r="H427" i="17"/>
  <c r="H431" i="17"/>
  <c r="H308" i="18"/>
  <c r="G356" i="18"/>
  <c r="H449" i="18"/>
  <c r="H520" i="18"/>
  <c r="H27" i="19"/>
  <c r="D12" i="19"/>
  <c r="F356" i="19"/>
  <c r="F368" i="19"/>
  <c r="F376" i="19"/>
  <c r="F379" i="19"/>
  <c r="F390" i="19"/>
  <c r="F395" i="19"/>
  <c r="F398" i="19"/>
  <c r="F420" i="19"/>
  <c r="G9" i="20"/>
  <c r="H110" i="20"/>
  <c r="F178" i="20"/>
  <c r="F182" i="20"/>
  <c r="F186" i="20"/>
  <c r="F198" i="20"/>
  <c r="F202" i="20"/>
  <c r="F210" i="20"/>
  <c r="F214" i="20"/>
  <c r="F218" i="20"/>
  <c r="F238" i="20"/>
  <c r="F246" i="20"/>
  <c r="F250" i="20"/>
  <c r="F270" i="20"/>
  <c r="F282" i="20"/>
  <c r="F286" i="20"/>
  <c r="F294" i="20"/>
  <c r="F310" i="20"/>
  <c r="F314" i="20"/>
  <c r="F330" i="20"/>
  <c r="F334" i="20"/>
  <c r="G76" i="23"/>
  <c r="H76" i="23" s="1"/>
  <c r="E76" i="23"/>
  <c r="E157" i="23"/>
  <c r="H157" i="23" s="1"/>
  <c r="E147" i="23"/>
  <c r="H147" i="23" s="1"/>
  <c r="E145" i="23"/>
  <c r="H145" i="23" s="1"/>
  <c r="E143" i="23"/>
  <c r="H143" i="23" s="1"/>
  <c r="E139" i="23"/>
  <c r="H139" i="23" s="1"/>
  <c r="E138" i="23"/>
  <c r="H138" i="23" s="1"/>
  <c r="E137" i="23"/>
  <c r="H137" i="23" s="1"/>
  <c r="E136" i="23"/>
  <c r="H136" i="23" s="1"/>
  <c r="E135" i="23"/>
  <c r="H135" i="23" s="1"/>
  <c r="E134" i="23"/>
  <c r="H134" i="23" s="1"/>
  <c r="E133" i="23"/>
  <c r="H133" i="23" s="1"/>
  <c r="E132" i="23"/>
  <c r="H132" i="23" s="1"/>
  <c r="E130" i="23"/>
  <c r="H130" i="23" s="1"/>
  <c r="E128" i="23"/>
  <c r="H128" i="23" s="1"/>
  <c r="E126" i="23"/>
  <c r="H126" i="23" s="1"/>
  <c r="E124" i="23"/>
  <c r="H124" i="23" s="1"/>
  <c r="E123" i="23"/>
  <c r="H123" i="23" s="1"/>
  <c r="E120" i="23"/>
  <c r="H120" i="23" s="1"/>
  <c r="E118" i="23"/>
  <c r="H118" i="23" s="1"/>
  <c r="E117" i="23"/>
  <c r="H117" i="23" s="1"/>
  <c r="E116" i="23"/>
  <c r="H116" i="23" s="1"/>
  <c r="E115" i="23"/>
  <c r="H115" i="23" s="1"/>
  <c r="E114" i="23"/>
  <c r="H114" i="23" s="1"/>
  <c r="E111" i="23"/>
  <c r="H111" i="23" s="1"/>
  <c r="E110" i="23"/>
  <c r="H110" i="23" s="1"/>
  <c r="E107" i="23"/>
  <c r="H107" i="23" s="1"/>
  <c r="E106" i="23"/>
  <c r="H106" i="23" s="1"/>
  <c r="E102" i="23"/>
  <c r="H102" i="23" s="1"/>
  <c r="E98" i="23"/>
  <c r="H98" i="23" s="1"/>
  <c r="E97" i="23"/>
  <c r="H97" i="23" s="1"/>
  <c r="E96" i="23"/>
  <c r="H96" i="23" s="1"/>
  <c r="E95" i="23"/>
  <c r="H95" i="23" s="1"/>
  <c r="E94" i="23"/>
  <c r="H94" i="23" s="1"/>
  <c r="E92" i="23"/>
  <c r="H92" i="23" s="1"/>
  <c r="E91" i="23"/>
  <c r="H91" i="23" s="1"/>
  <c r="E89" i="23"/>
  <c r="H89" i="23" s="1"/>
  <c r="E86" i="23"/>
  <c r="H86" i="23" s="1"/>
  <c r="E85" i="23"/>
  <c r="H85" i="23" s="1"/>
  <c r="E82" i="23"/>
  <c r="H82" i="23" s="1"/>
  <c r="E81" i="23"/>
  <c r="H81" i="23" s="1"/>
  <c r="E80" i="23"/>
  <c r="H80" i="23" s="1"/>
  <c r="E78" i="23"/>
  <c r="H78" i="23" s="1"/>
  <c r="E77" i="23"/>
  <c r="H77" i="23" s="1"/>
  <c r="E168" i="23"/>
  <c r="H168" i="23" s="1"/>
  <c r="C10" i="23"/>
  <c r="C8" i="23"/>
  <c r="G591" i="22"/>
  <c r="E616" i="22"/>
  <c r="H616" i="22" s="1"/>
  <c r="E608" i="22"/>
  <c r="H608" i="22" s="1"/>
  <c r="E600" i="22"/>
  <c r="H600" i="22" s="1"/>
  <c r="E596" i="22"/>
  <c r="H596" i="22" s="1"/>
  <c r="E592" i="22"/>
  <c r="H592" i="22" s="1"/>
  <c r="E617" i="22"/>
  <c r="H617" i="22" s="1"/>
  <c r="E609" i="22"/>
  <c r="H609" i="22" s="1"/>
  <c r="E601" i="22"/>
  <c r="H601" i="22" s="1"/>
  <c r="E593" i="22"/>
  <c r="H593" i="22" s="1"/>
  <c r="E591" i="22"/>
  <c r="E618" i="22"/>
  <c r="H618" i="22" s="1"/>
  <c r="E614" i="22"/>
  <c r="H614" i="22" s="1"/>
  <c r="E610" i="22"/>
  <c r="H610" i="22" s="1"/>
  <c r="E606" i="22"/>
  <c r="H606" i="22" s="1"/>
  <c r="E602" i="22"/>
  <c r="H602" i="22" s="1"/>
  <c r="E594" i="22"/>
  <c r="H594" i="22" s="1"/>
  <c r="F356" i="23"/>
  <c r="F572" i="23"/>
  <c r="F564" i="23"/>
  <c r="F552" i="23"/>
  <c r="F548" i="23"/>
  <c r="F544" i="23"/>
  <c r="F520" i="23"/>
  <c r="F508" i="23"/>
  <c r="F500" i="23"/>
  <c r="F496" i="23"/>
  <c r="F468" i="23"/>
  <c r="F452" i="23"/>
  <c r="F436" i="23"/>
  <c r="F432" i="23"/>
  <c r="F428" i="23"/>
  <c r="F420" i="23"/>
  <c r="F416" i="23"/>
  <c r="F412" i="23"/>
  <c r="F404" i="23"/>
  <c r="F396" i="23"/>
  <c r="F392" i="23"/>
  <c r="F380" i="23"/>
  <c r="F376" i="23"/>
  <c r="F372" i="23"/>
  <c r="F368" i="23"/>
  <c r="F364" i="23"/>
  <c r="D12" i="23"/>
  <c r="F577" i="23"/>
  <c r="F573" i="23"/>
  <c r="F569" i="23"/>
  <c r="F561" i="23"/>
  <c r="F557" i="23"/>
  <c r="F549" i="23"/>
  <c r="F545" i="23"/>
  <c r="F509" i="23"/>
  <c r="F505" i="23"/>
  <c r="F489" i="23"/>
  <c r="F481" i="23"/>
  <c r="F473" i="23"/>
  <c r="F465" i="23"/>
  <c r="F453" i="23"/>
  <c r="F449" i="23"/>
  <c r="F433" i="23"/>
  <c r="F425" i="23"/>
  <c r="F421" i="23"/>
  <c r="F417" i="23"/>
  <c r="F409" i="23"/>
  <c r="F405" i="23"/>
  <c r="F393" i="23"/>
  <c r="F389" i="23"/>
  <c r="F381" i="23"/>
  <c r="F373" i="23"/>
  <c r="F369" i="23"/>
  <c r="F365" i="23"/>
  <c r="F357" i="23"/>
  <c r="F578" i="23"/>
  <c r="F570" i="23"/>
  <c r="F566" i="23"/>
  <c r="F562" i="23"/>
  <c r="F558" i="23"/>
  <c r="F546" i="23"/>
  <c r="F542" i="23"/>
  <c r="F526" i="23"/>
  <c r="F510" i="23"/>
  <c r="F502" i="23"/>
  <c r="F494" i="23"/>
  <c r="F478" i="23"/>
  <c r="F466" i="23"/>
  <c r="F442" i="23"/>
  <c r="F418" i="23"/>
  <c r="F410" i="23"/>
  <c r="F406" i="23"/>
  <c r="F402" i="23"/>
  <c r="F398" i="23"/>
  <c r="F394" i="23"/>
  <c r="F390" i="23"/>
  <c r="F386" i="23"/>
  <c r="F374" i="23"/>
  <c r="F362" i="23"/>
  <c r="F358" i="23"/>
  <c r="F363" i="23"/>
  <c r="F383" i="23"/>
  <c r="F407" i="23"/>
  <c r="F455" i="23"/>
  <c r="F467" i="23"/>
  <c r="F575" i="23"/>
  <c r="H433" i="17"/>
  <c r="H437" i="17"/>
  <c r="H441" i="17"/>
  <c r="H445" i="17"/>
  <c r="H449" i="17"/>
  <c r="H457" i="17"/>
  <c r="H461" i="17"/>
  <c r="H465" i="17"/>
  <c r="H469" i="17"/>
  <c r="H473" i="17"/>
  <c r="H477" i="17"/>
  <c r="H484" i="17"/>
  <c r="H488" i="17"/>
  <c r="H492" i="17"/>
  <c r="H496" i="17"/>
  <c r="H500" i="17"/>
  <c r="H504" i="17"/>
  <c r="H508" i="17"/>
  <c r="H512" i="17"/>
  <c r="H516" i="17"/>
  <c r="H520" i="17"/>
  <c r="H524" i="17"/>
  <c r="H528" i="17"/>
  <c r="H532" i="17"/>
  <c r="H536" i="17"/>
  <c r="H540" i="17"/>
  <c r="H544" i="17"/>
  <c r="H548" i="17"/>
  <c r="H552" i="17"/>
  <c r="H556" i="17"/>
  <c r="H560" i="17"/>
  <c r="H564" i="17"/>
  <c r="H568" i="17"/>
  <c r="H575" i="17"/>
  <c r="H579" i="17"/>
  <c r="H583" i="17"/>
  <c r="H23" i="18"/>
  <c r="E30" i="18"/>
  <c r="H30" i="18" s="1"/>
  <c r="H33" i="18"/>
  <c r="H43" i="18"/>
  <c r="H49" i="18"/>
  <c r="H53" i="18"/>
  <c r="H56" i="18"/>
  <c r="H60" i="18"/>
  <c r="H63" i="18"/>
  <c r="H67" i="18"/>
  <c r="H115" i="18"/>
  <c r="H144" i="18"/>
  <c r="H153" i="18"/>
  <c r="H591" i="18"/>
  <c r="E593" i="18"/>
  <c r="H593" i="18" s="1"/>
  <c r="E594" i="18"/>
  <c r="H594" i="18" s="1"/>
  <c r="E595" i="18"/>
  <c r="H595" i="18" s="1"/>
  <c r="E601" i="18"/>
  <c r="H601" i="18" s="1"/>
  <c r="E604" i="18"/>
  <c r="H604" i="18" s="1"/>
  <c r="E606" i="18"/>
  <c r="H606" i="18" s="1"/>
  <c r="E609" i="18"/>
  <c r="H609" i="18" s="1"/>
  <c r="E610" i="18"/>
  <c r="H610" i="18" s="1"/>
  <c r="E611" i="18"/>
  <c r="H611" i="18" s="1"/>
  <c r="E612" i="18"/>
  <c r="H612" i="18" s="1"/>
  <c r="E618" i="18"/>
  <c r="H618" i="18" s="1"/>
  <c r="H76" i="19"/>
  <c r="E77" i="19"/>
  <c r="H77" i="19" s="1"/>
  <c r="E79" i="19"/>
  <c r="H79" i="19" s="1"/>
  <c r="E80" i="19"/>
  <c r="H80" i="19" s="1"/>
  <c r="E81" i="19"/>
  <c r="H81" i="19" s="1"/>
  <c r="E82" i="19"/>
  <c r="H82" i="19" s="1"/>
  <c r="E90" i="19"/>
  <c r="H90" i="19" s="1"/>
  <c r="E92" i="19"/>
  <c r="H92" i="19" s="1"/>
  <c r="E96" i="19"/>
  <c r="H96" i="19" s="1"/>
  <c r="E106" i="19"/>
  <c r="H106" i="19" s="1"/>
  <c r="E109" i="19"/>
  <c r="H109" i="19" s="1"/>
  <c r="E124" i="19"/>
  <c r="H124" i="19" s="1"/>
  <c r="E128" i="19"/>
  <c r="H128" i="19" s="1"/>
  <c r="E130" i="19"/>
  <c r="H130" i="19" s="1"/>
  <c r="E132" i="19"/>
  <c r="H132" i="19" s="1"/>
  <c r="E135" i="19"/>
  <c r="H135" i="19" s="1"/>
  <c r="E138" i="19"/>
  <c r="H138" i="19" s="1"/>
  <c r="E139" i="19"/>
  <c r="H139" i="19" s="1"/>
  <c r="E141" i="19"/>
  <c r="H141" i="19" s="1"/>
  <c r="E143" i="19"/>
  <c r="H143" i="19" s="1"/>
  <c r="E147" i="19"/>
  <c r="H147" i="19" s="1"/>
  <c r="E157" i="19"/>
  <c r="H157" i="19" s="1"/>
  <c r="E159" i="19"/>
  <c r="H159" i="19" s="1"/>
  <c r="E161" i="19"/>
  <c r="H161" i="19" s="1"/>
  <c r="H524" i="20"/>
  <c r="H538" i="20"/>
  <c r="H20" i="21"/>
  <c r="H24" i="21"/>
  <c r="H32" i="21"/>
  <c r="F82" i="21"/>
  <c r="F83" i="21"/>
  <c r="F94" i="21"/>
  <c r="F102" i="21"/>
  <c r="F103" i="21"/>
  <c r="F114" i="21"/>
  <c r="F119" i="21"/>
  <c r="F130" i="21"/>
  <c r="F135" i="21"/>
  <c r="F136" i="21"/>
  <c r="F137" i="21"/>
  <c r="F141" i="21"/>
  <c r="F157" i="21"/>
  <c r="F161" i="21"/>
  <c r="H213" i="21"/>
  <c r="H230" i="21"/>
  <c r="H261" i="21"/>
  <c r="H291" i="21"/>
  <c r="E611" i="22"/>
  <c r="H611" i="22" s="1"/>
  <c r="F411" i="23"/>
  <c r="F475" i="23"/>
  <c r="F491" i="23"/>
  <c r="F499" i="23"/>
  <c r="F579" i="23"/>
  <c r="G19" i="24"/>
  <c r="E19" i="24"/>
  <c r="C9" i="24"/>
  <c r="E62" i="24"/>
  <c r="H62" i="24" s="1"/>
  <c r="E36" i="24"/>
  <c r="H36" i="24" s="1"/>
  <c r="E30" i="24"/>
  <c r="H30" i="24" s="1"/>
  <c r="E23" i="24"/>
  <c r="H23" i="24" s="1"/>
  <c r="E64" i="24"/>
  <c r="H64" i="24" s="1"/>
  <c r="E63" i="24"/>
  <c r="H63" i="24" s="1"/>
  <c r="E37" i="24"/>
  <c r="H37" i="24" s="1"/>
  <c r="E68" i="24"/>
  <c r="H68" i="24" s="1"/>
  <c r="E50" i="24"/>
  <c r="H50" i="24" s="1"/>
  <c r="E32" i="24"/>
  <c r="H32" i="24" s="1"/>
  <c r="E27" i="24"/>
  <c r="H27" i="24" s="1"/>
  <c r="E28" i="24"/>
  <c r="H28" i="24" s="1"/>
  <c r="H20" i="17"/>
  <c r="H24" i="17"/>
  <c r="H28" i="17"/>
  <c r="H39" i="17"/>
  <c r="G76" i="17"/>
  <c r="H76" i="17" s="1"/>
  <c r="E77" i="17"/>
  <c r="H77" i="17" s="1"/>
  <c r="E80" i="17"/>
  <c r="H80" i="17" s="1"/>
  <c r="E81" i="17"/>
  <c r="H81" i="17" s="1"/>
  <c r="E82" i="17"/>
  <c r="H82" i="17" s="1"/>
  <c r="E91" i="17"/>
  <c r="H91" i="17" s="1"/>
  <c r="E109" i="17"/>
  <c r="H109" i="17" s="1"/>
  <c r="E124" i="17"/>
  <c r="H124" i="17" s="1"/>
  <c r="E130" i="17"/>
  <c r="H130" i="17" s="1"/>
  <c r="E133" i="17"/>
  <c r="H133" i="17" s="1"/>
  <c r="E135" i="17"/>
  <c r="H135" i="17" s="1"/>
  <c r="E136" i="17"/>
  <c r="H136" i="17" s="1"/>
  <c r="E146" i="17"/>
  <c r="H146" i="17" s="1"/>
  <c r="E147" i="17"/>
  <c r="H147" i="17" s="1"/>
  <c r="E152" i="17"/>
  <c r="H152" i="17" s="1"/>
  <c r="E157" i="17"/>
  <c r="H157" i="17" s="1"/>
  <c r="H194" i="17"/>
  <c r="H198" i="17"/>
  <c r="H202" i="17"/>
  <c r="H246" i="17"/>
  <c r="H248" i="17"/>
  <c r="H252" i="17"/>
  <c r="H256" i="17"/>
  <c r="H260" i="17"/>
  <c r="H264" i="17"/>
  <c r="H268" i="17"/>
  <c r="H297" i="17"/>
  <c r="H360" i="17"/>
  <c r="H363" i="17"/>
  <c r="H367" i="17"/>
  <c r="H372" i="17"/>
  <c r="H375" i="17"/>
  <c r="H381" i="17"/>
  <c r="H384" i="17"/>
  <c r="H388" i="17"/>
  <c r="H396" i="17"/>
  <c r="H399" i="17"/>
  <c r="H408" i="17"/>
  <c r="H412" i="17"/>
  <c r="H416" i="17"/>
  <c r="H419" i="17"/>
  <c r="H422" i="17"/>
  <c r="H425" i="17"/>
  <c r="H428" i="17"/>
  <c r="H432" i="17"/>
  <c r="H436" i="17"/>
  <c r="H440" i="17"/>
  <c r="H444" i="17"/>
  <c r="H448" i="17"/>
  <c r="H452" i="17"/>
  <c r="H456" i="17"/>
  <c r="H460" i="17"/>
  <c r="H464" i="17"/>
  <c r="H472" i="17"/>
  <c r="H476" i="17"/>
  <c r="H480" i="17"/>
  <c r="H483" i="17"/>
  <c r="H487" i="17"/>
  <c r="H491" i="17"/>
  <c r="H495" i="17"/>
  <c r="H499" i="17"/>
  <c r="H503" i="17"/>
  <c r="H507" i="17"/>
  <c r="H511" i="17"/>
  <c r="H515" i="17"/>
  <c r="H519" i="17"/>
  <c r="H523" i="17"/>
  <c r="H531" i="17"/>
  <c r="H535" i="17"/>
  <c r="H539" i="17"/>
  <c r="H543" i="17"/>
  <c r="H547" i="17"/>
  <c r="H551" i="17"/>
  <c r="H555" i="17"/>
  <c r="H559" i="17"/>
  <c r="H563" i="17"/>
  <c r="H567" i="17"/>
  <c r="H571" i="17"/>
  <c r="H574" i="17"/>
  <c r="H578" i="17"/>
  <c r="H582" i="17"/>
  <c r="F10" i="18"/>
  <c r="C13" i="18"/>
  <c r="G13" i="18" s="1"/>
  <c r="H22" i="18"/>
  <c r="H26" i="18"/>
  <c r="E29" i="18"/>
  <c r="H29" i="18" s="1"/>
  <c r="H32" i="18"/>
  <c r="H36" i="18"/>
  <c r="E39" i="18"/>
  <c r="H39" i="18" s="1"/>
  <c r="H42" i="18"/>
  <c r="E45" i="18"/>
  <c r="H45" i="18" s="1"/>
  <c r="H52" i="18"/>
  <c r="H55" i="18"/>
  <c r="H59" i="18"/>
  <c r="H66" i="18"/>
  <c r="H70" i="18"/>
  <c r="H95" i="18"/>
  <c r="H149" i="18"/>
  <c r="H152" i="18"/>
  <c r="H156" i="18"/>
  <c r="G177" i="18"/>
  <c r="H177" i="18" s="1"/>
  <c r="E184" i="18"/>
  <c r="H184" i="18" s="1"/>
  <c r="E198" i="18"/>
  <c r="H198" i="18" s="1"/>
  <c r="E211" i="18"/>
  <c r="H211" i="18" s="1"/>
  <c r="E212" i="18"/>
  <c r="H212" i="18" s="1"/>
  <c r="E234" i="18"/>
  <c r="H234" i="18" s="1"/>
  <c r="E247" i="18"/>
  <c r="H247" i="18" s="1"/>
  <c r="E283" i="18"/>
  <c r="H283" i="18" s="1"/>
  <c r="F593" i="18"/>
  <c r="F594" i="18"/>
  <c r="F595" i="18"/>
  <c r="F598" i="18"/>
  <c r="F601" i="18"/>
  <c r="F602" i="18"/>
  <c r="F604" i="18"/>
  <c r="F606" i="18"/>
  <c r="F608" i="18"/>
  <c r="F609" i="18"/>
  <c r="F610" i="18"/>
  <c r="F611" i="18"/>
  <c r="F612" i="18"/>
  <c r="F614" i="18"/>
  <c r="F77" i="19"/>
  <c r="F78" i="19"/>
  <c r="F80" i="19"/>
  <c r="F81" i="19"/>
  <c r="F82" i="19"/>
  <c r="F89" i="19"/>
  <c r="F91" i="19"/>
  <c r="F92" i="19"/>
  <c r="F93" i="19"/>
  <c r="F94" i="19"/>
  <c r="F97" i="19"/>
  <c r="F109" i="19"/>
  <c r="F112" i="19"/>
  <c r="F115" i="19"/>
  <c r="F117" i="19"/>
  <c r="F118" i="19"/>
  <c r="F120" i="19"/>
  <c r="F123" i="19"/>
  <c r="F124" i="19"/>
  <c r="F128" i="19"/>
  <c r="F130" i="19"/>
  <c r="F132" i="19"/>
  <c r="F135" i="19"/>
  <c r="F138" i="19"/>
  <c r="F139" i="19"/>
  <c r="F140" i="19"/>
  <c r="F141" i="19"/>
  <c r="F147" i="19"/>
  <c r="F157" i="19"/>
  <c r="F159" i="19"/>
  <c r="G356" i="19"/>
  <c r="H356" i="19" s="1"/>
  <c r="E362" i="19"/>
  <c r="H362" i="19" s="1"/>
  <c r="E363" i="19"/>
  <c r="H363" i="19" s="1"/>
  <c r="E364" i="19"/>
  <c r="H364" i="19" s="1"/>
  <c r="E368" i="19"/>
  <c r="H368" i="19" s="1"/>
  <c r="E369" i="19"/>
  <c r="H369" i="19" s="1"/>
  <c r="E371" i="19"/>
  <c r="H371" i="19" s="1"/>
  <c r="E372" i="19"/>
  <c r="H372" i="19" s="1"/>
  <c r="E374" i="19"/>
  <c r="H374" i="19" s="1"/>
  <c r="E377" i="19"/>
  <c r="H377" i="19" s="1"/>
  <c r="E380" i="19"/>
  <c r="H380" i="19" s="1"/>
  <c r="E391" i="19"/>
  <c r="H391" i="19" s="1"/>
  <c r="E393" i="19"/>
  <c r="H393" i="19" s="1"/>
  <c r="E395" i="19"/>
  <c r="H395" i="19" s="1"/>
  <c r="E398" i="19"/>
  <c r="H398" i="19" s="1"/>
  <c r="E402" i="19"/>
  <c r="H402" i="19" s="1"/>
  <c r="E407" i="19"/>
  <c r="H407" i="19" s="1"/>
  <c r="E428" i="19"/>
  <c r="H428" i="19" s="1"/>
  <c r="E452" i="19"/>
  <c r="H452" i="19" s="1"/>
  <c r="E455" i="19"/>
  <c r="H455" i="19" s="1"/>
  <c r="E466" i="19"/>
  <c r="H466" i="19" s="1"/>
  <c r="E494" i="19"/>
  <c r="H494" i="19" s="1"/>
  <c r="E544" i="19"/>
  <c r="H544" i="19" s="1"/>
  <c r="E566" i="19"/>
  <c r="H566" i="19" s="1"/>
  <c r="E570" i="19"/>
  <c r="H570" i="19" s="1"/>
  <c r="G591" i="19"/>
  <c r="G19" i="20"/>
  <c r="H19" i="20" s="1"/>
  <c r="E22" i="20"/>
  <c r="H22" i="20" s="1"/>
  <c r="E23" i="20"/>
  <c r="H23" i="20" s="1"/>
  <c r="E25" i="20"/>
  <c r="H25" i="20" s="1"/>
  <c r="E26" i="20"/>
  <c r="H26" i="20" s="1"/>
  <c r="E27" i="20"/>
  <c r="H27" i="20" s="1"/>
  <c r="E28" i="20"/>
  <c r="H28" i="20" s="1"/>
  <c r="E29" i="20"/>
  <c r="H29" i="20" s="1"/>
  <c r="E30" i="20"/>
  <c r="H30" i="20" s="1"/>
  <c r="E32" i="20"/>
  <c r="H32" i="20" s="1"/>
  <c r="E36" i="20"/>
  <c r="H36" i="20" s="1"/>
  <c r="E39" i="20"/>
  <c r="H39" i="20" s="1"/>
  <c r="E45" i="20"/>
  <c r="H45" i="20" s="1"/>
  <c r="E50" i="20"/>
  <c r="H50" i="20" s="1"/>
  <c r="E61" i="20"/>
  <c r="H61" i="20" s="1"/>
  <c r="E63" i="20"/>
  <c r="H63" i="20" s="1"/>
  <c r="E68" i="20"/>
  <c r="H68" i="20" s="1"/>
  <c r="E69" i="20"/>
  <c r="H69" i="20" s="1"/>
  <c r="H523" i="20"/>
  <c r="H537" i="20"/>
  <c r="H541" i="20"/>
  <c r="H575" i="20"/>
  <c r="H23" i="21"/>
  <c r="H31" i="21"/>
  <c r="H35" i="21"/>
  <c r="F81" i="21"/>
  <c r="F92" i="21"/>
  <c r="F99" i="21"/>
  <c r="F109" i="21"/>
  <c r="F111" i="21"/>
  <c r="F118" i="21"/>
  <c r="F124" i="21"/>
  <c r="F129" i="21"/>
  <c r="F134" i="21"/>
  <c r="F140" i="21"/>
  <c r="H183" i="21"/>
  <c r="H229" i="21"/>
  <c r="H281" i="21"/>
  <c r="H290" i="21"/>
  <c r="H305" i="21"/>
  <c r="H321" i="21"/>
  <c r="E595" i="22"/>
  <c r="H595" i="22" s="1"/>
  <c r="F359" i="23"/>
  <c r="F379" i="23"/>
  <c r="F387" i="23"/>
  <c r="F443" i="23"/>
  <c r="F527" i="23"/>
  <c r="F595" i="22"/>
  <c r="F599" i="22"/>
  <c r="F607" i="22"/>
  <c r="F611" i="22"/>
  <c r="F169" i="23"/>
  <c r="F168" i="23"/>
  <c r="F161" i="23"/>
  <c r="F160" i="23"/>
  <c r="F168" i="26"/>
  <c r="F76" i="26"/>
  <c r="G76" i="21"/>
  <c r="H76" i="21" s="1"/>
  <c r="E77" i="21"/>
  <c r="H77" i="21" s="1"/>
  <c r="E80" i="21"/>
  <c r="H80" i="21" s="1"/>
  <c r="E81" i="21"/>
  <c r="H81" i="21" s="1"/>
  <c r="E82" i="21"/>
  <c r="H82" i="21" s="1"/>
  <c r="E86" i="21"/>
  <c r="H86" i="21" s="1"/>
  <c r="E91" i="21"/>
  <c r="H91" i="21" s="1"/>
  <c r="E92" i="21"/>
  <c r="H92" i="21" s="1"/>
  <c r="E94" i="21"/>
  <c r="H94" i="21" s="1"/>
  <c r="E95" i="21"/>
  <c r="H95" i="21" s="1"/>
  <c r="E96" i="21"/>
  <c r="H96" i="21" s="1"/>
  <c r="E99" i="21"/>
  <c r="H99" i="21" s="1"/>
  <c r="E102" i="21"/>
  <c r="H102" i="21" s="1"/>
  <c r="E106" i="21"/>
  <c r="H106" i="21" s="1"/>
  <c r="E107" i="21"/>
  <c r="H107" i="21" s="1"/>
  <c r="E109" i="21"/>
  <c r="H109" i="21" s="1"/>
  <c r="E114" i="21"/>
  <c r="H114" i="21" s="1"/>
  <c r="E116" i="21"/>
  <c r="H116" i="21" s="1"/>
  <c r="E117" i="21"/>
  <c r="H117" i="21" s="1"/>
  <c r="E118" i="21"/>
  <c r="H118" i="21" s="1"/>
  <c r="E119" i="21"/>
  <c r="H119" i="21" s="1"/>
  <c r="E120" i="21"/>
  <c r="H120" i="21" s="1"/>
  <c r="E123" i="21"/>
  <c r="H123" i="21" s="1"/>
  <c r="E124" i="21"/>
  <c r="H124" i="21" s="1"/>
  <c r="E126" i="21"/>
  <c r="H126" i="21" s="1"/>
  <c r="E127" i="21"/>
  <c r="H127" i="21" s="1"/>
  <c r="E128" i="21"/>
  <c r="H128" i="21" s="1"/>
  <c r="E129" i="21"/>
  <c r="H129" i="21" s="1"/>
  <c r="E130" i="21"/>
  <c r="H130" i="21" s="1"/>
  <c r="E132" i="21"/>
  <c r="H132" i="21" s="1"/>
  <c r="E133" i="21"/>
  <c r="H133" i="21" s="1"/>
  <c r="E134" i="21"/>
  <c r="H134" i="21" s="1"/>
  <c r="E135" i="21"/>
  <c r="H135" i="21" s="1"/>
  <c r="E138" i="21"/>
  <c r="H138" i="21" s="1"/>
  <c r="E139" i="21"/>
  <c r="H139" i="21" s="1"/>
  <c r="E140" i="21"/>
  <c r="H140" i="21" s="1"/>
  <c r="E141" i="21"/>
  <c r="H141" i="21" s="1"/>
  <c r="E142" i="21"/>
  <c r="H142" i="21" s="1"/>
  <c r="E147" i="21"/>
  <c r="H147" i="21" s="1"/>
  <c r="E152" i="21"/>
  <c r="H152" i="21" s="1"/>
  <c r="E157" i="21"/>
  <c r="H157" i="21" s="1"/>
  <c r="E168" i="21"/>
  <c r="H168" i="21" s="1"/>
  <c r="E171" i="21"/>
  <c r="H171" i="21" s="1"/>
  <c r="G177" i="21"/>
  <c r="G356" i="21"/>
  <c r="H356" i="21" s="1"/>
  <c r="E357" i="21"/>
  <c r="H357" i="21" s="1"/>
  <c r="E358" i="21"/>
  <c r="H358" i="21" s="1"/>
  <c r="E362" i="21"/>
  <c r="H362" i="21" s="1"/>
  <c r="E365" i="21"/>
  <c r="H365" i="21" s="1"/>
  <c r="E366" i="21"/>
  <c r="H366" i="21" s="1"/>
  <c r="E368" i="21"/>
  <c r="H368" i="21" s="1"/>
  <c r="E369" i="21"/>
  <c r="H369" i="21" s="1"/>
  <c r="E371" i="21"/>
  <c r="H371" i="21" s="1"/>
  <c r="E372" i="21"/>
  <c r="H372" i="21" s="1"/>
  <c r="E376" i="21"/>
  <c r="H376" i="21" s="1"/>
  <c r="E377" i="21"/>
  <c r="H377" i="21" s="1"/>
  <c r="E379" i="21"/>
  <c r="H379" i="21" s="1"/>
  <c r="E380" i="21"/>
  <c r="H380" i="21" s="1"/>
  <c r="E381" i="21"/>
  <c r="H381" i="21" s="1"/>
  <c r="E383" i="21"/>
  <c r="H383" i="21" s="1"/>
  <c r="E386" i="21"/>
  <c r="H386" i="21" s="1"/>
  <c r="E387" i="21"/>
  <c r="H387" i="21" s="1"/>
  <c r="E389" i="21"/>
  <c r="H389" i="21" s="1"/>
  <c r="E390" i="21"/>
  <c r="H390" i="21" s="1"/>
  <c r="E391" i="21"/>
  <c r="H391" i="21" s="1"/>
  <c r="E392" i="21"/>
  <c r="H392" i="21" s="1"/>
  <c r="E393" i="21"/>
  <c r="H393" i="21" s="1"/>
  <c r="E394" i="21"/>
  <c r="H394" i="21" s="1"/>
  <c r="E395" i="21"/>
  <c r="H395" i="21" s="1"/>
  <c r="E396" i="21"/>
  <c r="H396" i="21" s="1"/>
  <c r="E398" i="21"/>
  <c r="H398" i="21" s="1"/>
  <c r="E402" i="21"/>
  <c r="H402" i="21" s="1"/>
  <c r="E405" i="21"/>
  <c r="H405" i="21" s="1"/>
  <c r="E406" i="21"/>
  <c r="H406" i="21" s="1"/>
  <c r="E407" i="21"/>
  <c r="H407" i="21" s="1"/>
  <c r="E410" i="21"/>
  <c r="H410" i="21" s="1"/>
  <c r="E411" i="21"/>
  <c r="H411" i="21" s="1"/>
  <c r="E413" i="21"/>
  <c r="H413" i="21" s="1"/>
  <c r="E416" i="21"/>
  <c r="H416" i="21" s="1"/>
  <c r="E417" i="21"/>
  <c r="H417" i="21" s="1"/>
  <c r="E418" i="21"/>
  <c r="H418" i="21" s="1"/>
  <c r="E420" i="21"/>
  <c r="H420" i="21" s="1"/>
  <c r="E428" i="21"/>
  <c r="H428" i="21" s="1"/>
  <c r="E431" i="21"/>
  <c r="H431" i="21" s="1"/>
  <c r="E432" i="21"/>
  <c r="H432" i="21" s="1"/>
  <c r="E433" i="21"/>
  <c r="H433" i="21" s="1"/>
  <c r="E436" i="21"/>
  <c r="H436" i="21" s="1"/>
  <c r="E442" i="21"/>
  <c r="H442" i="21" s="1"/>
  <c r="E444" i="21"/>
  <c r="H444" i="21" s="1"/>
  <c r="E447" i="21"/>
  <c r="H447" i="21" s="1"/>
  <c r="E449" i="21"/>
  <c r="H449" i="21" s="1"/>
  <c r="E451" i="21"/>
  <c r="H451" i="21" s="1"/>
  <c r="E452" i="21"/>
  <c r="H452" i="21" s="1"/>
  <c r="E453" i="21"/>
  <c r="H453" i="21" s="1"/>
  <c r="E455" i="21"/>
  <c r="H455" i="21" s="1"/>
  <c r="E460" i="21"/>
  <c r="H460" i="21" s="1"/>
  <c r="E465" i="21"/>
  <c r="H465" i="21" s="1"/>
  <c r="E466" i="21"/>
  <c r="H466" i="21" s="1"/>
  <c r="E467" i="21"/>
  <c r="H467" i="21" s="1"/>
  <c r="E469" i="21"/>
  <c r="H469" i="21" s="1"/>
  <c r="E475" i="21"/>
  <c r="H475" i="21" s="1"/>
  <c r="E476" i="21"/>
  <c r="H476" i="21" s="1"/>
  <c r="E477" i="21"/>
  <c r="H477" i="21" s="1"/>
  <c r="E478" i="21"/>
  <c r="H478" i="21" s="1"/>
  <c r="E479" i="21"/>
  <c r="H479" i="21" s="1"/>
  <c r="E480" i="21"/>
  <c r="H480" i="21" s="1"/>
  <c r="E481" i="21"/>
  <c r="H481" i="21" s="1"/>
  <c r="E487" i="21"/>
  <c r="H487" i="21" s="1"/>
  <c r="E489" i="21"/>
  <c r="H489" i="21" s="1"/>
  <c r="E491" i="21"/>
  <c r="H491" i="21" s="1"/>
  <c r="E493" i="21"/>
  <c r="H493" i="21" s="1"/>
  <c r="E496" i="21"/>
  <c r="H496" i="21" s="1"/>
  <c r="E497" i="21"/>
  <c r="H497" i="21" s="1"/>
  <c r="E499" i="21"/>
  <c r="H499" i="21" s="1"/>
  <c r="E500" i="21"/>
  <c r="H500" i="21" s="1"/>
  <c r="E505" i="21"/>
  <c r="H505" i="21" s="1"/>
  <c r="E507" i="21"/>
  <c r="H507" i="21" s="1"/>
  <c r="E510" i="21"/>
  <c r="H510" i="21" s="1"/>
  <c r="E511" i="21"/>
  <c r="H511" i="21" s="1"/>
  <c r="E525" i="21"/>
  <c r="H525" i="21" s="1"/>
  <c r="E527" i="21"/>
  <c r="H527" i="21" s="1"/>
  <c r="E542" i="21"/>
  <c r="H542" i="21" s="1"/>
  <c r="E543" i="21"/>
  <c r="H543" i="21" s="1"/>
  <c r="E545" i="21"/>
  <c r="H545" i="21" s="1"/>
  <c r="E548" i="21"/>
  <c r="H548" i="21" s="1"/>
  <c r="E549" i="21"/>
  <c r="H549" i="21" s="1"/>
  <c r="E551" i="21"/>
  <c r="H551" i="21" s="1"/>
  <c r="E552" i="21"/>
  <c r="H552" i="21" s="1"/>
  <c r="E557" i="21"/>
  <c r="H557" i="21" s="1"/>
  <c r="E561" i="21"/>
  <c r="H561" i="21" s="1"/>
  <c r="E564" i="21"/>
  <c r="H564" i="21" s="1"/>
  <c r="E566" i="21"/>
  <c r="H566" i="21" s="1"/>
  <c r="E569" i="21"/>
  <c r="H569" i="21" s="1"/>
  <c r="E570" i="21"/>
  <c r="H570" i="21" s="1"/>
  <c r="E571" i="21"/>
  <c r="H571" i="21" s="1"/>
  <c r="E572" i="21"/>
  <c r="H572" i="21" s="1"/>
  <c r="E573" i="21"/>
  <c r="H573" i="21" s="1"/>
  <c r="E575" i="21"/>
  <c r="H575" i="21" s="1"/>
  <c r="E576" i="21"/>
  <c r="H576" i="21" s="1"/>
  <c r="E577" i="21"/>
  <c r="H577" i="21" s="1"/>
  <c r="E578" i="21"/>
  <c r="H578" i="21" s="1"/>
  <c r="E579" i="21"/>
  <c r="H579" i="21" s="1"/>
  <c r="E583" i="21"/>
  <c r="H583" i="21" s="1"/>
  <c r="E585" i="21"/>
  <c r="H585" i="21" s="1"/>
  <c r="G19" i="22"/>
  <c r="H19" i="22" s="1"/>
  <c r="E27" i="22"/>
  <c r="H27" i="22" s="1"/>
  <c r="E29" i="22"/>
  <c r="H29" i="22" s="1"/>
  <c r="E30" i="22"/>
  <c r="H30" i="22" s="1"/>
  <c r="E36" i="22"/>
  <c r="H36" i="22" s="1"/>
  <c r="E39" i="22"/>
  <c r="H39" i="22" s="1"/>
  <c r="E45" i="22"/>
  <c r="H45" i="22" s="1"/>
  <c r="E50" i="22"/>
  <c r="H50" i="22" s="1"/>
  <c r="E54" i="22"/>
  <c r="H54" i="22" s="1"/>
  <c r="E61" i="22"/>
  <c r="H61" i="22" s="1"/>
  <c r="E62" i="22"/>
  <c r="H62" i="22" s="1"/>
  <c r="E64" i="22"/>
  <c r="H64" i="22" s="1"/>
  <c r="E68" i="22"/>
  <c r="H68" i="22" s="1"/>
  <c r="E70" i="22"/>
  <c r="H70" i="22" s="1"/>
  <c r="G76" i="22"/>
  <c r="G177" i="22"/>
  <c r="H177" i="22" s="1"/>
  <c r="E178" i="22"/>
  <c r="H178" i="22" s="1"/>
  <c r="E179" i="22"/>
  <c r="H179" i="22" s="1"/>
  <c r="E180" i="22"/>
  <c r="H180" i="22" s="1"/>
  <c r="E182" i="22"/>
  <c r="H182" i="22" s="1"/>
  <c r="E184" i="22"/>
  <c r="H184" i="22" s="1"/>
  <c r="E185" i="22"/>
  <c r="H185" i="22" s="1"/>
  <c r="E186" i="22"/>
  <c r="H186" i="22" s="1"/>
  <c r="E187" i="22"/>
  <c r="H187" i="22" s="1"/>
  <c r="E191" i="22"/>
  <c r="H191" i="22" s="1"/>
  <c r="E192" i="22"/>
  <c r="H192" i="22" s="1"/>
  <c r="E193" i="22"/>
  <c r="H193" i="22" s="1"/>
  <c r="E197" i="22"/>
  <c r="H197" i="22" s="1"/>
  <c r="E198" i="22"/>
  <c r="H198" i="22" s="1"/>
  <c r="E199" i="22"/>
  <c r="H199" i="22" s="1"/>
  <c r="E204" i="22"/>
  <c r="H204" i="22" s="1"/>
  <c r="E205" i="22"/>
  <c r="H205" i="22" s="1"/>
  <c r="E207" i="22"/>
  <c r="H207" i="22" s="1"/>
  <c r="E208" i="22"/>
  <c r="H208" i="22" s="1"/>
  <c r="E209" i="22"/>
  <c r="H209" i="22" s="1"/>
  <c r="E210" i="22"/>
  <c r="H210" i="22" s="1"/>
  <c r="E211" i="22"/>
  <c r="H211" i="22" s="1"/>
  <c r="E212" i="22"/>
  <c r="H212" i="22" s="1"/>
  <c r="E214" i="22"/>
  <c r="H214" i="22" s="1"/>
  <c r="E215" i="22"/>
  <c r="H215" i="22" s="1"/>
  <c r="E216" i="22"/>
  <c r="H216" i="22" s="1"/>
  <c r="E219" i="22"/>
  <c r="H219" i="22" s="1"/>
  <c r="E220" i="22"/>
  <c r="H220" i="22" s="1"/>
  <c r="E221" i="22"/>
  <c r="H221" i="22" s="1"/>
  <c r="E224" i="22"/>
  <c r="H224" i="22" s="1"/>
  <c r="E228" i="22"/>
  <c r="H228" i="22" s="1"/>
  <c r="E231" i="22"/>
  <c r="H231" i="22" s="1"/>
  <c r="E233" i="22"/>
  <c r="H233" i="22" s="1"/>
  <c r="E234" i="22"/>
  <c r="H234" i="22" s="1"/>
  <c r="E237" i="22"/>
  <c r="H237" i="22" s="1"/>
  <c r="E241" i="22"/>
  <c r="H241" i="22" s="1"/>
  <c r="E244" i="22"/>
  <c r="H244" i="22" s="1"/>
  <c r="E247" i="22"/>
  <c r="H247" i="22" s="1"/>
  <c r="E249" i="22"/>
  <c r="H249" i="22" s="1"/>
  <c r="E250" i="22"/>
  <c r="H250" i="22" s="1"/>
  <c r="E254" i="22"/>
  <c r="H254" i="22" s="1"/>
  <c r="E270" i="22"/>
  <c r="H270" i="22" s="1"/>
  <c r="E281" i="22"/>
  <c r="H281" i="22" s="1"/>
  <c r="E282" i="22"/>
  <c r="H282" i="22" s="1"/>
  <c r="E283" i="22"/>
  <c r="H283" i="22" s="1"/>
  <c r="E284" i="22"/>
  <c r="H284" i="22" s="1"/>
  <c r="E288" i="22"/>
  <c r="H288" i="22" s="1"/>
  <c r="E289" i="22"/>
  <c r="H289" i="22" s="1"/>
  <c r="E294" i="22"/>
  <c r="H294" i="22" s="1"/>
  <c r="E295" i="22"/>
  <c r="H295" i="22" s="1"/>
  <c r="E296" i="22"/>
  <c r="H296" i="22" s="1"/>
  <c r="E299" i="22"/>
  <c r="H299" i="22" s="1"/>
  <c r="E300" i="22"/>
  <c r="H300" i="22" s="1"/>
  <c r="E307" i="22"/>
  <c r="H307" i="22" s="1"/>
  <c r="E308" i="22"/>
  <c r="H308" i="22" s="1"/>
  <c r="E311" i="22"/>
  <c r="H311" i="22" s="1"/>
  <c r="E312" i="22"/>
  <c r="H312" i="22" s="1"/>
  <c r="E314" i="22"/>
  <c r="H314" i="22" s="1"/>
  <c r="E318" i="22"/>
  <c r="H318" i="22" s="1"/>
  <c r="E319" i="22"/>
  <c r="H319" i="22" s="1"/>
  <c r="E323" i="22"/>
  <c r="H323" i="22" s="1"/>
  <c r="E325" i="22"/>
  <c r="H325" i="22" s="1"/>
  <c r="E327" i="22"/>
  <c r="H327" i="22" s="1"/>
  <c r="E329" i="22"/>
  <c r="H329" i="22" s="1"/>
  <c r="E330" i="22"/>
  <c r="H330" i="22" s="1"/>
  <c r="H399" i="22"/>
  <c r="H409" i="22"/>
  <c r="H459" i="22"/>
  <c r="H472" i="22"/>
  <c r="H514" i="22"/>
  <c r="H518" i="22"/>
  <c r="H530" i="22"/>
  <c r="H534" i="22"/>
  <c r="H538" i="22"/>
  <c r="H553" i="22"/>
  <c r="H556" i="22"/>
  <c r="H584" i="22"/>
  <c r="F594" i="22"/>
  <c r="H597" i="22"/>
  <c r="F598" i="22"/>
  <c r="F602" i="22"/>
  <c r="H605" i="22"/>
  <c r="F606" i="22"/>
  <c r="F610" i="22"/>
  <c r="H613" i="22"/>
  <c r="F614" i="22"/>
  <c r="F618" i="22"/>
  <c r="D10" i="23"/>
  <c r="F76" i="23"/>
  <c r="E416" i="23"/>
  <c r="H416" i="23" s="1"/>
  <c r="E420" i="23"/>
  <c r="H420" i="23" s="1"/>
  <c r="E424" i="23"/>
  <c r="H424" i="23" s="1"/>
  <c r="E428" i="23"/>
  <c r="H428" i="23" s="1"/>
  <c r="E432" i="23"/>
  <c r="H432" i="23" s="1"/>
  <c r="E444" i="23"/>
  <c r="H444" i="23" s="1"/>
  <c r="E452" i="23"/>
  <c r="H452" i="23" s="1"/>
  <c r="E460" i="23"/>
  <c r="H460" i="23" s="1"/>
  <c r="E496" i="23"/>
  <c r="H496" i="23" s="1"/>
  <c r="E500" i="23"/>
  <c r="H500" i="23" s="1"/>
  <c r="E508" i="23"/>
  <c r="H508" i="23" s="1"/>
  <c r="E548" i="23"/>
  <c r="H548" i="23" s="1"/>
  <c r="E552" i="23"/>
  <c r="H552" i="23" s="1"/>
  <c r="E564" i="23"/>
  <c r="H564" i="23" s="1"/>
  <c r="F177" i="24"/>
  <c r="D11" i="24"/>
  <c r="F179" i="24"/>
  <c r="F184" i="24"/>
  <c r="F204" i="24"/>
  <c r="F215" i="24"/>
  <c r="F220" i="24"/>
  <c r="F234" i="24"/>
  <c r="F237" i="24"/>
  <c r="F252" i="24"/>
  <c r="F265" i="24"/>
  <c r="F281" i="24"/>
  <c r="F283" i="24"/>
  <c r="F289" i="24"/>
  <c r="F292" i="24"/>
  <c r="F294" i="24"/>
  <c r="F296" i="24"/>
  <c r="F304" i="24"/>
  <c r="F307" i="24"/>
  <c r="F319" i="24"/>
  <c r="F325" i="24"/>
  <c r="F328" i="24"/>
  <c r="G591" i="24"/>
  <c r="H591" i="24" s="1"/>
  <c r="C13" i="24"/>
  <c r="E591" i="24"/>
  <c r="E593" i="24"/>
  <c r="H593" i="24" s="1"/>
  <c r="E595" i="24"/>
  <c r="H595" i="24" s="1"/>
  <c r="E602" i="24"/>
  <c r="H602" i="24" s="1"/>
  <c r="E606" i="24"/>
  <c r="H606" i="24" s="1"/>
  <c r="E608" i="24"/>
  <c r="H608" i="24" s="1"/>
  <c r="E610" i="24"/>
  <c r="H610" i="24" s="1"/>
  <c r="E612" i="24"/>
  <c r="H612" i="24" s="1"/>
  <c r="E617" i="24"/>
  <c r="H617" i="24" s="1"/>
  <c r="F357" i="21"/>
  <c r="F358" i="21"/>
  <c r="F359" i="21"/>
  <c r="F362" i="21"/>
  <c r="F363" i="21"/>
  <c r="F365" i="21"/>
  <c r="F368" i="21"/>
  <c r="F369" i="21"/>
  <c r="F371" i="21"/>
  <c r="F372" i="21"/>
  <c r="F374" i="21"/>
  <c r="F376" i="21"/>
  <c r="F377" i="21"/>
  <c r="F379" i="21"/>
  <c r="F380" i="21"/>
  <c r="F381" i="21"/>
  <c r="F386" i="21"/>
  <c r="F387" i="21"/>
  <c r="F388" i="21"/>
  <c r="F389" i="21"/>
  <c r="F390" i="21"/>
  <c r="F391" i="21"/>
  <c r="F392" i="21"/>
  <c r="F393" i="21"/>
  <c r="F394" i="21"/>
  <c r="F395" i="21"/>
  <c r="F396" i="21"/>
  <c r="F398" i="21"/>
  <c r="F399" i="21"/>
  <c r="F402" i="21"/>
  <c r="F405" i="21"/>
  <c r="F406" i="21"/>
  <c r="F407" i="21"/>
  <c r="F410" i="21"/>
  <c r="F411" i="21"/>
  <c r="F413" i="21"/>
  <c r="F416" i="21"/>
  <c r="F417" i="21"/>
  <c r="F418" i="21"/>
  <c r="F419" i="21"/>
  <c r="F420" i="21"/>
  <c r="F424" i="21"/>
  <c r="F428" i="21"/>
  <c r="F432" i="21"/>
  <c r="F433" i="21"/>
  <c r="F436" i="21"/>
  <c r="F442" i="21"/>
  <c r="F444" i="21"/>
  <c r="F445" i="21"/>
  <c r="F447" i="21"/>
  <c r="F449" i="21"/>
  <c r="F451" i="21"/>
  <c r="F452" i="21"/>
  <c r="F453" i="21"/>
  <c r="F455" i="21"/>
  <c r="F458" i="21"/>
  <c r="F462" i="21"/>
  <c r="F463" i="21"/>
  <c r="F464" i="21"/>
  <c r="F465" i="21"/>
  <c r="F466" i="21"/>
  <c r="F468" i="21"/>
  <c r="F469" i="21"/>
  <c r="F474" i="21"/>
  <c r="F475" i="21"/>
  <c r="F476" i="21"/>
  <c r="F477" i="21"/>
  <c r="F478" i="21"/>
  <c r="F479" i="21"/>
  <c r="F481" i="21"/>
  <c r="F489" i="21"/>
  <c r="F496" i="21"/>
  <c r="F499" i="21"/>
  <c r="F500" i="21"/>
  <c r="F507" i="21"/>
  <c r="F511" i="21"/>
  <c r="F520" i="21"/>
  <c r="F524" i="21"/>
  <c r="F525" i="21"/>
  <c r="F526" i="21"/>
  <c r="F527" i="21"/>
  <c r="F542" i="21"/>
  <c r="F544" i="21"/>
  <c r="F545" i="21"/>
  <c r="F548" i="21"/>
  <c r="F549" i="21"/>
  <c r="F550" i="21"/>
  <c r="F552" i="21"/>
  <c r="F554" i="21"/>
  <c r="F561" i="21"/>
  <c r="F564" i="21"/>
  <c r="F565" i="21"/>
  <c r="F566" i="21"/>
  <c r="F569" i="21"/>
  <c r="F570" i="21"/>
  <c r="F571" i="21"/>
  <c r="F572" i="21"/>
  <c r="F573" i="21"/>
  <c r="F575" i="21"/>
  <c r="F577" i="21"/>
  <c r="F578" i="21"/>
  <c r="F579" i="21"/>
  <c r="F27" i="22"/>
  <c r="F29" i="22"/>
  <c r="F30" i="22"/>
  <c r="F32" i="22"/>
  <c r="F36" i="22"/>
  <c r="F45" i="22"/>
  <c r="F50" i="22"/>
  <c r="F54" i="22"/>
  <c r="F62" i="22"/>
  <c r="F64" i="22"/>
  <c r="F68" i="22"/>
  <c r="F349" i="22"/>
  <c r="F345" i="22"/>
  <c r="F334" i="22"/>
  <c r="F331" i="22"/>
  <c r="F178" i="22"/>
  <c r="F179" i="22"/>
  <c r="F180" i="22"/>
  <c r="F182" i="22"/>
  <c r="F184" i="22"/>
  <c r="F185" i="22"/>
  <c r="F186" i="22"/>
  <c r="F187" i="22"/>
  <c r="F190" i="22"/>
  <c r="F191" i="22"/>
  <c r="F192" i="22"/>
  <c r="F193" i="22"/>
  <c r="F196" i="22"/>
  <c r="F198" i="22"/>
  <c r="F199" i="22"/>
  <c r="F202" i="22"/>
  <c r="F204" i="22"/>
  <c r="F205" i="22"/>
  <c r="F207" i="22"/>
  <c r="F208" i="22"/>
  <c r="F209" i="22"/>
  <c r="F210" i="22"/>
  <c r="F211" i="22"/>
  <c r="F212" i="22"/>
  <c r="F214" i="22"/>
  <c r="F215" i="22"/>
  <c r="F216" i="22"/>
  <c r="F219" i="22"/>
  <c r="F220" i="22"/>
  <c r="F224" i="22"/>
  <c r="F228" i="22"/>
  <c r="F231" i="22"/>
  <c r="F237" i="22"/>
  <c r="F238" i="22"/>
  <c r="F241" i="22"/>
  <c r="F244" i="22"/>
  <c r="F247" i="22"/>
  <c r="F250" i="22"/>
  <c r="F256" i="22"/>
  <c r="F257" i="22"/>
  <c r="F265" i="22"/>
  <c r="F270" i="22"/>
  <c r="F281" i="22"/>
  <c r="F282" i="22"/>
  <c r="F283" i="22"/>
  <c r="F284" i="22"/>
  <c r="F286" i="22"/>
  <c r="F289" i="22"/>
  <c r="F294" i="22"/>
  <c r="F295" i="22"/>
  <c r="F296" i="22"/>
  <c r="F299" i="22"/>
  <c r="F300" i="22"/>
  <c r="F304" i="22"/>
  <c r="F307" i="22"/>
  <c r="F308" i="22"/>
  <c r="F311" i="22"/>
  <c r="F314" i="22"/>
  <c r="F319" i="22"/>
  <c r="F323" i="22"/>
  <c r="F325" i="22"/>
  <c r="F327" i="22"/>
  <c r="F330" i="22"/>
  <c r="H408" i="22"/>
  <c r="H448" i="22"/>
  <c r="H458" i="22"/>
  <c r="H462" i="22"/>
  <c r="H506" i="22"/>
  <c r="H510" i="22"/>
  <c r="H513" i="22"/>
  <c r="H517" i="22"/>
  <c r="H529" i="22"/>
  <c r="H533" i="22"/>
  <c r="H537" i="22"/>
  <c r="H541" i="22"/>
  <c r="H544" i="22"/>
  <c r="H555" i="22"/>
  <c r="F593" i="22"/>
  <c r="F601" i="22"/>
  <c r="H604" i="22"/>
  <c r="F609" i="22"/>
  <c r="H612" i="22"/>
  <c r="F617" i="22"/>
  <c r="H36" i="23"/>
  <c r="H238" i="23"/>
  <c r="G356" i="23"/>
  <c r="C12" i="23"/>
  <c r="E356" i="23"/>
  <c r="E363" i="23"/>
  <c r="H363" i="23" s="1"/>
  <c r="E371" i="23"/>
  <c r="H371" i="23" s="1"/>
  <c r="E379" i="23"/>
  <c r="H379" i="23" s="1"/>
  <c r="E387" i="23"/>
  <c r="H387" i="23" s="1"/>
  <c r="E391" i="23"/>
  <c r="H391" i="23" s="1"/>
  <c r="E395" i="23"/>
  <c r="H395" i="23" s="1"/>
  <c r="E407" i="23"/>
  <c r="H407" i="23" s="1"/>
  <c r="E411" i="23"/>
  <c r="H411" i="23" s="1"/>
  <c r="E431" i="23"/>
  <c r="H431" i="23" s="1"/>
  <c r="E443" i="23"/>
  <c r="H443" i="23" s="1"/>
  <c r="E455" i="23"/>
  <c r="H455" i="23" s="1"/>
  <c r="E463" i="23"/>
  <c r="H463" i="23" s="1"/>
  <c r="E475" i="23"/>
  <c r="H475" i="23" s="1"/>
  <c r="E491" i="23"/>
  <c r="H491" i="23" s="1"/>
  <c r="E499" i="23"/>
  <c r="H499" i="23" s="1"/>
  <c r="E527" i="23"/>
  <c r="H527" i="23" s="1"/>
  <c r="E571" i="23"/>
  <c r="H571" i="23" s="1"/>
  <c r="E579" i="23"/>
  <c r="H579" i="23" s="1"/>
  <c r="H87" i="24"/>
  <c r="F186" i="24"/>
  <c r="F191" i="24"/>
  <c r="F193" i="24"/>
  <c r="F196" i="24"/>
  <c r="F198" i="24"/>
  <c r="F200" i="24"/>
  <c r="F208" i="24"/>
  <c r="F210" i="24"/>
  <c r="F243" i="24"/>
  <c r="F261" i="24"/>
  <c r="F270" i="24"/>
  <c r="F286" i="24"/>
  <c r="F298" i="24"/>
  <c r="F300" i="24"/>
  <c r="F303" i="24"/>
  <c r="F311" i="24"/>
  <c r="F327" i="24"/>
  <c r="E614" i="24"/>
  <c r="H614" i="24" s="1"/>
  <c r="F592" i="24"/>
  <c r="F593" i="24"/>
  <c r="F594" i="24"/>
  <c r="F595" i="24"/>
  <c r="F596" i="24"/>
  <c r="F598" i="24"/>
  <c r="F599" i="24"/>
  <c r="F601" i="24"/>
  <c r="F602" i="24"/>
  <c r="F603" i="24"/>
  <c r="F604" i="24"/>
  <c r="F605" i="24"/>
  <c r="F606" i="24"/>
  <c r="F607" i="24"/>
  <c r="F608" i="24"/>
  <c r="F609" i="24"/>
  <c r="F610" i="24"/>
  <c r="F611" i="24"/>
  <c r="F612" i="24"/>
  <c r="F614" i="24"/>
  <c r="F615" i="24"/>
  <c r="F617" i="24"/>
  <c r="F618" i="24"/>
  <c r="F68" i="26"/>
  <c r="F64" i="26"/>
  <c r="F19" i="26"/>
  <c r="D9" i="26"/>
  <c r="F24" i="24"/>
  <c r="F26" i="24"/>
  <c r="F27" i="24"/>
  <c r="F29" i="24"/>
  <c r="F30" i="24"/>
  <c r="F31" i="24"/>
  <c r="F32" i="24"/>
  <c r="F33" i="24"/>
  <c r="F36" i="24"/>
  <c r="F38" i="24"/>
  <c r="F39" i="24"/>
  <c r="F44" i="24"/>
  <c r="F45" i="24"/>
  <c r="F48" i="24"/>
  <c r="F50" i="24"/>
  <c r="F51" i="24"/>
  <c r="F52" i="24"/>
  <c r="F54" i="24"/>
  <c r="F58" i="24"/>
  <c r="F61" i="24"/>
  <c r="F62" i="24"/>
  <c r="F64" i="24"/>
  <c r="H76" i="25"/>
  <c r="E77" i="25"/>
  <c r="H77" i="25" s="1"/>
  <c r="E78" i="25"/>
  <c r="H78" i="25" s="1"/>
  <c r="E80" i="25"/>
  <c r="H80" i="25" s="1"/>
  <c r="E81" i="25"/>
  <c r="H81" i="25" s="1"/>
  <c r="E83" i="25"/>
  <c r="H83" i="25" s="1"/>
  <c r="E89" i="25"/>
  <c r="H89" i="25" s="1"/>
  <c r="E90" i="25"/>
  <c r="H90" i="25" s="1"/>
  <c r="E91" i="25"/>
  <c r="H91" i="25" s="1"/>
  <c r="E92" i="25"/>
  <c r="H92" i="25" s="1"/>
  <c r="E94" i="25"/>
  <c r="H94" i="25" s="1"/>
  <c r="E96" i="25"/>
  <c r="H96" i="25" s="1"/>
  <c r="E97" i="25"/>
  <c r="H97" i="25" s="1"/>
  <c r="E102" i="25"/>
  <c r="H102" i="25" s="1"/>
  <c r="E106" i="25"/>
  <c r="H106" i="25" s="1"/>
  <c r="E107" i="25"/>
  <c r="H107" i="25" s="1"/>
  <c r="E109" i="25"/>
  <c r="H109" i="25" s="1"/>
  <c r="E114" i="25"/>
  <c r="H114" i="25" s="1"/>
  <c r="E115" i="25"/>
  <c r="H115" i="25" s="1"/>
  <c r="E117" i="25"/>
  <c r="H117" i="25" s="1"/>
  <c r="E118" i="25"/>
  <c r="H118" i="25" s="1"/>
  <c r="E119" i="25"/>
  <c r="H119" i="25" s="1"/>
  <c r="E121" i="25"/>
  <c r="H121" i="25" s="1"/>
  <c r="E124" i="25"/>
  <c r="H124" i="25" s="1"/>
  <c r="E125" i="25"/>
  <c r="H125" i="25" s="1"/>
  <c r="E126" i="25"/>
  <c r="H126" i="25" s="1"/>
  <c r="E128" i="25"/>
  <c r="H128" i="25" s="1"/>
  <c r="E129" i="25"/>
  <c r="H129" i="25" s="1"/>
  <c r="E130" i="25"/>
  <c r="H130" i="25" s="1"/>
  <c r="E132" i="25"/>
  <c r="H132" i="25" s="1"/>
  <c r="E133" i="25"/>
  <c r="H133" i="25" s="1"/>
  <c r="E135" i="25"/>
  <c r="H135" i="25" s="1"/>
  <c r="E137" i="25"/>
  <c r="H137" i="25" s="1"/>
  <c r="E139" i="25"/>
  <c r="H139" i="25" s="1"/>
  <c r="E141" i="25"/>
  <c r="H141" i="25" s="1"/>
  <c r="E147" i="25"/>
  <c r="H147" i="25" s="1"/>
  <c r="H148" i="25"/>
  <c r="E152" i="25"/>
  <c r="H152" i="25" s="1"/>
  <c r="H156" i="25"/>
  <c r="H160" i="25"/>
  <c r="H164" i="25"/>
  <c r="E168" i="25"/>
  <c r="H168" i="25" s="1"/>
  <c r="H180" i="25"/>
  <c r="H206" i="25"/>
  <c r="H226" i="25"/>
  <c r="H230" i="25"/>
  <c r="H324" i="25"/>
  <c r="H338" i="25"/>
  <c r="H342" i="25"/>
  <c r="H346" i="25"/>
  <c r="E363" i="25"/>
  <c r="H363" i="25" s="1"/>
  <c r="E369" i="25"/>
  <c r="H369" i="25" s="1"/>
  <c r="E376" i="25"/>
  <c r="H376" i="25" s="1"/>
  <c r="E385" i="25"/>
  <c r="H385" i="25" s="1"/>
  <c r="E386" i="25"/>
  <c r="H386" i="25" s="1"/>
  <c r="E390" i="25"/>
  <c r="H390" i="25" s="1"/>
  <c r="E394" i="25"/>
  <c r="H394" i="25" s="1"/>
  <c r="E402" i="25"/>
  <c r="H402" i="25" s="1"/>
  <c r="E418" i="25"/>
  <c r="H418" i="25" s="1"/>
  <c r="E426" i="25"/>
  <c r="H426" i="25" s="1"/>
  <c r="E428" i="25"/>
  <c r="H428" i="25" s="1"/>
  <c r="E444" i="25"/>
  <c r="H444" i="25" s="1"/>
  <c r="H20" i="26"/>
  <c r="F27" i="26"/>
  <c r="H40" i="26"/>
  <c r="H44" i="26"/>
  <c r="H48" i="26"/>
  <c r="F69" i="26"/>
  <c r="F580" i="26"/>
  <c r="F583" i="26"/>
  <c r="F507" i="26"/>
  <c r="F527" i="26"/>
  <c r="F525" i="26"/>
  <c r="F475" i="26"/>
  <c r="F463" i="26"/>
  <c r="F455" i="26"/>
  <c r="F453" i="26"/>
  <c r="F452" i="26"/>
  <c r="F438" i="26"/>
  <c r="F436" i="26"/>
  <c r="F432" i="26"/>
  <c r="F428" i="26"/>
  <c r="F421" i="26"/>
  <c r="F420" i="26"/>
  <c r="F419" i="26"/>
  <c r="F418" i="26"/>
  <c r="F417" i="26"/>
  <c r="F416" i="26"/>
  <c r="F412" i="26"/>
  <c r="F411" i="26"/>
  <c r="F407" i="26"/>
  <c r="F406" i="26"/>
  <c r="F405" i="26"/>
  <c r="F402" i="26"/>
  <c r="F395" i="26"/>
  <c r="F393" i="26"/>
  <c r="F392" i="26"/>
  <c r="F391" i="26"/>
  <c r="F390" i="26"/>
  <c r="F387" i="26"/>
  <c r="F386" i="26"/>
  <c r="F382" i="26"/>
  <c r="F381" i="26"/>
  <c r="F380" i="26"/>
  <c r="F379" i="26"/>
  <c r="F377" i="26"/>
  <c r="F376" i="26"/>
  <c r="F372" i="26"/>
  <c r="F371" i="26"/>
  <c r="F368" i="26"/>
  <c r="F365" i="26"/>
  <c r="F362" i="26"/>
  <c r="F358" i="26"/>
  <c r="F357" i="26"/>
  <c r="F561" i="26"/>
  <c r="F491" i="26"/>
  <c r="F571" i="26"/>
  <c r="F569" i="26"/>
  <c r="F541" i="26"/>
  <c r="F481" i="26"/>
  <c r="F469" i="26"/>
  <c r="G177" i="27"/>
  <c r="E333" i="27"/>
  <c r="H333" i="27" s="1"/>
  <c r="E289" i="27"/>
  <c r="H289" i="27" s="1"/>
  <c r="E281" i="27"/>
  <c r="H281" i="27" s="1"/>
  <c r="E265" i="27"/>
  <c r="H265" i="27" s="1"/>
  <c r="E209" i="27"/>
  <c r="H209" i="27" s="1"/>
  <c r="E205" i="27"/>
  <c r="H205" i="27" s="1"/>
  <c r="E193" i="27"/>
  <c r="H193" i="27" s="1"/>
  <c r="E185" i="27"/>
  <c r="H185" i="27" s="1"/>
  <c r="E334" i="27"/>
  <c r="H334" i="27" s="1"/>
  <c r="E330" i="27"/>
  <c r="H330" i="27" s="1"/>
  <c r="E314" i="27"/>
  <c r="H314" i="27" s="1"/>
  <c r="E294" i="27"/>
  <c r="H294" i="27" s="1"/>
  <c r="E282" i="27"/>
  <c r="H282" i="27" s="1"/>
  <c r="E270" i="27"/>
  <c r="H270" i="27" s="1"/>
  <c r="E266" i="27"/>
  <c r="H266" i="27" s="1"/>
  <c r="E250" i="27"/>
  <c r="H250" i="27" s="1"/>
  <c r="E339" i="27"/>
  <c r="H339" i="27" s="1"/>
  <c r="E292" i="27"/>
  <c r="H292" i="27" s="1"/>
  <c r="E255" i="27"/>
  <c r="H255" i="27" s="1"/>
  <c r="E244" i="27"/>
  <c r="H244" i="27" s="1"/>
  <c r="E224" i="27"/>
  <c r="H224" i="27" s="1"/>
  <c r="E220" i="27"/>
  <c r="H220" i="27" s="1"/>
  <c r="E210" i="27"/>
  <c r="H210" i="27" s="1"/>
  <c r="E207" i="27"/>
  <c r="H207" i="27" s="1"/>
  <c r="E204" i="27"/>
  <c r="H204" i="27" s="1"/>
  <c r="E191" i="27"/>
  <c r="H191" i="27" s="1"/>
  <c r="E187" i="27"/>
  <c r="H187" i="27" s="1"/>
  <c r="E182" i="27"/>
  <c r="H182" i="27" s="1"/>
  <c r="E303" i="27"/>
  <c r="H303" i="27" s="1"/>
  <c r="E295" i="27"/>
  <c r="H295" i="27" s="1"/>
  <c r="E198" i="27"/>
  <c r="H198" i="27" s="1"/>
  <c r="E192" i="27"/>
  <c r="H192" i="27" s="1"/>
  <c r="E179" i="27"/>
  <c r="H179" i="27" s="1"/>
  <c r="E177" i="27"/>
  <c r="C11" i="27"/>
  <c r="G11" i="27" s="1"/>
  <c r="E300" i="27"/>
  <c r="H300" i="27" s="1"/>
  <c r="E296" i="27"/>
  <c r="H296" i="27" s="1"/>
  <c r="E195" i="27"/>
  <c r="H195" i="27" s="1"/>
  <c r="E186" i="27"/>
  <c r="H186" i="27" s="1"/>
  <c r="E180" i="27"/>
  <c r="H180" i="27" s="1"/>
  <c r="E184" i="27"/>
  <c r="H184" i="27" s="1"/>
  <c r="E247" i="27"/>
  <c r="H247" i="27" s="1"/>
  <c r="F325" i="28"/>
  <c r="F283" i="28"/>
  <c r="F256" i="28"/>
  <c r="F252" i="28"/>
  <c r="F234" i="28"/>
  <c r="F231" i="28"/>
  <c r="F224" i="28"/>
  <c r="F192" i="28"/>
  <c r="F186" i="28"/>
  <c r="D11" i="28"/>
  <c r="F243" i="28"/>
  <c r="F228" i="28"/>
  <c r="F219" i="28"/>
  <c r="F216" i="28"/>
  <c r="F207" i="28"/>
  <c r="F193" i="28"/>
  <c r="F183" i="28"/>
  <c r="F177" i="28"/>
  <c r="F244" i="28"/>
  <c r="F227" i="28"/>
  <c r="F210" i="28"/>
  <c r="F281" i="28"/>
  <c r="F270" i="28"/>
  <c r="F211" i="28"/>
  <c r="F208" i="28"/>
  <c r="F191" i="28"/>
  <c r="F233" i="28"/>
  <c r="F178" i="28"/>
  <c r="F220" i="28"/>
  <c r="G177" i="24"/>
  <c r="H177" i="24" s="1"/>
  <c r="E178" i="24"/>
  <c r="H178" i="24" s="1"/>
  <c r="E179" i="24"/>
  <c r="H179" i="24" s="1"/>
  <c r="E180" i="24"/>
  <c r="H180" i="24" s="1"/>
  <c r="E182" i="24"/>
  <c r="H182" i="24" s="1"/>
  <c r="E184" i="24"/>
  <c r="H184" i="24" s="1"/>
  <c r="E186" i="24"/>
  <c r="H186" i="24" s="1"/>
  <c r="E187" i="24"/>
  <c r="H187" i="24" s="1"/>
  <c r="E190" i="24"/>
  <c r="H190" i="24" s="1"/>
  <c r="E191" i="24"/>
  <c r="H191" i="24" s="1"/>
  <c r="E192" i="24"/>
  <c r="H192" i="24" s="1"/>
  <c r="E193" i="24"/>
  <c r="H193" i="24" s="1"/>
  <c r="E196" i="24"/>
  <c r="H196" i="24" s="1"/>
  <c r="E197" i="24"/>
  <c r="H197" i="24" s="1"/>
  <c r="E198" i="24"/>
  <c r="H198" i="24" s="1"/>
  <c r="E199" i="24"/>
  <c r="H199" i="24" s="1"/>
  <c r="E200" i="24"/>
  <c r="H200" i="24" s="1"/>
  <c r="E204" i="24"/>
  <c r="H204" i="24" s="1"/>
  <c r="E205" i="24"/>
  <c r="H205" i="24" s="1"/>
  <c r="E207" i="24"/>
  <c r="H207" i="24" s="1"/>
  <c r="E208" i="24"/>
  <c r="H208" i="24" s="1"/>
  <c r="E209" i="24"/>
  <c r="H209" i="24" s="1"/>
  <c r="E210" i="24"/>
  <c r="H210" i="24" s="1"/>
  <c r="E211" i="24"/>
  <c r="H211" i="24" s="1"/>
  <c r="E212" i="24"/>
  <c r="H212" i="24" s="1"/>
  <c r="E214" i="24"/>
  <c r="H214" i="24" s="1"/>
  <c r="E215" i="24"/>
  <c r="H215" i="24" s="1"/>
  <c r="E216" i="24"/>
  <c r="H216" i="24" s="1"/>
  <c r="E219" i="24"/>
  <c r="H219" i="24" s="1"/>
  <c r="E220" i="24"/>
  <c r="H220" i="24" s="1"/>
  <c r="E224" i="24"/>
  <c r="H224" i="24" s="1"/>
  <c r="E231" i="24"/>
  <c r="H231" i="24" s="1"/>
  <c r="E237" i="24"/>
  <c r="H237" i="24" s="1"/>
  <c r="E241" i="24"/>
  <c r="H241" i="24" s="1"/>
  <c r="E244" i="24"/>
  <c r="H244" i="24" s="1"/>
  <c r="E247" i="24"/>
  <c r="H247" i="24" s="1"/>
  <c r="E249" i="24"/>
  <c r="H249" i="24" s="1"/>
  <c r="E250" i="24"/>
  <c r="H250" i="24" s="1"/>
  <c r="E255" i="24"/>
  <c r="H255" i="24" s="1"/>
  <c r="E256" i="24"/>
  <c r="H256" i="24" s="1"/>
  <c r="E265" i="24"/>
  <c r="H265" i="24" s="1"/>
  <c r="E266" i="24"/>
  <c r="H266" i="24" s="1"/>
  <c r="E270" i="24"/>
  <c r="H270" i="24" s="1"/>
  <c r="E277" i="24"/>
  <c r="H277" i="24" s="1"/>
  <c r="E281" i="24"/>
  <c r="H281" i="24" s="1"/>
  <c r="E282" i="24"/>
  <c r="H282" i="24" s="1"/>
  <c r="E283" i="24"/>
  <c r="H283" i="24" s="1"/>
  <c r="E288" i="24"/>
  <c r="H288" i="24" s="1"/>
  <c r="E289" i="24"/>
  <c r="H289" i="24" s="1"/>
  <c r="E292" i="24"/>
  <c r="H292" i="24" s="1"/>
  <c r="E293" i="24"/>
  <c r="H293" i="24" s="1"/>
  <c r="E294" i="24"/>
  <c r="H294" i="24" s="1"/>
  <c r="E295" i="24"/>
  <c r="H295" i="24" s="1"/>
  <c r="E296" i="24"/>
  <c r="H296" i="24" s="1"/>
  <c r="E297" i="24"/>
  <c r="H297" i="24" s="1"/>
  <c r="E299" i="24"/>
  <c r="H299" i="24" s="1"/>
  <c r="E300" i="24"/>
  <c r="H300" i="24" s="1"/>
  <c r="E302" i="24"/>
  <c r="H302" i="24" s="1"/>
  <c r="E307" i="24"/>
  <c r="H307" i="24" s="1"/>
  <c r="E308" i="24"/>
  <c r="H308" i="24" s="1"/>
  <c r="E309" i="24"/>
  <c r="H309" i="24" s="1"/>
  <c r="E311" i="24"/>
  <c r="H311" i="24" s="1"/>
  <c r="E319" i="24"/>
  <c r="H319" i="24" s="1"/>
  <c r="E323" i="24"/>
  <c r="H323" i="24" s="1"/>
  <c r="E325" i="24"/>
  <c r="H325" i="24" s="1"/>
  <c r="E327" i="24"/>
  <c r="H327" i="24" s="1"/>
  <c r="E339" i="24"/>
  <c r="H339" i="24" s="1"/>
  <c r="G12" i="25"/>
  <c r="F77" i="25"/>
  <c r="F78" i="25"/>
  <c r="F79" i="25"/>
  <c r="F80" i="25"/>
  <c r="F81" i="25"/>
  <c r="F83" i="25"/>
  <c r="F87" i="25"/>
  <c r="F89" i="25"/>
  <c r="F91" i="25"/>
  <c r="F92" i="25"/>
  <c r="F94" i="25"/>
  <c r="F95" i="25"/>
  <c r="F97" i="25"/>
  <c r="F98" i="25"/>
  <c r="F99" i="25"/>
  <c r="F102" i="25"/>
  <c r="F105" i="25"/>
  <c r="F106" i="25"/>
  <c r="F107" i="25"/>
  <c r="F109" i="25"/>
  <c r="F112" i="25"/>
  <c r="F114" i="25"/>
  <c r="F117" i="25"/>
  <c r="F118" i="25"/>
  <c r="F119" i="25"/>
  <c r="F120" i="25"/>
  <c r="F123" i="25"/>
  <c r="F124" i="25"/>
  <c r="F126" i="25"/>
  <c r="F127" i="25"/>
  <c r="F128" i="25"/>
  <c r="F129" i="25"/>
  <c r="F130" i="25"/>
  <c r="F132" i="25"/>
  <c r="F133" i="25"/>
  <c r="F135" i="25"/>
  <c r="F136" i="25"/>
  <c r="F140" i="25"/>
  <c r="F141" i="25"/>
  <c r="F143" i="25"/>
  <c r="F145" i="25"/>
  <c r="F147" i="25"/>
  <c r="H151" i="25"/>
  <c r="F152" i="25"/>
  <c r="H155" i="25"/>
  <c r="H159" i="25"/>
  <c r="H163" i="25"/>
  <c r="H167" i="25"/>
  <c r="H171" i="25"/>
  <c r="H195" i="25"/>
  <c r="H225" i="25"/>
  <c r="H229" i="25"/>
  <c r="H299" i="25"/>
  <c r="H337" i="25"/>
  <c r="H341" i="25"/>
  <c r="H345" i="25"/>
  <c r="E360" i="25"/>
  <c r="H360" i="25" s="1"/>
  <c r="E362" i="25"/>
  <c r="H362" i="25" s="1"/>
  <c r="E368" i="25"/>
  <c r="H368" i="25" s="1"/>
  <c r="E374" i="25"/>
  <c r="H374" i="25" s="1"/>
  <c r="E380" i="25"/>
  <c r="H380" i="25" s="1"/>
  <c r="E393" i="25"/>
  <c r="H393" i="25" s="1"/>
  <c r="E407" i="25"/>
  <c r="H407" i="25" s="1"/>
  <c r="E417" i="25"/>
  <c r="H417" i="25" s="1"/>
  <c r="E423" i="25"/>
  <c r="H423" i="25" s="1"/>
  <c r="E436" i="25"/>
  <c r="H436" i="25" s="1"/>
  <c r="E442" i="25"/>
  <c r="H442" i="25" s="1"/>
  <c r="E466" i="25"/>
  <c r="H466" i="25" s="1"/>
  <c r="H591" i="25"/>
  <c r="D8" i="26"/>
  <c r="F13" i="26" s="1"/>
  <c r="H39" i="26"/>
  <c r="H43" i="26"/>
  <c r="H47" i="26"/>
  <c r="F67" i="26"/>
  <c r="H160" i="26"/>
  <c r="H91" i="26"/>
  <c r="H109" i="26"/>
  <c r="E231" i="27"/>
  <c r="H231" i="27" s="1"/>
  <c r="F247" i="28"/>
  <c r="F357" i="25"/>
  <c r="F359" i="25"/>
  <c r="F362" i="25"/>
  <c r="F364" i="25"/>
  <c r="F365" i="25"/>
  <c r="F366" i="25"/>
  <c r="F368" i="25"/>
  <c r="F369" i="25"/>
  <c r="F371" i="25"/>
  <c r="F372" i="25"/>
  <c r="F374" i="25"/>
  <c r="F376" i="25"/>
  <c r="F377" i="25"/>
  <c r="F379" i="25"/>
  <c r="F380" i="25"/>
  <c r="F386" i="25"/>
  <c r="F387" i="25"/>
  <c r="F388" i="25"/>
  <c r="F389" i="25"/>
  <c r="F390" i="25"/>
  <c r="F391" i="25"/>
  <c r="F392" i="25"/>
  <c r="F393" i="25"/>
  <c r="F394" i="25"/>
  <c r="F395" i="25"/>
  <c r="F398" i="25"/>
  <c r="F401" i="25"/>
  <c r="F402" i="25"/>
  <c r="F405" i="25"/>
  <c r="F406" i="25"/>
  <c r="F407" i="25"/>
  <c r="F412" i="25"/>
  <c r="F413" i="25"/>
  <c r="F416" i="25"/>
  <c r="F417" i="25"/>
  <c r="F418" i="25"/>
  <c r="F420" i="25"/>
  <c r="F422" i="25"/>
  <c r="F423" i="25"/>
  <c r="F428" i="25"/>
  <c r="F432" i="25"/>
  <c r="F433" i="25"/>
  <c r="F442" i="25"/>
  <c r="F444" i="25"/>
  <c r="F447" i="25"/>
  <c r="F448" i="25"/>
  <c r="F449" i="25"/>
  <c r="F451" i="25"/>
  <c r="F455" i="25"/>
  <c r="F463" i="25"/>
  <c r="F466" i="25"/>
  <c r="F467" i="25"/>
  <c r="F468" i="25"/>
  <c r="F469" i="25"/>
  <c r="H482" i="25"/>
  <c r="H486" i="25"/>
  <c r="H491" i="25"/>
  <c r="H494" i="25"/>
  <c r="H498" i="25"/>
  <c r="H505" i="25"/>
  <c r="H509" i="25"/>
  <c r="H515" i="25"/>
  <c r="H518" i="25"/>
  <c r="H531" i="25"/>
  <c r="H535" i="25"/>
  <c r="H539" i="25"/>
  <c r="F549" i="25"/>
  <c r="H567" i="25"/>
  <c r="H580" i="25"/>
  <c r="H584" i="25"/>
  <c r="G591" i="25"/>
  <c r="F594" i="25"/>
  <c r="F595" i="25"/>
  <c r="F599" i="25"/>
  <c r="F600" i="25"/>
  <c r="F606" i="25"/>
  <c r="F607" i="25"/>
  <c r="F608" i="25"/>
  <c r="F609" i="25"/>
  <c r="F610" i="25"/>
  <c r="F611" i="25"/>
  <c r="F612" i="25"/>
  <c r="F614" i="25"/>
  <c r="F618" i="25"/>
  <c r="H23" i="26"/>
  <c r="H33" i="26"/>
  <c r="H51" i="26"/>
  <c r="H54" i="26"/>
  <c r="H58" i="26"/>
  <c r="H62" i="26"/>
  <c r="E80" i="26"/>
  <c r="H80" i="26" s="1"/>
  <c r="E82" i="26"/>
  <c r="H82" i="26" s="1"/>
  <c r="H86" i="26"/>
  <c r="E92" i="26"/>
  <c r="H92" i="26" s="1"/>
  <c r="H99" i="26"/>
  <c r="E102" i="26"/>
  <c r="H102" i="26" s="1"/>
  <c r="H105" i="26"/>
  <c r="H110" i="26"/>
  <c r="E114" i="26"/>
  <c r="H114" i="26" s="1"/>
  <c r="E116" i="26"/>
  <c r="H116" i="26" s="1"/>
  <c r="E123" i="26"/>
  <c r="H123" i="26" s="1"/>
  <c r="E126" i="26"/>
  <c r="H126" i="26" s="1"/>
  <c r="E129" i="26"/>
  <c r="H129" i="26" s="1"/>
  <c r="E132" i="26"/>
  <c r="H132" i="26" s="1"/>
  <c r="H134" i="26"/>
  <c r="E140" i="26"/>
  <c r="H140" i="26" s="1"/>
  <c r="H144" i="26"/>
  <c r="E148" i="26"/>
  <c r="H148" i="26" s="1"/>
  <c r="H150" i="26"/>
  <c r="H154" i="26"/>
  <c r="H164" i="26"/>
  <c r="E168" i="26"/>
  <c r="H168" i="26" s="1"/>
  <c r="H171" i="26"/>
  <c r="F184" i="26"/>
  <c r="H194" i="26"/>
  <c r="H203" i="26"/>
  <c r="H214" i="26"/>
  <c r="H251" i="26"/>
  <c r="F260" i="26"/>
  <c r="H267" i="26"/>
  <c r="H277" i="26"/>
  <c r="H287" i="26"/>
  <c r="F289" i="26"/>
  <c r="H301" i="26"/>
  <c r="H318" i="26"/>
  <c r="H322" i="26"/>
  <c r="H333" i="26"/>
  <c r="H346" i="26"/>
  <c r="H350" i="26"/>
  <c r="E357" i="26"/>
  <c r="H357" i="26" s="1"/>
  <c r="E358" i="26"/>
  <c r="H358" i="26" s="1"/>
  <c r="E362" i="26"/>
  <c r="H362" i="26" s="1"/>
  <c r="E365" i="26"/>
  <c r="H365" i="26" s="1"/>
  <c r="E368" i="26"/>
  <c r="H368" i="26" s="1"/>
  <c r="E369" i="26"/>
  <c r="H369" i="26" s="1"/>
  <c r="E371" i="26"/>
  <c r="H371" i="26" s="1"/>
  <c r="E372" i="26"/>
  <c r="H372" i="26" s="1"/>
  <c r="E376" i="26"/>
  <c r="H376" i="26" s="1"/>
  <c r="E377" i="26"/>
  <c r="H377" i="26" s="1"/>
  <c r="E380" i="26"/>
  <c r="H380" i="26" s="1"/>
  <c r="E381" i="26"/>
  <c r="H381" i="26" s="1"/>
  <c r="E386" i="26"/>
  <c r="H386" i="26" s="1"/>
  <c r="E387" i="26"/>
  <c r="H387" i="26" s="1"/>
  <c r="E391" i="26"/>
  <c r="H391" i="26" s="1"/>
  <c r="E393" i="26"/>
  <c r="H393" i="26" s="1"/>
  <c r="E395" i="26"/>
  <c r="H395" i="26" s="1"/>
  <c r="E396" i="26"/>
  <c r="H396" i="26" s="1"/>
  <c r="E398" i="26"/>
  <c r="H398" i="26" s="1"/>
  <c r="E402" i="26"/>
  <c r="H402" i="26" s="1"/>
  <c r="E406" i="26"/>
  <c r="H406" i="26" s="1"/>
  <c r="E407" i="26"/>
  <c r="H407" i="26" s="1"/>
  <c r="E411" i="26"/>
  <c r="H411" i="26" s="1"/>
  <c r="E416" i="26"/>
  <c r="H416" i="26" s="1"/>
  <c r="E417" i="26"/>
  <c r="H417" i="26" s="1"/>
  <c r="E418" i="26"/>
  <c r="H418" i="26" s="1"/>
  <c r="E420" i="26"/>
  <c r="H420" i="26" s="1"/>
  <c r="E421" i="26"/>
  <c r="H421" i="26" s="1"/>
  <c r="E428" i="26"/>
  <c r="H428" i="26" s="1"/>
  <c r="E452" i="26"/>
  <c r="H452" i="26" s="1"/>
  <c r="E453" i="26"/>
  <c r="H453" i="26" s="1"/>
  <c r="E455" i="26"/>
  <c r="H455" i="26" s="1"/>
  <c r="E456" i="26"/>
  <c r="H456" i="26" s="1"/>
  <c r="H463" i="26"/>
  <c r="H467" i="26"/>
  <c r="H471" i="26"/>
  <c r="E475" i="26"/>
  <c r="H475" i="26" s="1"/>
  <c r="H479" i="26"/>
  <c r="H483" i="26"/>
  <c r="E490" i="26"/>
  <c r="H490" i="26" s="1"/>
  <c r="H494" i="26"/>
  <c r="H498" i="26"/>
  <c r="E510" i="26"/>
  <c r="H510" i="26" s="1"/>
  <c r="H513" i="26"/>
  <c r="H522" i="26"/>
  <c r="H525" i="26"/>
  <c r="E527" i="26"/>
  <c r="H527" i="26" s="1"/>
  <c r="E539" i="26"/>
  <c r="H539" i="26" s="1"/>
  <c r="H546" i="26"/>
  <c r="E549" i="26"/>
  <c r="H549" i="26" s="1"/>
  <c r="H553" i="26"/>
  <c r="H557" i="26"/>
  <c r="H560" i="26"/>
  <c r="H567" i="26"/>
  <c r="H581" i="26"/>
  <c r="H599" i="26"/>
  <c r="H601" i="26"/>
  <c r="H603" i="26"/>
  <c r="G19" i="27"/>
  <c r="H19" i="27" s="1"/>
  <c r="E59" i="27"/>
  <c r="H59" i="27" s="1"/>
  <c r="E27" i="27"/>
  <c r="H27" i="27" s="1"/>
  <c r="H20" i="27"/>
  <c r="H24" i="27"/>
  <c r="H38" i="27"/>
  <c r="H42" i="27"/>
  <c r="H46" i="27"/>
  <c r="E50" i="27"/>
  <c r="H50" i="27" s="1"/>
  <c r="H54" i="27"/>
  <c r="H58" i="27"/>
  <c r="E61" i="27"/>
  <c r="H61" i="27" s="1"/>
  <c r="H141" i="27"/>
  <c r="H145" i="27"/>
  <c r="H161" i="27"/>
  <c r="H164" i="27"/>
  <c r="H188" i="27"/>
  <c r="H208" i="27"/>
  <c r="H214" i="27"/>
  <c r="H499" i="27"/>
  <c r="E68" i="28"/>
  <c r="H68" i="28" s="1"/>
  <c r="E19" i="28"/>
  <c r="H108" i="28"/>
  <c r="H112" i="28"/>
  <c r="E214" i="28"/>
  <c r="H214" i="28" s="1"/>
  <c r="H610" i="28"/>
  <c r="H474" i="25"/>
  <c r="H485" i="25"/>
  <c r="H497" i="25"/>
  <c r="H504" i="25"/>
  <c r="H508" i="25"/>
  <c r="H514" i="25"/>
  <c r="H517" i="25"/>
  <c r="H530" i="25"/>
  <c r="H534" i="25"/>
  <c r="H538" i="25"/>
  <c r="H560" i="25"/>
  <c r="H566" i="25"/>
  <c r="F572" i="25"/>
  <c r="H583" i="25"/>
  <c r="H22" i="26"/>
  <c r="H26" i="26"/>
  <c r="H57" i="26"/>
  <c r="H61" i="26"/>
  <c r="E77" i="26"/>
  <c r="H77" i="26" s="1"/>
  <c r="H85" i="26"/>
  <c r="E89" i="26"/>
  <c r="H89" i="26" s="1"/>
  <c r="E94" i="26"/>
  <c r="H94" i="26" s="1"/>
  <c r="E96" i="26"/>
  <c r="H96" i="26" s="1"/>
  <c r="H98" i="26"/>
  <c r="H101" i="26"/>
  <c r="H104" i="26"/>
  <c r="H107" i="26"/>
  <c r="E113" i="26"/>
  <c r="H113" i="26" s="1"/>
  <c r="E118" i="26"/>
  <c r="H118" i="26" s="1"/>
  <c r="H120" i="26"/>
  <c r="H122" i="26"/>
  <c r="H125" i="26"/>
  <c r="H131" i="26"/>
  <c r="H136" i="26"/>
  <c r="H139" i="26"/>
  <c r="H143" i="26"/>
  <c r="E147" i="26"/>
  <c r="H147" i="26" s="1"/>
  <c r="H153" i="26"/>
  <c r="E157" i="26"/>
  <c r="H157" i="26" s="1"/>
  <c r="H163" i="26"/>
  <c r="H167" i="26"/>
  <c r="H170" i="26"/>
  <c r="H179" i="26"/>
  <c r="H197" i="26"/>
  <c r="H202" i="26"/>
  <c r="H213" i="26"/>
  <c r="H227" i="26"/>
  <c r="H236" i="26"/>
  <c r="H250" i="26"/>
  <c r="H266" i="26"/>
  <c r="H276" i="26"/>
  <c r="H280" i="26"/>
  <c r="H317" i="26"/>
  <c r="H321" i="26"/>
  <c r="H324" i="26"/>
  <c r="F327" i="26"/>
  <c r="H345" i="26"/>
  <c r="H349" i="26"/>
  <c r="G356" i="26"/>
  <c r="H356" i="26" s="1"/>
  <c r="E579" i="26"/>
  <c r="H579" i="26" s="1"/>
  <c r="E570" i="26"/>
  <c r="H570" i="26" s="1"/>
  <c r="E545" i="26"/>
  <c r="H545" i="26" s="1"/>
  <c r="E526" i="26"/>
  <c r="H526" i="26" s="1"/>
  <c r="E520" i="26"/>
  <c r="H520" i="26" s="1"/>
  <c r="E516" i="26"/>
  <c r="H516" i="26" s="1"/>
  <c r="E466" i="26"/>
  <c r="H466" i="26" s="1"/>
  <c r="H470" i="26"/>
  <c r="H474" i="26"/>
  <c r="H478" i="26"/>
  <c r="H482" i="26"/>
  <c r="H486" i="26"/>
  <c r="E489" i="26"/>
  <c r="H489" i="26" s="1"/>
  <c r="H493" i="26"/>
  <c r="H497" i="26"/>
  <c r="E500" i="26"/>
  <c r="H500" i="26" s="1"/>
  <c r="H503" i="26"/>
  <c r="H507" i="26"/>
  <c r="H519" i="26"/>
  <c r="E521" i="26"/>
  <c r="H521" i="26" s="1"/>
  <c r="H530" i="26"/>
  <c r="E534" i="26"/>
  <c r="H534" i="26" s="1"/>
  <c r="E538" i="26"/>
  <c r="H538" i="26" s="1"/>
  <c r="H542" i="26"/>
  <c r="E572" i="26"/>
  <c r="H572" i="26" s="1"/>
  <c r="H575" i="26"/>
  <c r="H30" i="27"/>
  <c r="H34" i="27"/>
  <c r="H60" i="27"/>
  <c r="H64" i="27"/>
  <c r="H68" i="27"/>
  <c r="H140" i="27"/>
  <c r="H144" i="27"/>
  <c r="H163" i="27"/>
  <c r="H167" i="27"/>
  <c r="H194" i="27"/>
  <c r="H200" i="27"/>
  <c r="H216" i="27"/>
  <c r="H228" i="27"/>
  <c r="H491" i="27"/>
  <c r="G9" i="28"/>
  <c r="H162" i="28"/>
  <c r="E219" i="28"/>
  <c r="H219" i="28" s="1"/>
  <c r="E282" i="28"/>
  <c r="H282" i="28" s="1"/>
  <c r="E178" i="28"/>
  <c r="H178" i="28" s="1"/>
  <c r="E295" i="28"/>
  <c r="H295" i="28" s="1"/>
  <c r="E192" i="28"/>
  <c r="E182" i="28"/>
  <c r="H182" i="28" s="1"/>
  <c r="C11" i="28"/>
  <c r="E184" i="28"/>
  <c r="E194" i="28"/>
  <c r="H194" i="28" s="1"/>
  <c r="H294" i="28"/>
  <c r="H417" i="28"/>
  <c r="G12" i="29"/>
  <c r="H31" i="29"/>
  <c r="H64" i="29"/>
  <c r="H67" i="29"/>
  <c r="H69" i="29"/>
  <c r="E157" i="29"/>
  <c r="H157" i="29" s="1"/>
  <c r="E169" i="29"/>
  <c r="H169" i="29" s="1"/>
  <c r="E159" i="29"/>
  <c r="H159" i="29" s="1"/>
  <c r="E134" i="29"/>
  <c r="H134" i="29" s="1"/>
  <c r="E115" i="29"/>
  <c r="H115" i="29" s="1"/>
  <c r="E143" i="29"/>
  <c r="H143" i="29" s="1"/>
  <c r="E102" i="29"/>
  <c r="H102" i="29" s="1"/>
  <c r="E99" i="29"/>
  <c r="H99" i="29" s="1"/>
  <c r="E117" i="29"/>
  <c r="H117" i="29" s="1"/>
  <c r="E111" i="29"/>
  <c r="H111" i="29" s="1"/>
  <c r="E104" i="29"/>
  <c r="H104" i="29" s="1"/>
  <c r="E96" i="29"/>
  <c r="H96" i="29" s="1"/>
  <c r="E119" i="29"/>
  <c r="H119" i="29" s="1"/>
  <c r="E92" i="29"/>
  <c r="H92" i="29" s="1"/>
  <c r="E76" i="29"/>
  <c r="H230" i="27"/>
  <c r="H234" i="27"/>
  <c r="H238" i="27"/>
  <c r="H242" i="27"/>
  <c r="H246" i="27"/>
  <c r="H254" i="27"/>
  <c r="H258" i="27"/>
  <c r="H262" i="27"/>
  <c r="H274" i="27"/>
  <c r="H278" i="27"/>
  <c r="H286" i="27"/>
  <c r="H290" i="27"/>
  <c r="H298" i="27"/>
  <c r="H302" i="27"/>
  <c r="H306" i="27"/>
  <c r="H310" i="27"/>
  <c r="H318" i="27"/>
  <c r="H322" i="27"/>
  <c r="H326" i="27"/>
  <c r="H338" i="27"/>
  <c r="H342" i="27"/>
  <c r="H346" i="27"/>
  <c r="H350" i="27"/>
  <c r="H568" i="27"/>
  <c r="H573" i="27"/>
  <c r="H577" i="27"/>
  <c r="H599" i="27"/>
  <c r="H23" i="28"/>
  <c r="F24" i="28"/>
  <c r="H27" i="28"/>
  <c r="F28" i="28"/>
  <c r="F37" i="28"/>
  <c r="H40" i="28"/>
  <c r="H44" i="28"/>
  <c r="H48" i="28"/>
  <c r="F49" i="28"/>
  <c r="H51" i="28"/>
  <c r="H64" i="28"/>
  <c r="F68" i="28"/>
  <c r="H82" i="28"/>
  <c r="E98" i="28"/>
  <c r="H98" i="28" s="1"/>
  <c r="H115" i="28"/>
  <c r="H127" i="28"/>
  <c r="E136" i="28"/>
  <c r="H136" i="28" s="1"/>
  <c r="H179" i="28"/>
  <c r="H186" i="28"/>
  <c r="H231" i="28"/>
  <c r="H234" i="28"/>
  <c r="H238" i="28"/>
  <c r="H242" i="28"/>
  <c r="H283" i="28"/>
  <c r="H286" i="28"/>
  <c r="H292" i="28"/>
  <c r="F357" i="28"/>
  <c r="F365" i="28"/>
  <c r="E368" i="28"/>
  <c r="H368" i="28" s="1"/>
  <c r="F371" i="28"/>
  <c r="H377" i="28"/>
  <c r="H388" i="28"/>
  <c r="H404" i="28"/>
  <c r="E406" i="28"/>
  <c r="H406" i="28" s="1"/>
  <c r="H422" i="28"/>
  <c r="E425" i="28"/>
  <c r="H425" i="28" s="1"/>
  <c r="H463" i="28"/>
  <c r="H468" i="28"/>
  <c r="H482" i="28"/>
  <c r="H485" i="28"/>
  <c r="H491" i="28"/>
  <c r="H542" i="28"/>
  <c r="H546" i="28"/>
  <c r="E549" i="28"/>
  <c r="H549" i="28" s="1"/>
  <c r="H552" i="28"/>
  <c r="H556" i="28"/>
  <c r="E578" i="28"/>
  <c r="H578" i="28" s="1"/>
  <c r="F595" i="28"/>
  <c r="H599" i="28"/>
  <c r="F602" i="28"/>
  <c r="F609" i="28"/>
  <c r="F70" i="29"/>
  <c r="D8" i="29"/>
  <c r="F11" i="29" s="1"/>
  <c r="H21" i="29"/>
  <c r="H27" i="29"/>
  <c r="H43" i="29"/>
  <c r="H47" i="29"/>
  <c r="H49" i="29"/>
  <c r="H57" i="29"/>
  <c r="H65" i="29"/>
  <c r="H113" i="29"/>
  <c r="E467" i="29"/>
  <c r="H467" i="29" s="1"/>
  <c r="E441" i="29"/>
  <c r="H441" i="29" s="1"/>
  <c r="E436" i="29"/>
  <c r="H436" i="29" s="1"/>
  <c r="E396" i="29"/>
  <c r="H396" i="29" s="1"/>
  <c r="E387" i="29"/>
  <c r="H387" i="29" s="1"/>
  <c r="E381" i="29"/>
  <c r="H381" i="29" s="1"/>
  <c r="E376" i="29"/>
  <c r="H376" i="29" s="1"/>
  <c r="E369" i="29"/>
  <c r="H369" i="29" s="1"/>
  <c r="E356" i="29"/>
  <c r="E445" i="29"/>
  <c r="H445" i="29" s="1"/>
  <c r="E426" i="29"/>
  <c r="H426" i="29" s="1"/>
  <c r="E421" i="29"/>
  <c r="H421" i="29" s="1"/>
  <c r="E434" i="29"/>
  <c r="H434" i="29" s="1"/>
  <c r="E427" i="29"/>
  <c r="H427" i="29" s="1"/>
  <c r="E416" i="29"/>
  <c r="H416" i="29" s="1"/>
  <c r="E374" i="29"/>
  <c r="H374" i="29" s="1"/>
  <c r="E365" i="29"/>
  <c r="H365" i="29" s="1"/>
  <c r="H410" i="29"/>
  <c r="E428" i="29"/>
  <c r="H428" i="29" s="1"/>
  <c r="E450" i="29"/>
  <c r="H450" i="29" s="1"/>
  <c r="E469" i="29"/>
  <c r="H469" i="29" s="1"/>
  <c r="F489" i="29"/>
  <c r="F500" i="29"/>
  <c r="H540" i="29"/>
  <c r="F571" i="29"/>
  <c r="E126" i="30"/>
  <c r="H126" i="30" s="1"/>
  <c r="E80" i="30"/>
  <c r="H80" i="30" s="1"/>
  <c r="G76" i="30"/>
  <c r="E118" i="30"/>
  <c r="H118" i="30" s="1"/>
  <c r="E102" i="30"/>
  <c r="H102" i="30" s="1"/>
  <c r="E94" i="30"/>
  <c r="H94" i="30" s="1"/>
  <c r="E81" i="30"/>
  <c r="H81" i="30" s="1"/>
  <c r="E99" i="30"/>
  <c r="H99" i="30" s="1"/>
  <c r="E76" i="30"/>
  <c r="E157" i="30"/>
  <c r="H157" i="30" s="1"/>
  <c r="E128" i="30"/>
  <c r="H128" i="30" s="1"/>
  <c r="E95" i="30"/>
  <c r="H95" i="30" s="1"/>
  <c r="H506" i="26"/>
  <c r="H509" i="26"/>
  <c r="H512" i="26"/>
  <c r="H523" i="26"/>
  <c r="H529" i="26"/>
  <c r="H533" i="26"/>
  <c r="H537" i="26"/>
  <c r="H541" i="26"/>
  <c r="H552" i="26"/>
  <c r="H556" i="26"/>
  <c r="H559" i="26"/>
  <c r="H563" i="26"/>
  <c r="H576" i="26"/>
  <c r="H582" i="26"/>
  <c r="H606" i="26"/>
  <c r="H23" i="27"/>
  <c r="H31" i="27"/>
  <c r="H35" i="27"/>
  <c r="H39" i="27"/>
  <c r="H43" i="27"/>
  <c r="H47" i="27"/>
  <c r="H51" i="27"/>
  <c r="H55" i="27"/>
  <c r="H63" i="27"/>
  <c r="H67" i="27"/>
  <c r="F178" i="27"/>
  <c r="H181" i="27"/>
  <c r="F182" i="27"/>
  <c r="F186" i="27"/>
  <c r="H189" i="27"/>
  <c r="F194" i="27"/>
  <c r="H197" i="27"/>
  <c r="F198" i="27"/>
  <c r="H201" i="27"/>
  <c r="F210" i="27"/>
  <c r="H213" i="27"/>
  <c r="F214" i="27"/>
  <c r="H217" i="27"/>
  <c r="H221" i="27"/>
  <c r="H225" i="27"/>
  <c r="H229" i="27"/>
  <c r="H233" i="27"/>
  <c r="H237" i="27"/>
  <c r="H241" i="27"/>
  <c r="H245" i="27"/>
  <c r="H249" i="27"/>
  <c r="H253" i="27"/>
  <c r="H257" i="27"/>
  <c r="H261" i="27"/>
  <c r="H269" i="27"/>
  <c r="H273" i="27"/>
  <c r="H277" i="27"/>
  <c r="F282" i="27"/>
  <c r="H285" i="27"/>
  <c r="H293" i="27"/>
  <c r="F294" i="27"/>
  <c r="H297" i="27"/>
  <c r="H301" i="27"/>
  <c r="H305" i="27"/>
  <c r="H309" i="27"/>
  <c r="H313" i="27"/>
  <c r="F314" i="27"/>
  <c r="H317" i="27"/>
  <c r="H321" i="27"/>
  <c r="H325" i="27"/>
  <c r="H329" i="27"/>
  <c r="F330" i="27"/>
  <c r="H337" i="27"/>
  <c r="H341" i="27"/>
  <c r="H345" i="27"/>
  <c r="H349" i="27"/>
  <c r="H564" i="27"/>
  <c r="H576" i="27"/>
  <c r="H581" i="27"/>
  <c r="H585" i="27"/>
  <c r="E598" i="27"/>
  <c r="H598" i="27" s="1"/>
  <c r="H602" i="27"/>
  <c r="H611" i="27"/>
  <c r="F27" i="28"/>
  <c r="F30" i="28"/>
  <c r="H39" i="28"/>
  <c r="H43" i="28"/>
  <c r="H47" i="28"/>
  <c r="F54" i="28"/>
  <c r="F61" i="28"/>
  <c r="H63" i="28"/>
  <c r="H67" i="28"/>
  <c r="E83" i="28"/>
  <c r="H83" i="28" s="1"/>
  <c r="H100" i="28"/>
  <c r="H105" i="28"/>
  <c r="H195" i="28"/>
  <c r="H199" i="28"/>
  <c r="H203" i="28"/>
  <c r="H206" i="28"/>
  <c r="H211" i="28"/>
  <c r="H215" i="28"/>
  <c r="H218" i="28"/>
  <c r="H227" i="28"/>
  <c r="H230" i="28"/>
  <c r="H255" i="28"/>
  <c r="H259" i="28"/>
  <c r="H263" i="28"/>
  <c r="H267" i="28"/>
  <c r="H271" i="28"/>
  <c r="H275" i="28"/>
  <c r="H279" i="28"/>
  <c r="H323" i="28"/>
  <c r="H326" i="28"/>
  <c r="H330" i="28"/>
  <c r="H334" i="28"/>
  <c r="H338" i="28"/>
  <c r="H342" i="28"/>
  <c r="H346" i="28"/>
  <c r="H350" i="28"/>
  <c r="F362" i="28"/>
  <c r="H364" i="28"/>
  <c r="F368" i="28"/>
  <c r="H373" i="28"/>
  <c r="H376" i="28"/>
  <c r="H382" i="28"/>
  <c r="H397" i="28"/>
  <c r="H401" i="28"/>
  <c r="H403" i="28"/>
  <c r="H410" i="28"/>
  <c r="E419" i="28"/>
  <c r="H419" i="28" s="1"/>
  <c r="H421" i="28"/>
  <c r="H439" i="28"/>
  <c r="H446" i="28"/>
  <c r="H450" i="28"/>
  <c r="H454" i="28"/>
  <c r="H458" i="28"/>
  <c r="H462" i="28"/>
  <c r="H465" i="28"/>
  <c r="H467" i="28"/>
  <c r="H479" i="28"/>
  <c r="H488" i="28"/>
  <c r="H499" i="28"/>
  <c r="H505" i="28"/>
  <c r="H508" i="28"/>
  <c r="H529" i="28"/>
  <c r="H533" i="28"/>
  <c r="H537" i="28"/>
  <c r="H541" i="28"/>
  <c r="H565" i="28"/>
  <c r="E571" i="28"/>
  <c r="H571" i="28" s="1"/>
  <c r="E573" i="28"/>
  <c r="H573" i="28" s="1"/>
  <c r="H575" i="28"/>
  <c r="F618" i="28"/>
  <c r="F610" i="28"/>
  <c r="F599" i="28"/>
  <c r="F596" i="28"/>
  <c r="H594" i="28"/>
  <c r="F611" i="28"/>
  <c r="H614" i="28"/>
  <c r="F13" i="29"/>
  <c r="H23" i="29"/>
  <c r="H25" i="29"/>
  <c r="H35" i="29"/>
  <c r="H46" i="29"/>
  <c r="F569" i="29"/>
  <c r="F547" i="29"/>
  <c r="F525" i="29"/>
  <c r="F494" i="29"/>
  <c r="F475" i="29"/>
  <c r="F473" i="29"/>
  <c r="F570" i="29"/>
  <c r="F565" i="29"/>
  <c r="F524" i="29"/>
  <c r="F520" i="29"/>
  <c r="F559" i="29"/>
  <c r="F545" i="29"/>
  <c r="F510" i="29"/>
  <c r="F479" i="29"/>
  <c r="F474" i="29"/>
  <c r="H404" i="29"/>
  <c r="E463" i="29"/>
  <c r="H463" i="29" s="1"/>
  <c r="H611" i="29"/>
  <c r="H160" i="29"/>
  <c r="H598" i="29"/>
  <c r="F392" i="31"/>
  <c r="F380" i="31"/>
  <c r="F376" i="31"/>
  <c r="F372" i="31"/>
  <c r="F368" i="31"/>
  <c r="F364" i="31"/>
  <c r="F406" i="31"/>
  <c r="F402" i="31"/>
  <c r="F394" i="31"/>
  <c r="F390" i="31"/>
  <c r="F386" i="31"/>
  <c r="F382" i="31"/>
  <c r="F366" i="31"/>
  <c r="F362" i="31"/>
  <c r="F358" i="31"/>
  <c r="F407" i="31"/>
  <c r="F405" i="31"/>
  <c r="F387" i="31"/>
  <c r="F383" i="31"/>
  <c r="F381" i="31"/>
  <c r="F379" i="31"/>
  <c r="F371" i="31"/>
  <c r="F359" i="31"/>
  <c r="F357" i="31"/>
  <c r="F377" i="31"/>
  <c r="F369" i="31"/>
  <c r="F356" i="31"/>
  <c r="D8" i="31"/>
  <c r="F12" i="31" s="1"/>
  <c r="E572" i="30"/>
  <c r="E542" i="30"/>
  <c r="H542" i="30" s="1"/>
  <c r="E499" i="30"/>
  <c r="H499" i="30" s="1"/>
  <c r="E495" i="30"/>
  <c r="H495" i="30" s="1"/>
  <c r="E489" i="30"/>
  <c r="H489" i="30" s="1"/>
  <c r="E469" i="30"/>
  <c r="H469" i="30" s="1"/>
  <c r="E449" i="30"/>
  <c r="H449" i="30" s="1"/>
  <c r="E428" i="30"/>
  <c r="H428" i="30" s="1"/>
  <c r="E402" i="30"/>
  <c r="H402" i="30" s="1"/>
  <c r="E395" i="30"/>
  <c r="H395" i="30" s="1"/>
  <c r="E376" i="30"/>
  <c r="H376" i="30" s="1"/>
  <c r="E371" i="30"/>
  <c r="H371" i="30" s="1"/>
  <c r="E442" i="30"/>
  <c r="H442" i="30" s="1"/>
  <c r="E418" i="30"/>
  <c r="H418" i="30" s="1"/>
  <c r="E390" i="30"/>
  <c r="H390" i="30" s="1"/>
  <c r="E357" i="30"/>
  <c r="H357" i="30" s="1"/>
  <c r="E394" i="30"/>
  <c r="E405" i="30"/>
  <c r="H405" i="30" s="1"/>
  <c r="E407" i="30"/>
  <c r="H407" i="30" s="1"/>
  <c r="E433" i="30"/>
  <c r="H433" i="30" s="1"/>
  <c r="E455" i="30"/>
  <c r="E463" i="30"/>
  <c r="H463" i="30" s="1"/>
  <c r="E466" i="30"/>
  <c r="H466" i="30" s="1"/>
  <c r="E482" i="30"/>
  <c r="E525" i="30"/>
  <c r="H525" i="30" s="1"/>
  <c r="E571" i="30"/>
  <c r="H571" i="30" s="1"/>
  <c r="E612" i="30"/>
  <c r="H612" i="30" s="1"/>
  <c r="E595" i="30"/>
  <c r="H595" i="30" s="1"/>
  <c r="C13" i="30"/>
  <c r="E607" i="30"/>
  <c r="H607" i="30" s="1"/>
  <c r="E350" i="31"/>
  <c r="E307" i="31"/>
  <c r="H307" i="31" s="1"/>
  <c r="E234" i="31"/>
  <c r="E197" i="31"/>
  <c r="E192" i="31"/>
  <c r="H192" i="31" s="1"/>
  <c r="E189" i="31"/>
  <c r="E179" i="31"/>
  <c r="E332" i="31"/>
  <c r="H332" i="31" s="1"/>
  <c r="E282" i="31"/>
  <c r="H282" i="31" s="1"/>
  <c r="E246" i="31"/>
  <c r="E233" i="31"/>
  <c r="H233" i="31" s="1"/>
  <c r="E212" i="31"/>
  <c r="E196" i="31"/>
  <c r="H196" i="31" s="1"/>
  <c r="E193" i="31"/>
  <c r="H193" i="31" s="1"/>
  <c r="E191" i="31"/>
  <c r="H191" i="31" s="1"/>
  <c r="E186" i="31"/>
  <c r="E182" i="31"/>
  <c r="H182" i="31" s="1"/>
  <c r="G177" i="31"/>
  <c r="E205" i="31"/>
  <c r="E208" i="31"/>
  <c r="H208" i="31" s="1"/>
  <c r="E210" i="31"/>
  <c r="H210" i="31" s="1"/>
  <c r="E314" i="31"/>
  <c r="H314" i="31" s="1"/>
  <c r="E327" i="31"/>
  <c r="H327" i="31" s="1"/>
  <c r="H609" i="28"/>
  <c r="E595" i="28"/>
  <c r="H595" i="28" s="1"/>
  <c r="E598" i="28"/>
  <c r="H598" i="28" s="1"/>
  <c r="E602" i="28"/>
  <c r="H602" i="28" s="1"/>
  <c r="H606" i="28"/>
  <c r="H62" i="29"/>
  <c r="H22" i="29"/>
  <c r="H24" i="29"/>
  <c r="E26" i="29"/>
  <c r="H26" i="29" s="1"/>
  <c r="E28" i="29"/>
  <c r="H28" i="29" s="1"/>
  <c r="E30" i="29"/>
  <c r="H30" i="29" s="1"/>
  <c r="E36" i="29"/>
  <c r="H36" i="29" s="1"/>
  <c r="H40" i="29"/>
  <c r="E44" i="29"/>
  <c r="H48" i="29"/>
  <c r="E50" i="29"/>
  <c r="H50" i="29" s="1"/>
  <c r="H53" i="29"/>
  <c r="H56" i="29"/>
  <c r="H60" i="29"/>
  <c r="H148" i="29"/>
  <c r="H161" i="29"/>
  <c r="H167" i="29"/>
  <c r="H289" i="29"/>
  <c r="F180" i="29"/>
  <c r="F185" i="29"/>
  <c r="F187" i="29"/>
  <c r="F202" i="29"/>
  <c r="F207" i="29"/>
  <c r="F209" i="29"/>
  <c r="F211" i="29"/>
  <c r="H213" i="29"/>
  <c r="F218" i="29"/>
  <c r="F220" i="29"/>
  <c r="H222" i="29"/>
  <c r="F228" i="29"/>
  <c r="F231" i="29"/>
  <c r="H233" i="29"/>
  <c r="H236" i="29"/>
  <c r="H239" i="29"/>
  <c r="H242" i="29"/>
  <c r="F243" i="29"/>
  <c r="F245" i="29"/>
  <c r="H253" i="29"/>
  <c r="H261" i="29"/>
  <c r="H268" i="29"/>
  <c r="F288" i="29"/>
  <c r="H313" i="29"/>
  <c r="H320" i="29"/>
  <c r="H506" i="29"/>
  <c r="H508" i="29"/>
  <c r="H513" i="29"/>
  <c r="H533" i="29"/>
  <c r="H563" i="29"/>
  <c r="H581" i="29"/>
  <c r="H584" i="29"/>
  <c r="E617" i="29"/>
  <c r="H617" i="29" s="1"/>
  <c r="E610" i="29"/>
  <c r="H610" i="29" s="1"/>
  <c r="E607" i="29"/>
  <c r="H607" i="29" s="1"/>
  <c r="E594" i="29"/>
  <c r="H594" i="29" s="1"/>
  <c r="E592" i="29"/>
  <c r="H592" i="29" s="1"/>
  <c r="E599" i="29"/>
  <c r="H599" i="29" s="1"/>
  <c r="E612" i="29"/>
  <c r="H612" i="29" s="1"/>
  <c r="H40" i="30"/>
  <c r="H44" i="30"/>
  <c r="H48" i="30"/>
  <c r="H51" i="30"/>
  <c r="H55" i="30"/>
  <c r="H59" i="30"/>
  <c r="H65" i="30"/>
  <c r="H69" i="30"/>
  <c r="H202" i="30"/>
  <c r="H243" i="30"/>
  <c r="H286" i="30"/>
  <c r="H290" i="30"/>
  <c r="H364" i="30"/>
  <c r="E380" i="30"/>
  <c r="H380" i="30" s="1"/>
  <c r="E386" i="30"/>
  <c r="H386" i="30" s="1"/>
  <c r="H473" i="30"/>
  <c r="H491" i="30"/>
  <c r="H496" i="30"/>
  <c r="E548" i="30"/>
  <c r="H548" i="30" s="1"/>
  <c r="H553" i="30"/>
  <c r="H557" i="30"/>
  <c r="H600" i="30"/>
  <c r="H26" i="31"/>
  <c r="H93" i="31"/>
  <c r="H125" i="31"/>
  <c r="H149" i="31"/>
  <c r="E184" i="31"/>
  <c r="E214" i="31"/>
  <c r="H214" i="31" s="1"/>
  <c r="E216" i="31"/>
  <c r="H216" i="31" s="1"/>
  <c r="H218" i="31"/>
  <c r="H227" i="31"/>
  <c r="H230" i="31"/>
  <c r="H239" i="31"/>
  <c r="H242" i="31"/>
  <c r="E335" i="31"/>
  <c r="H335" i="31" s="1"/>
  <c r="E339" i="31"/>
  <c r="H339" i="31" s="1"/>
  <c r="H346" i="31"/>
  <c r="H349" i="31"/>
  <c r="H396" i="31"/>
  <c r="H400" i="31"/>
  <c r="H410" i="31"/>
  <c r="H422" i="31"/>
  <c r="H426" i="31"/>
  <c r="H440" i="31"/>
  <c r="H459" i="31"/>
  <c r="H464" i="31"/>
  <c r="H477" i="31"/>
  <c r="H496" i="31"/>
  <c r="H503" i="31"/>
  <c r="H509" i="31"/>
  <c r="F617" i="31"/>
  <c r="F614" i="31"/>
  <c r="F609" i="31"/>
  <c r="F607" i="31"/>
  <c r="F604" i="31"/>
  <c r="F612" i="31"/>
  <c r="F602" i="31"/>
  <c r="F596" i="31"/>
  <c r="F593" i="31"/>
  <c r="F591" i="31"/>
  <c r="F618" i="31"/>
  <c r="F610" i="31"/>
  <c r="F608" i="31"/>
  <c r="F600" i="31"/>
  <c r="F594" i="31"/>
  <c r="F595" i="31"/>
  <c r="H253" i="32"/>
  <c r="H272" i="32"/>
  <c r="H276" i="32"/>
  <c r="H280" i="32"/>
  <c r="H154" i="29"/>
  <c r="F339" i="29"/>
  <c r="F320" i="29"/>
  <c r="F300" i="29"/>
  <c r="F298" i="29"/>
  <c r="F266" i="29"/>
  <c r="F264" i="29"/>
  <c r="H179" i="29"/>
  <c r="F182" i="29"/>
  <c r="F192" i="29"/>
  <c r="F194" i="29"/>
  <c r="F199" i="29"/>
  <c r="F204" i="29"/>
  <c r="H206" i="29"/>
  <c r="F215" i="29"/>
  <c r="H217" i="29"/>
  <c r="F224" i="29"/>
  <c r="H227" i="29"/>
  <c r="H230" i="29"/>
  <c r="H235" i="29"/>
  <c r="F236" i="29"/>
  <c r="H238" i="29"/>
  <c r="F239" i="29"/>
  <c r="F247" i="29"/>
  <c r="F250" i="29"/>
  <c r="H257" i="29"/>
  <c r="H260" i="29"/>
  <c r="F284" i="29"/>
  <c r="F294" i="29"/>
  <c r="F324" i="29"/>
  <c r="F326" i="29"/>
  <c r="F330" i="29"/>
  <c r="H332" i="29"/>
  <c r="F334" i="29"/>
  <c r="H336" i="29"/>
  <c r="H345" i="29"/>
  <c r="F346" i="29"/>
  <c r="H415" i="29"/>
  <c r="H461" i="29"/>
  <c r="H464" i="29"/>
  <c r="H512" i="29"/>
  <c r="H516" i="29"/>
  <c r="H550" i="29"/>
  <c r="H596" i="29"/>
  <c r="H601" i="29"/>
  <c r="H609" i="29"/>
  <c r="H614" i="29"/>
  <c r="D8" i="30"/>
  <c r="C12" i="30"/>
  <c r="H79" i="30"/>
  <c r="H92" i="30"/>
  <c r="H98" i="30"/>
  <c r="H105" i="30"/>
  <c r="H109" i="30"/>
  <c r="H115" i="30"/>
  <c r="H130" i="30"/>
  <c r="H145" i="30"/>
  <c r="H149" i="30"/>
  <c r="H153" i="30"/>
  <c r="H161" i="30"/>
  <c r="H165" i="30"/>
  <c r="H179" i="30"/>
  <c r="H194" i="30"/>
  <c r="H198" i="30"/>
  <c r="H220" i="30"/>
  <c r="H224" i="30"/>
  <c r="H228" i="30"/>
  <c r="H232" i="30"/>
  <c r="H236" i="30"/>
  <c r="H239" i="30"/>
  <c r="H248" i="30"/>
  <c r="H252" i="30"/>
  <c r="H256" i="30"/>
  <c r="H260" i="30"/>
  <c r="H264" i="30"/>
  <c r="H268" i="30"/>
  <c r="H272" i="30"/>
  <c r="H276" i="30"/>
  <c r="H280" i="30"/>
  <c r="E310" i="30"/>
  <c r="H310" i="30" s="1"/>
  <c r="E314" i="30"/>
  <c r="H314" i="30" s="1"/>
  <c r="H318" i="30"/>
  <c r="H322" i="30"/>
  <c r="G356" i="30"/>
  <c r="H453" i="30"/>
  <c r="H457" i="30"/>
  <c r="H461" i="30"/>
  <c r="H472" i="30"/>
  <c r="E475" i="30"/>
  <c r="H475" i="30" s="1"/>
  <c r="E478" i="30"/>
  <c r="H478" i="30" s="1"/>
  <c r="H484" i="30"/>
  <c r="H488" i="30"/>
  <c r="H490" i="30"/>
  <c r="H511" i="30"/>
  <c r="H515" i="30"/>
  <c r="H519" i="30"/>
  <c r="H523" i="30"/>
  <c r="H529" i="30"/>
  <c r="H533" i="30"/>
  <c r="H537" i="30"/>
  <c r="H541" i="30"/>
  <c r="H552" i="30"/>
  <c r="H556" i="30"/>
  <c r="H559" i="30"/>
  <c r="E579" i="30"/>
  <c r="H579" i="30" s="1"/>
  <c r="H584" i="30"/>
  <c r="E591" i="30"/>
  <c r="H596" i="30"/>
  <c r="E611" i="30"/>
  <c r="H611" i="30" s="1"/>
  <c r="H615" i="30"/>
  <c r="C11" i="31"/>
  <c r="E23" i="31"/>
  <c r="H23" i="31" s="1"/>
  <c r="C8" i="31"/>
  <c r="G8" i="31" s="1"/>
  <c r="H34" i="31"/>
  <c r="H67" i="31"/>
  <c r="E166" i="31"/>
  <c r="H166" i="31" s="1"/>
  <c r="E165" i="31"/>
  <c r="H165" i="31" s="1"/>
  <c r="E123" i="31"/>
  <c r="E117" i="31"/>
  <c r="H117" i="31" s="1"/>
  <c r="E109" i="31"/>
  <c r="H109" i="31" s="1"/>
  <c r="E91" i="31"/>
  <c r="E81" i="31"/>
  <c r="H81" i="31" s="1"/>
  <c r="E135" i="31"/>
  <c r="E121" i="31"/>
  <c r="H121" i="31" s="1"/>
  <c r="E113" i="31"/>
  <c r="H113" i="31" s="1"/>
  <c r="E107" i="31"/>
  <c r="E95" i="31"/>
  <c r="E83" i="31"/>
  <c r="E77" i="31"/>
  <c r="H77" i="31" s="1"/>
  <c r="H105" i="31"/>
  <c r="H122" i="31"/>
  <c r="E129" i="31"/>
  <c r="H129" i="31" s="1"/>
  <c r="E141" i="31"/>
  <c r="H141" i="31" s="1"/>
  <c r="H170" i="31"/>
  <c r="E177" i="31"/>
  <c r="H181" i="31"/>
  <c r="H188" i="31"/>
  <c r="E204" i="31"/>
  <c r="H204" i="31" s="1"/>
  <c r="E207" i="31"/>
  <c r="H207" i="31" s="1"/>
  <c r="E209" i="31"/>
  <c r="H209" i="31" s="1"/>
  <c r="E211" i="31"/>
  <c r="H211" i="31" s="1"/>
  <c r="H263" i="31"/>
  <c r="H279" i="31"/>
  <c r="H321" i="31"/>
  <c r="H368" i="31"/>
  <c r="H370" i="31"/>
  <c r="H376" i="31"/>
  <c r="H378" i="31"/>
  <c r="H425" i="31"/>
  <c r="H448" i="31"/>
  <c r="H488" i="31"/>
  <c r="H501" i="31"/>
  <c r="H512" i="31"/>
  <c r="H516" i="31"/>
  <c r="H523" i="31"/>
  <c r="H531" i="31"/>
  <c r="H535" i="31"/>
  <c r="H556" i="31"/>
  <c r="F69" i="32"/>
  <c r="D8" i="32"/>
  <c r="G19" i="32"/>
  <c r="E332" i="32"/>
  <c r="H332" i="32" s="1"/>
  <c r="E325" i="32"/>
  <c r="H325" i="32" s="1"/>
  <c r="E293" i="32"/>
  <c r="H293" i="32" s="1"/>
  <c r="E282" i="32"/>
  <c r="H282" i="32" s="1"/>
  <c r="E255" i="32"/>
  <c r="H255" i="32" s="1"/>
  <c r="E208" i="32"/>
  <c r="H208" i="32" s="1"/>
  <c r="E198" i="32"/>
  <c r="H198" i="32" s="1"/>
  <c r="E184" i="32"/>
  <c r="H184" i="32" s="1"/>
  <c r="E304" i="32"/>
  <c r="H304" i="32" s="1"/>
  <c r="E231" i="32"/>
  <c r="H231" i="32" s="1"/>
  <c r="E203" i="32"/>
  <c r="H203" i="32" s="1"/>
  <c r="E190" i="32"/>
  <c r="H190" i="32" s="1"/>
  <c r="C11" i="32"/>
  <c r="G11" i="32" s="1"/>
  <c r="E244" i="32"/>
  <c r="H244" i="32" s="1"/>
  <c r="E237" i="32"/>
  <c r="H237" i="32" s="1"/>
  <c r="H271" i="32"/>
  <c r="H275" i="32"/>
  <c r="H279" i="32"/>
  <c r="H388" i="30"/>
  <c r="H448" i="30"/>
  <c r="H507" i="30"/>
  <c r="H578" i="30"/>
  <c r="F594" i="30"/>
  <c r="F602" i="30"/>
  <c r="F612" i="30"/>
  <c r="F618" i="30"/>
  <c r="F10" i="31"/>
  <c r="G13" i="31"/>
  <c r="H54" i="31"/>
  <c r="H306" i="31"/>
  <c r="E357" i="31"/>
  <c r="H357" i="31" s="1"/>
  <c r="E365" i="31"/>
  <c r="H365" i="31" s="1"/>
  <c r="E369" i="31"/>
  <c r="H369" i="31" s="1"/>
  <c r="E377" i="31"/>
  <c r="H377" i="31" s="1"/>
  <c r="E381" i="31"/>
  <c r="H381" i="31" s="1"/>
  <c r="E385" i="31"/>
  <c r="H385" i="31" s="1"/>
  <c r="E389" i="31"/>
  <c r="H389" i="31" s="1"/>
  <c r="E393" i="31"/>
  <c r="H393" i="31" s="1"/>
  <c r="E405" i="31"/>
  <c r="H405" i="31" s="1"/>
  <c r="E409" i="31"/>
  <c r="H409" i="31" s="1"/>
  <c r="E417" i="31"/>
  <c r="H417" i="31" s="1"/>
  <c r="E441" i="31"/>
  <c r="H441" i="31" s="1"/>
  <c r="E450" i="31"/>
  <c r="H450" i="31" s="1"/>
  <c r="E478" i="31"/>
  <c r="H478" i="31" s="1"/>
  <c r="E499" i="31"/>
  <c r="H499" i="31" s="1"/>
  <c r="E525" i="31"/>
  <c r="H525" i="31" s="1"/>
  <c r="H554" i="31"/>
  <c r="E561" i="31"/>
  <c r="H561" i="31" s="1"/>
  <c r="E569" i="31"/>
  <c r="H569" i="31" s="1"/>
  <c r="H36" i="32"/>
  <c r="H62" i="32"/>
  <c r="F78" i="32"/>
  <c r="F80" i="32"/>
  <c r="F82" i="32"/>
  <c r="F94" i="32"/>
  <c r="F96" i="32"/>
  <c r="F98" i="32"/>
  <c r="F100" i="32"/>
  <c r="F103" i="32"/>
  <c r="F119" i="32"/>
  <c r="F126" i="32"/>
  <c r="F133" i="32"/>
  <c r="F135" i="32"/>
  <c r="F139" i="32"/>
  <c r="F152" i="32"/>
  <c r="H183" i="32"/>
  <c r="H313" i="32"/>
  <c r="E608" i="32"/>
  <c r="H608" i="32" s="1"/>
  <c r="H560" i="31"/>
  <c r="H568" i="31"/>
  <c r="H582" i="31"/>
  <c r="H585" i="31"/>
  <c r="H599" i="31"/>
  <c r="H607" i="31"/>
  <c r="H20" i="32"/>
  <c r="H31" i="32"/>
  <c r="H35" i="32"/>
  <c r="H41" i="32"/>
  <c r="H55" i="32"/>
  <c r="H65" i="32"/>
  <c r="H93" i="32"/>
  <c r="H125" i="32"/>
  <c r="H143" i="32"/>
  <c r="H148" i="32"/>
  <c r="H151" i="32"/>
  <c r="H236" i="32"/>
  <c r="H249" i="32"/>
  <c r="H267" i="32"/>
  <c r="H290" i="32"/>
  <c r="H298" i="32"/>
  <c r="H307" i="32"/>
  <c r="H339" i="32"/>
  <c r="E538" i="32"/>
  <c r="H538" i="32" s="1"/>
  <c r="E534" i="32"/>
  <c r="H534" i="32" s="1"/>
  <c r="H375" i="32"/>
  <c r="H378" i="32"/>
  <c r="E386" i="32"/>
  <c r="H386" i="32" s="1"/>
  <c r="H403" i="32"/>
  <c r="H426" i="32"/>
  <c r="H439" i="32"/>
  <c r="E458" i="32"/>
  <c r="H458" i="32" s="1"/>
  <c r="G591" i="32"/>
  <c r="E617" i="32"/>
  <c r="H617" i="32" s="1"/>
  <c r="E609" i="32"/>
  <c r="H609" i="32" s="1"/>
  <c r="E601" i="32"/>
  <c r="H601" i="32" s="1"/>
  <c r="E593" i="32"/>
  <c r="H593" i="32" s="1"/>
  <c r="E618" i="32"/>
  <c r="H618" i="32" s="1"/>
  <c r="E614" i="32"/>
  <c r="H614" i="32" s="1"/>
  <c r="E610" i="32"/>
  <c r="H610" i="32" s="1"/>
  <c r="E602" i="32"/>
  <c r="H602" i="32" s="1"/>
  <c r="E598" i="32"/>
  <c r="H598" i="32" s="1"/>
  <c r="E594" i="32"/>
  <c r="H594" i="32" s="1"/>
  <c r="E591" i="32"/>
  <c r="H591" i="32" s="1"/>
  <c r="E595" i="32"/>
  <c r="H595" i="32" s="1"/>
  <c r="E600" i="32"/>
  <c r="H600" i="32" s="1"/>
  <c r="H269" i="29"/>
  <c r="H272" i="29"/>
  <c r="H276" i="29"/>
  <c r="H285" i="29"/>
  <c r="H312" i="29"/>
  <c r="H324" i="29"/>
  <c r="H328" i="29"/>
  <c r="H337" i="29"/>
  <c r="H349" i="29"/>
  <c r="H360" i="29"/>
  <c r="H373" i="29"/>
  <c r="H414" i="29"/>
  <c r="H423" i="29"/>
  <c r="H430" i="29"/>
  <c r="H462" i="29"/>
  <c r="H468" i="29"/>
  <c r="H539" i="29"/>
  <c r="F595" i="29"/>
  <c r="H597" i="29"/>
  <c r="F598" i="29"/>
  <c r="F601" i="29"/>
  <c r="H604" i="29"/>
  <c r="F611" i="29"/>
  <c r="H613" i="29"/>
  <c r="F614" i="29"/>
  <c r="F618" i="29"/>
  <c r="H43" i="30"/>
  <c r="H47" i="30"/>
  <c r="H54" i="30"/>
  <c r="H58" i="30"/>
  <c r="H64" i="30"/>
  <c r="H68" i="30"/>
  <c r="H101" i="30"/>
  <c r="H108" i="30"/>
  <c r="H123" i="30"/>
  <c r="H131" i="30"/>
  <c r="H139" i="30"/>
  <c r="H142" i="30"/>
  <c r="H146" i="30"/>
  <c r="H150" i="30"/>
  <c r="H154" i="30"/>
  <c r="H158" i="30"/>
  <c r="H162" i="30"/>
  <c r="H166" i="30"/>
  <c r="H183" i="30"/>
  <c r="H186" i="30"/>
  <c r="F187" i="30"/>
  <c r="H190" i="30"/>
  <c r="F191" i="30"/>
  <c r="F198" i="30"/>
  <c r="H207" i="30"/>
  <c r="F212" i="30"/>
  <c r="H215" i="30"/>
  <c r="H240" i="30"/>
  <c r="F241" i="30"/>
  <c r="H251" i="30"/>
  <c r="H255" i="30"/>
  <c r="H259" i="30"/>
  <c r="H263" i="30"/>
  <c r="H267" i="30"/>
  <c r="H271" i="30"/>
  <c r="H275" i="30"/>
  <c r="H279" i="30"/>
  <c r="F282" i="30"/>
  <c r="H311" i="30"/>
  <c r="H315" i="30"/>
  <c r="H319" i="30"/>
  <c r="H323" i="30"/>
  <c r="H424" i="30"/>
  <c r="H436" i="30"/>
  <c r="H440" i="30"/>
  <c r="H447" i="30"/>
  <c r="H530" i="30"/>
  <c r="H534" i="30"/>
  <c r="H538" i="30"/>
  <c r="H561" i="30"/>
  <c r="H573" i="30"/>
  <c r="H583" i="30"/>
  <c r="F591" i="30"/>
  <c r="F593" i="30"/>
  <c r="F596" i="30"/>
  <c r="H599" i="30"/>
  <c r="H603" i="30"/>
  <c r="F606" i="30"/>
  <c r="H616" i="30"/>
  <c r="C12" i="31"/>
  <c r="G12" i="31" s="1"/>
  <c r="H22" i="31"/>
  <c r="H33" i="31"/>
  <c r="H66" i="31"/>
  <c r="F79" i="31"/>
  <c r="F82" i="31"/>
  <c r="H85" i="31"/>
  <c r="F89" i="31"/>
  <c r="F94" i="31"/>
  <c r="F97" i="31"/>
  <c r="F106" i="31"/>
  <c r="F115" i="31"/>
  <c r="F120" i="31"/>
  <c r="F126" i="31"/>
  <c r="F134" i="31"/>
  <c r="H142" i="31"/>
  <c r="F145" i="31"/>
  <c r="F157" i="31"/>
  <c r="H183" i="31"/>
  <c r="H201" i="31"/>
  <c r="H221" i="31"/>
  <c r="H226" i="31"/>
  <c r="H240" i="31"/>
  <c r="H254" i="31"/>
  <c r="H272" i="31"/>
  <c r="H276" i="31"/>
  <c r="H278" i="31"/>
  <c r="H291" i="31"/>
  <c r="H324" i="31"/>
  <c r="H326" i="31"/>
  <c r="H329" i="31"/>
  <c r="E356" i="31"/>
  <c r="E359" i="31"/>
  <c r="H359" i="31" s="1"/>
  <c r="E363" i="31"/>
  <c r="H363" i="31" s="1"/>
  <c r="H367" i="31"/>
  <c r="E371" i="31"/>
  <c r="H371" i="31" s="1"/>
  <c r="H375" i="31"/>
  <c r="E379" i="31"/>
  <c r="H379" i="31" s="1"/>
  <c r="E383" i="31"/>
  <c r="H383" i="31" s="1"/>
  <c r="E387" i="31"/>
  <c r="H387" i="31" s="1"/>
  <c r="E391" i="31"/>
  <c r="H391" i="31" s="1"/>
  <c r="E395" i="31"/>
  <c r="H395" i="31" s="1"/>
  <c r="H399" i="31"/>
  <c r="E403" i="31"/>
  <c r="H403" i="31" s="1"/>
  <c r="E407" i="31"/>
  <c r="H407" i="31" s="1"/>
  <c r="E411" i="31"/>
  <c r="H411" i="31" s="1"/>
  <c r="H439" i="31"/>
  <c r="H458" i="31"/>
  <c r="H462" i="31"/>
  <c r="H472" i="31"/>
  <c r="H480" i="31"/>
  <c r="H486" i="31"/>
  <c r="E489" i="31"/>
  <c r="H489" i="31" s="1"/>
  <c r="H497" i="31"/>
  <c r="H506" i="31"/>
  <c r="E510" i="31"/>
  <c r="H510" i="31" s="1"/>
  <c r="H511" i="31"/>
  <c r="H515" i="31"/>
  <c r="H519" i="31"/>
  <c r="H530" i="31"/>
  <c r="H534" i="31"/>
  <c r="H541" i="31"/>
  <c r="H555" i="31"/>
  <c r="E559" i="31"/>
  <c r="H559" i="31" s="1"/>
  <c r="H567" i="31"/>
  <c r="H581" i="31"/>
  <c r="H584" i="31"/>
  <c r="E595" i="31"/>
  <c r="H595" i="31" s="1"/>
  <c r="E598" i="31"/>
  <c r="H598" i="31" s="1"/>
  <c r="E611" i="31"/>
  <c r="H611" i="31" s="1"/>
  <c r="H40" i="32"/>
  <c r="H47" i="32"/>
  <c r="H63" i="32"/>
  <c r="F77" i="32"/>
  <c r="F79" i="32"/>
  <c r="F81" i="32"/>
  <c r="F83" i="32"/>
  <c r="F93" i="32"/>
  <c r="F95" i="32"/>
  <c r="F97" i="32"/>
  <c r="F99" i="32"/>
  <c r="H101" i="32"/>
  <c r="F109" i="32"/>
  <c r="F118" i="32"/>
  <c r="F120" i="32"/>
  <c r="H122" i="32"/>
  <c r="F125" i="32"/>
  <c r="H127" i="32"/>
  <c r="F132" i="32"/>
  <c r="F136" i="32"/>
  <c r="F138" i="32"/>
  <c r="H140" i="32"/>
  <c r="H164" i="32"/>
  <c r="H167" i="32"/>
  <c r="H181" i="32"/>
  <c r="H189" i="32"/>
  <c r="H218" i="32"/>
  <c r="H226" i="32"/>
  <c r="H230" i="32"/>
  <c r="H235" i="32"/>
  <c r="H243" i="32"/>
  <c r="H248" i="32"/>
  <c r="H258" i="32"/>
  <c r="H306" i="32"/>
  <c r="H309" i="32"/>
  <c r="H328" i="32"/>
  <c r="H338" i="32"/>
  <c r="H345" i="32"/>
  <c r="F558" i="32"/>
  <c r="F555" i="32"/>
  <c r="F546" i="32"/>
  <c r="F527" i="32"/>
  <c r="F525" i="32"/>
  <c r="F523" i="32"/>
  <c r="F516" i="32"/>
  <c r="F510" i="32"/>
  <c r="F508" i="32"/>
  <c r="F505" i="32"/>
  <c r="F500" i="32"/>
  <c r="F493" i="32"/>
  <c r="F482" i="32"/>
  <c r="F479" i="32"/>
  <c r="F475" i="32"/>
  <c r="F470" i="32"/>
  <c r="F467" i="32"/>
  <c r="F456" i="32"/>
  <c r="F454" i="32"/>
  <c r="F452" i="32"/>
  <c r="F437" i="32"/>
  <c r="F428" i="32"/>
  <c r="F420" i="32"/>
  <c r="F418" i="32"/>
  <c r="F416" i="32"/>
  <c r="F413" i="32"/>
  <c r="F398" i="32"/>
  <c r="F387" i="32"/>
  <c r="F382" i="32"/>
  <c r="F380" i="32"/>
  <c r="F564" i="32"/>
  <c r="F561" i="32"/>
  <c r="F549" i="32"/>
  <c r="F544" i="32"/>
  <c r="F521" i="32"/>
  <c r="F519" i="32"/>
  <c r="F494" i="32"/>
  <c r="F491" i="32"/>
  <c r="F489" i="32"/>
  <c r="F486" i="32"/>
  <c r="F480" i="32"/>
  <c r="F473" i="32"/>
  <c r="F468" i="32"/>
  <c r="F465" i="32"/>
  <c r="F463" i="32"/>
  <c r="F460" i="32"/>
  <c r="F442" i="32"/>
  <c r="F368" i="32"/>
  <c r="F383" i="32"/>
  <c r="F386" i="32"/>
  <c r="F390" i="32"/>
  <c r="F392" i="32"/>
  <c r="F394" i="32"/>
  <c r="F396" i="32"/>
  <c r="H415" i="32"/>
  <c r="F417" i="32"/>
  <c r="H430" i="32"/>
  <c r="F433" i="32"/>
  <c r="E442" i="32"/>
  <c r="H442" i="32" s="1"/>
  <c r="F458" i="32"/>
  <c r="E466" i="32"/>
  <c r="H466" i="32" s="1"/>
  <c r="F476" i="32"/>
  <c r="F478" i="32"/>
  <c r="F499" i="32"/>
  <c r="F522" i="32"/>
  <c r="F524" i="32"/>
  <c r="F540" i="32"/>
  <c r="F542" i="32"/>
  <c r="H581" i="32"/>
  <c r="F618" i="32"/>
  <c r="F614" i="32"/>
  <c r="F610" i="32"/>
  <c r="F606" i="32"/>
  <c r="F602" i="32"/>
  <c r="F598" i="32"/>
  <c r="F594" i="32"/>
  <c r="F591" i="32"/>
  <c r="F615" i="32"/>
  <c r="F611" i="32"/>
  <c r="F607" i="32"/>
  <c r="F595" i="32"/>
  <c r="F593" i="32"/>
  <c r="E599" i="32"/>
  <c r="H599" i="32" s="1"/>
  <c r="F600" i="32"/>
  <c r="E607" i="32"/>
  <c r="H607" i="32" s="1"/>
  <c r="E611" i="32"/>
  <c r="H611" i="32" s="1"/>
  <c r="F616" i="32"/>
  <c r="F140" i="33"/>
  <c r="F124" i="33"/>
  <c r="F80" i="33"/>
  <c r="F130" i="33"/>
  <c r="F147" i="33"/>
  <c r="F159" i="33"/>
  <c r="H414" i="33"/>
  <c r="H418" i="33"/>
  <c r="H422" i="33"/>
  <c r="H426" i="33"/>
  <c r="H430" i="33"/>
  <c r="H434" i="33"/>
  <c r="H580" i="33"/>
  <c r="H584" i="33"/>
  <c r="H470" i="32"/>
  <c r="H482" i="32"/>
  <c r="H498" i="32"/>
  <c r="H523" i="32"/>
  <c r="H531" i="32"/>
  <c r="H535" i="32"/>
  <c r="H539" i="32"/>
  <c r="H546" i="32"/>
  <c r="H552" i="32"/>
  <c r="H555" i="32"/>
  <c r="H567" i="32"/>
  <c r="H574" i="32"/>
  <c r="H606" i="32"/>
  <c r="D10" i="33"/>
  <c r="G10" i="33" s="1"/>
  <c r="F76" i="33"/>
  <c r="H78" i="33"/>
  <c r="H128" i="33"/>
  <c r="H132" i="33"/>
  <c r="F139" i="33"/>
  <c r="F166" i="33"/>
  <c r="E247" i="33"/>
  <c r="H247" i="33" s="1"/>
  <c r="H270" i="33"/>
  <c r="H360" i="33"/>
  <c r="H417" i="33"/>
  <c r="H421" i="33"/>
  <c r="H425" i="33"/>
  <c r="H429" i="33"/>
  <c r="H433" i="33"/>
  <c r="H579" i="33"/>
  <c r="H583" i="33"/>
  <c r="H370" i="32"/>
  <c r="H422" i="32"/>
  <c r="H459" i="32"/>
  <c r="H462" i="32"/>
  <c r="H515" i="32"/>
  <c r="H530" i="32"/>
  <c r="H543" i="32"/>
  <c r="H551" i="32"/>
  <c r="H560" i="32"/>
  <c r="H563" i="32"/>
  <c r="H580" i="32"/>
  <c r="H585" i="32"/>
  <c r="H597" i="32"/>
  <c r="H605" i="32"/>
  <c r="H613" i="32"/>
  <c r="H23" i="33"/>
  <c r="H27" i="33"/>
  <c r="H31" i="33"/>
  <c r="H35" i="33"/>
  <c r="H39" i="33"/>
  <c r="H43" i="33"/>
  <c r="H47" i="33"/>
  <c r="H50" i="33"/>
  <c r="H54" i="33"/>
  <c r="H58" i="33"/>
  <c r="H62" i="33"/>
  <c r="H66" i="33"/>
  <c r="H70" i="33"/>
  <c r="F81" i="33"/>
  <c r="H84" i="33"/>
  <c r="H88" i="33"/>
  <c r="H92" i="33"/>
  <c r="H96" i="33"/>
  <c r="H100" i="33"/>
  <c r="H104" i="33"/>
  <c r="H108" i="33"/>
  <c r="H112" i="33"/>
  <c r="H116" i="33"/>
  <c r="H120" i="33"/>
  <c r="F135" i="33"/>
  <c r="H138" i="33"/>
  <c r="H144" i="33"/>
  <c r="H158" i="33"/>
  <c r="H162" i="33"/>
  <c r="H166" i="33"/>
  <c r="H170" i="33"/>
  <c r="H180" i="33"/>
  <c r="H184" i="33"/>
  <c r="H188" i="33"/>
  <c r="H192" i="33"/>
  <c r="H196" i="33"/>
  <c r="H200" i="33"/>
  <c r="H204" i="33"/>
  <c r="H214" i="33"/>
  <c r="H218" i="33"/>
  <c r="H222" i="33"/>
  <c r="H226" i="33"/>
  <c r="H230" i="33"/>
  <c r="H234" i="33"/>
  <c r="H238" i="33"/>
  <c r="H242" i="33"/>
  <c r="H246" i="33"/>
  <c r="H249" i="33"/>
  <c r="H253" i="33"/>
  <c r="H257" i="33"/>
  <c r="H261" i="33"/>
  <c r="H265" i="33"/>
  <c r="H269" i="33"/>
  <c r="H272" i="33"/>
  <c r="H276" i="33"/>
  <c r="H280" i="33"/>
  <c r="H284" i="33"/>
  <c r="H288" i="33"/>
  <c r="H292" i="33"/>
  <c r="H299" i="33"/>
  <c r="H303" i="33"/>
  <c r="H307" i="33"/>
  <c r="H311" i="33"/>
  <c r="H315" i="33"/>
  <c r="H319" i="33"/>
  <c r="H323" i="33"/>
  <c r="H327" i="33"/>
  <c r="H331" i="33"/>
  <c r="H335" i="33"/>
  <c r="H339" i="33"/>
  <c r="H343" i="33"/>
  <c r="H347" i="33"/>
  <c r="H359" i="33"/>
  <c r="H363" i="33"/>
  <c r="H367" i="33"/>
  <c r="H413" i="33"/>
  <c r="F316" i="34"/>
  <c r="F177" i="34"/>
  <c r="D11" i="34"/>
  <c r="H20" i="33"/>
  <c r="H24" i="33"/>
  <c r="H28" i="33"/>
  <c r="H32" i="33"/>
  <c r="H36" i="33"/>
  <c r="H40" i="33"/>
  <c r="H44" i="33"/>
  <c r="H48" i="33"/>
  <c r="H51" i="33"/>
  <c r="H55" i="33"/>
  <c r="H59" i="33"/>
  <c r="H63" i="33"/>
  <c r="H67" i="33"/>
  <c r="H79" i="33"/>
  <c r="H83" i="33"/>
  <c r="H87" i="33"/>
  <c r="H91" i="33"/>
  <c r="H95" i="33"/>
  <c r="H99" i="33"/>
  <c r="H103" i="33"/>
  <c r="H107" i="33"/>
  <c r="H111" i="33"/>
  <c r="H115" i="33"/>
  <c r="H119" i="33"/>
  <c r="H123" i="33"/>
  <c r="H127" i="33"/>
  <c r="H131" i="33"/>
  <c r="H143" i="33"/>
  <c r="H147" i="33"/>
  <c r="H161" i="33"/>
  <c r="H165" i="33"/>
  <c r="H169" i="33"/>
  <c r="H179" i="33"/>
  <c r="H183" i="33"/>
  <c r="H187" i="33"/>
  <c r="H191" i="33"/>
  <c r="H195" i="33"/>
  <c r="H199" i="33"/>
  <c r="H203" i="33"/>
  <c r="H207" i="33"/>
  <c r="H210" i="33"/>
  <c r="H213" i="33"/>
  <c r="H217" i="33"/>
  <c r="H221" i="33"/>
  <c r="H225" i="33"/>
  <c r="H229" i="33"/>
  <c r="H233" i="33"/>
  <c r="H237" i="33"/>
  <c r="H241" i="33"/>
  <c r="H245" i="33"/>
  <c r="H248" i="33"/>
  <c r="H252" i="33"/>
  <c r="H256" i="33"/>
  <c r="H260" i="33"/>
  <c r="H264" i="33"/>
  <c r="H268" i="33"/>
  <c r="H271" i="33"/>
  <c r="H275" i="33"/>
  <c r="H279" i="33"/>
  <c r="H283" i="33"/>
  <c r="H287" i="33"/>
  <c r="H291" i="33"/>
  <c r="H295" i="33"/>
  <c r="H298" i="33"/>
  <c r="H302" i="33"/>
  <c r="H306" i="33"/>
  <c r="H310" i="33"/>
  <c r="H314" i="33"/>
  <c r="H318" i="33"/>
  <c r="H322" i="33"/>
  <c r="H326" i="33"/>
  <c r="H330" i="33"/>
  <c r="H334" i="33"/>
  <c r="H338" i="33"/>
  <c r="H342" i="33"/>
  <c r="H346" i="33"/>
  <c r="H350" i="33"/>
  <c r="H362" i="33"/>
  <c r="H366" i="33"/>
  <c r="H570" i="33"/>
  <c r="H574" i="33"/>
  <c r="H122" i="34"/>
  <c r="H126" i="34"/>
  <c r="E178" i="34"/>
  <c r="H178" i="34" s="1"/>
  <c r="H181" i="34"/>
  <c r="E198" i="34"/>
  <c r="H198" i="34" s="1"/>
  <c r="H200" i="34"/>
  <c r="H215" i="34"/>
  <c r="H569" i="33"/>
  <c r="H573" i="33"/>
  <c r="C11" i="34"/>
  <c r="G11" i="34" s="1"/>
  <c r="H121" i="34"/>
  <c r="H125" i="34"/>
  <c r="H129" i="34"/>
  <c r="H180" i="34"/>
  <c r="H183" i="34"/>
  <c r="H214" i="34"/>
  <c r="H217" i="34"/>
  <c r="E270" i="34"/>
  <c r="H270" i="34" s="1"/>
  <c r="F365" i="34"/>
  <c r="F362" i="34"/>
  <c r="F358" i="34"/>
  <c r="G356" i="34"/>
  <c r="D12" i="34"/>
  <c r="E616" i="34"/>
  <c r="H616" i="34" s="1"/>
  <c r="E594" i="34"/>
  <c r="H594" i="34" s="1"/>
  <c r="E591" i="34"/>
  <c r="E607" i="34"/>
  <c r="H607" i="34" s="1"/>
  <c r="G177" i="34"/>
  <c r="E224" i="34"/>
  <c r="H224" i="34" s="1"/>
  <c r="E219" i="34"/>
  <c r="H219" i="34" s="1"/>
  <c r="E216" i="34"/>
  <c r="H216" i="34" s="1"/>
  <c r="E202" i="34"/>
  <c r="H202" i="34" s="1"/>
  <c r="E199" i="34"/>
  <c r="H199" i="34" s="1"/>
  <c r="E184" i="34"/>
  <c r="H184" i="34" s="1"/>
  <c r="E182" i="34"/>
  <c r="H182" i="34" s="1"/>
  <c r="E245" i="34"/>
  <c r="H245" i="34" s="1"/>
  <c r="E185" i="34"/>
  <c r="H185" i="34" s="1"/>
  <c r="E177" i="34"/>
  <c r="E247" i="34"/>
  <c r="H247" i="34" s="1"/>
  <c r="E288" i="34"/>
  <c r="H288" i="34" s="1"/>
  <c r="F594" i="34"/>
  <c r="F591" i="34"/>
  <c r="F609" i="34"/>
  <c r="F595" i="34"/>
  <c r="F608" i="34"/>
  <c r="E595" i="34"/>
  <c r="H595" i="34" s="1"/>
  <c r="H606" i="33"/>
  <c r="H610" i="33"/>
  <c r="H614" i="33"/>
  <c r="H618" i="33"/>
  <c r="H43" i="34"/>
  <c r="H47" i="34"/>
  <c r="H51" i="34"/>
  <c r="H55" i="34"/>
  <c r="H59" i="34"/>
  <c r="H63" i="34"/>
  <c r="H67" i="34"/>
  <c r="G76" i="34"/>
  <c r="F80" i="34"/>
  <c r="F82" i="34"/>
  <c r="F94" i="34"/>
  <c r="F102" i="34"/>
  <c r="F137" i="34"/>
  <c r="H138" i="34"/>
  <c r="H142" i="34"/>
  <c r="H146" i="34"/>
  <c r="H150" i="34"/>
  <c r="H153" i="34"/>
  <c r="H249" i="34"/>
  <c r="H256" i="34"/>
  <c r="H260" i="34"/>
  <c r="H264" i="34"/>
  <c r="H268" i="34"/>
  <c r="H271" i="34"/>
  <c r="H275" i="34"/>
  <c r="H279" i="34"/>
  <c r="H283" i="34"/>
  <c r="H287" i="34"/>
  <c r="H291" i="34"/>
  <c r="H295" i="34"/>
  <c r="H299" i="34"/>
  <c r="H302" i="34"/>
  <c r="H305" i="34"/>
  <c r="H308" i="34"/>
  <c r="H312" i="34"/>
  <c r="H324" i="34"/>
  <c r="H328" i="34"/>
  <c r="D8" i="34"/>
  <c r="H22" i="34"/>
  <c r="H26" i="34"/>
  <c r="H30" i="34"/>
  <c r="H34" i="34"/>
  <c r="H38" i="34"/>
  <c r="H42" i="34"/>
  <c r="H46" i="34"/>
  <c r="H50" i="34"/>
  <c r="H54" i="34"/>
  <c r="H58" i="34"/>
  <c r="H62" i="34"/>
  <c r="H66" i="34"/>
  <c r="H70" i="34"/>
  <c r="H90" i="34"/>
  <c r="H93" i="34"/>
  <c r="H96" i="34"/>
  <c r="H100" i="34"/>
  <c r="H104" i="34"/>
  <c r="H107" i="34"/>
  <c r="H110" i="34"/>
  <c r="H113" i="34"/>
  <c r="F133" i="34"/>
  <c r="H134" i="34"/>
  <c r="H137" i="34"/>
  <c r="H141" i="34"/>
  <c r="H145" i="34"/>
  <c r="H149" i="34"/>
  <c r="H156" i="34"/>
  <c r="H332" i="34"/>
  <c r="H336" i="34"/>
  <c r="H340" i="34"/>
  <c r="H344" i="34"/>
  <c r="H348" i="34"/>
  <c r="H360" i="34"/>
  <c r="H364" i="34"/>
  <c r="H367" i="34"/>
  <c r="H369" i="34"/>
  <c r="H372" i="34"/>
  <c r="H376" i="34"/>
  <c r="H379" i="34"/>
  <c r="H381" i="34"/>
  <c r="H385" i="34"/>
  <c r="H387" i="34"/>
  <c r="H393" i="34"/>
  <c r="H397" i="34"/>
  <c r="H400" i="34"/>
  <c r="H404" i="34"/>
  <c r="H408" i="34"/>
  <c r="H412" i="34"/>
  <c r="H416" i="34"/>
  <c r="H423" i="34"/>
  <c r="H427" i="34"/>
  <c r="H429" i="34"/>
  <c r="H433" i="34"/>
  <c r="H437" i="34"/>
  <c r="H441" i="34"/>
  <c r="H445" i="34"/>
  <c r="H449" i="34"/>
  <c r="H457" i="34"/>
  <c r="H461" i="34"/>
  <c r="H465" i="34"/>
  <c r="H478" i="34"/>
  <c r="H485" i="34"/>
  <c r="H492" i="34"/>
  <c r="H496" i="34"/>
  <c r="H500" i="34"/>
  <c r="H504" i="34"/>
  <c r="H511" i="34"/>
  <c r="H515" i="34"/>
  <c r="H519" i="34"/>
  <c r="H523" i="34"/>
  <c r="H527" i="34"/>
  <c r="H534" i="34"/>
  <c r="H538" i="34"/>
  <c r="H542" i="34"/>
  <c r="H546" i="34"/>
  <c r="H552" i="34"/>
  <c r="H556" i="34"/>
  <c r="H562" i="34"/>
  <c r="H572" i="34"/>
  <c r="H576" i="34"/>
  <c r="H580" i="34"/>
  <c r="H584" i="34"/>
  <c r="H598" i="34"/>
  <c r="H602" i="34"/>
  <c r="H248" i="34"/>
  <c r="H252" i="34"/>
  <c r="H255" i="34"/>
  <c r="H259" i="34"/>
  <c r="H263" i="34"/>
  <c r="H267" i="34"/>
  <c r="H274" i="34"/>
  <c r="H278" i="34"/>
  <c r="H282" i="34"/>
  <c r="H286" i="34"/>
  <c r="H290" i="34"/>
  <c r="H294" i="34"/>
  <c r="H298" i="34"/>
  <c r="H301" i="34"/>
  <c r="H307" i="34"/>
  <c r="H311" i="34"/>
  <c r="H315" i="34"/>
  <c r="H323" i="34"/>
  <c r="H327" i="34"/>
  <c r="H331" i="34"/>
  <c r="H335" i="34"/>
  <c r="H339" i="34"/>
  <c r="H343" i="34"/>
  <c r="H347" i="34"/>
  <c r="H566" i="34"/>
  <c r="H359" i="34"/>
  <c r="H363" i="34"/>
  <c r="H366" i="34"/>
  <c r="H371" i="34"/>
  <c r="H375" i="34"/>
  <c r="H384" i="34"/>
  <c r="H390" i="34"/>
  <c r="H392" i="34"/>
  <c r="H396" i="34"/>
  <c r="H399" i="34"/>
  <c r="H403" i="34"/>
  <c r="H407" i="34"/>
  <c r="H411" i="34"/>
  <c r="H415" i="34"/>
  <c r="H419" i="34"/>
  <c r="H422" i="34"/>
  <c r="H426" i="34"/>
  <c r="H432" i="34"/>
  <c r="H436" i="34"/>
  <c r="H440" i="34"/>
  <c r="H444" i="34"/>
  <c r="H448" i="34"/>
  <c r="H453" i="34"/>
  <c r="H456" i="34"/>
  <c r="H460" i="34"/>
  <c r="H464" i="34"/>
  <c r="H477" i="34"/>
  <c r="H484" i="34"/>
  <c r="H488" i="34"/>
  <c r="H491" i="34"/>
  <c r="H495" i="34"/>
  <c r="H499" i="34"/>
  <c r="H503" i="34"/>
  <c r="H507" i="34"/>
  <c r="H510" i="34"/>
  <c r="H514" i="34"/>
  <c r="H518" i="34"/>
  <c r="H522" i="34"/>
  <c r="H526" i="34"/>
  <c r="H530" i="34"/>
  <c r="H533" i="34"/>
  <c r="H537" i="34"/>
  <c r="H541" i="34"/>
  <c r="H545" i="34"/>
  <c r="H569" i="34"/>
  <c r="H575" i="34"/>
  <c r="H579" i="34"/>
  <c r="H583" i="34"/>
  <c r="H611" i="34"/>
  <c r="H615" i="34"/>
  <c r="H618" i="34"/>
  <c r="H614" i="34"/>
  <c r="H19" i="1"/>
  <c r="G11" i="1"/>
  <c r="G13" i="1"/>
  <c r="G76" i="1"/>
  <c r="C10" i="1"/>
  <c r="E76" i="1"/>
  <c r="E78" i="1"/>
  <c r="H78" i="1" s="1"/>
  <c r="E80" i="1"/>
  <c r="H80" i="1" s="1"/>
  <c r="E82" i="1"/>
  <c r="H82" i="1" s="1"/>
  <c r="E86" i="1"/>
  <c r="H86" i="1" s="1"/>
  <c r="E90" i="1"/>
  <c r="H90" i="1" s="1"/>
  <c r="E94" i="1"/>
  <c r="H94" i="1" s="1"/>
  <c r="E96" i="1"/>
  <c r="H96" i="1" s="1"/>
  <c r="E98" i="1"/>
  <c r="H98" i="1" s="1"/>
  <c r="E103" i="1"/>
  <c r="H103" i="1" s="1"/>
  <c r="E105" i="1"/>
  <c r="H105" i="1" s="1"/>
  <c r="E107" i="1"/>
  <c r="H107" i="1" s="1"/>
  <c r="E108" i="1"/>
  <c r="H108" i="1" s="1"/>
  <c r="E111" i="1"/>
  <c r="H111" i="1" s="1"/>
  <c r="E113" i="1"/>
  <c r="H113" i="1" s="1"/>
  <c r="E114" i="1"/>
  <c r="H114" i="1" s="1"/>
  <c r="E116" i="1"/>
  <c r="H116" i="1" s="1"/>
  <c r="E118" i="1"/>
  <c r="H118" i="1" s="1"/>
  <c r="E120" i="1"/>
  <c r="H120" i="1" s="1"/>
  <c r="E121" i="1"/>
  <c r="H121" i="1" s="1"/>
  <c r="E123" i="1"/>
  <c r="H123" i="1" s="1"/>
  <c r="E125" i="1"/>
  <c r="H125" i="1" s="1"/>
  <c r="E127" i="1"/>
  <c r="H127" i="1" s="1"/>
  <c r="E129" i="1"/>
  <c r="H129" i="1" s="1"/>
  <c r="E134" i="1"/>
  <c r="H134" i="1" s="1"/>
  <c r="E135" i="1"/>
  <c r="H135" i="1" s="1"/>
  <c r="E137" i="1"/>
  <c r="H137" i="1" s="1"/>
  <c r="E139" i="1"/>
  <c r="H139" i="1" s="1"/>
  <c r="E141" i="1"/>
  <c r="H141" i="1" s="1"/>
  <c r="E144" i="1"/>
  <c r="H144" i="1" s="1"/>
  <c r="E145" i="1"/>
  <c r="H145" i="1" s="1"/>
  <c r="E147" i="1"/>
  <c r="H147" i="1" s="1"/>
  <c r="E149" i="1"/>
  <c r="H149" i="1" s="1"/>
  <c r="E150" i="1"/>
  <c r="H150" i="1" s="1"/>
  <c r="E152" i="1"/>
  <c r="H152" i="1" s="1"/>
  <c r="E156" i="1"/>
  <c r="H156" i="1" s="1"/>
  <c r="E158" i="1"/>
  <c r="H158" i="1" s="1"/>
  <c r="E160" i="1"/>
  <c r="H160" i="1" s="1"/>
  <c r="E162" i="1"/>
  <c r="H162" i="1" s="1"/>
  <c r="E163" i="1"/>
  <c r="H163" i="1" s="1"/>
  <c r="E165" i="1"/>
  <c r="H165" i="1" s="1"/>
  <c r="E166" i="1"/>
  <c r="H166" i="1" s="1"/>
  <c r="E168" i="1"/>
  <c r="H168" i="1" s="1"/>
  <c r="E169" i="1"/>
  <c r="H169" i="1" s="1"/>
  <c r="E170" i="1"/>
  <c r="H170" i="1" s="1"/>
  <c r="E171" i="1"/>
  <c r="H171" i="1" s="1"/>
  <c r="F595" i="1"/>
  <c r="F599" i="1"/>
  <c r="F603" i="1"/>
  <c r="F607" i="1"/>
  <c r="F611" i="1"/>
  <c r="F615" i="1"/>
  <c r="F584" i="3"/>
  <c r="F583" i="3"/>
  <c r="F581" i="3"/>
  <c r="F580" i="3"/>
  <c r="F579" i="3"/>
  <c r="F578" i="3"/>
  <c r="F577" i="3"/>
  <c r="F576" i="3"/>
  <c r="F575" i="3"/>
  <c r="F574" i="3"/>
  <c r="F572" i="3"/>
  <c r="F571" i="3"/>
  <c r="F570" i="3"/>
  <c r="F569" i="3"/>
  <c r="F567" i="3"/>
  <c r="F566" i="3"/>
  <c r="F565" i="3"/>
  <c r="F564" i="3"/>
  <c r="F562" i="3"/>
  <c r="F561" i="3"/>
  <c r="F559" i="3"/>
  <c r="F558" i="3"/>
  <c r="F556" i="3"/>
  <c r="F554" i="3"/>
  <c r="F553" i="3"/>
  <c r="F552" i="3"/>
  <c r="F551" i="3"/>
  <c r="F550" i="3"/>
  <c r="F549" i="3"/>
  <c r="F548" i="3"/>
  <c r="F546" i="3"/>
  <c r="F545" i="3"/>
  <c r="F544" i="3"/>
  <c r="F542" i="3"/>
  <c r="F541" i="3"/>
  <c r="F540" i="3"/>
  <c r="F539" i="3"/>
  <c r="F538" i="3"/>
  <c r="F537" i="3"/>
  <c r="F536" i="3"/>
  <c r="F534" i="3"/>
  <c r="F533" i="3"/>
  <c r="F532" i="3"/>
  <c r="F531" i="3"/>
  <c r="F530" i="3"/>
  <c r="F527" i="3"/>
  <c r="F526" i="3"/>
  <c r="F525" i="3"/>
  <c r="F524" i="3"/>
  <c r="F522" i="3"/>
  <c r="F521" i="3"/>
  <c r="F520" i="3"/>
  <c r="F519" i="3"/>
  <c r="F518" i="3"/>
  <c r="F517" i="3"/>
  <c r="F516" i="3"/>
  <c r="F514" i="3"/>
  <c r="F511" i="3"/>
  <c r="F510" i="3"/>
  <c r="F509" i="3"/>
  <c r="F508" i="3"/>
  <c r="F507" i="3"/>
  <c r="F506" i="3"/>
  <c r="F505" i="3"/>
  <c r="F503" i="3"/>
  <c r="F502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6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0" i="3"/>
  <c r="F458" i="3"/>
  <c r="F455" i="3"/>
  <c r="F454" i="3"/>
  <c r="F453" i="3"/>
  <c r="F452" i="3"/>
  <c r="F451" i="3"/>
  <c r="F450" i="3"/>
  <c r="F449" i="3"/>
  <c r="F448" i="3"/>
  <c r="F446" i="3"/>
  <c r="F443" i="3"/>
  <c r="F442" i="3"/>
  <c r="F441" i="3"/>
  <c r="F440" i="3"/>
  <c r="F437" i="3"/>
  <c r="F436" i="3"/>
  <c r="F434" i="3"/>
  <c r="F433" i="3"/>
  <c r="F432" i="3"/>
  <c r="F431" i="3"/>
  <c r="F430" i="3"/>
  <c r="F429" i="3"/>
  <c r="F428" i="3"/>
  <c r="F427" i="3"/>
  <c r="F425" i="3"/>
  <c r="F424" i="3"/>
  <c r="F423" i="3"/>
  <c r="F421" i="3"/>
  <c r="F420" i="3"/>
  <c r="F419" i="3"/>
  <c r="F418" i="3"/>
  <c r="F417" i="3"/>
  <c r="F416" i="3"/>
  <c r="F415" i="3"/>
  <c r="F413" i="3"/>
  <c r="F412" i="3"/>
  <c r="F411" i="3"/>
  <c r="F410" i="3"/>
  <c r="F409" i="3"/>
  <c r="F408" i="3"/>
  <c r="F407" i="3"/>
  <c r="F406" i="3"/>
  <c r="F405" i="3"/>
  <c r="F403" i="3"/>
  <c r="F402" i="3"/>
  <c r="F401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69" i="3"/>
  <c r="F368" i="3"/>
  <c r="F366" i="3"/>
  <c r="F365" i="3"/>
  <c r="F364" i="3"/>
  <c r="F363" i="3"/>
  <c r="F362" i="3"/>
  <c r="F361" i="3"/>
  <c r="F359" i="3"/>
  <c r="F358" i="3"/>
  <c r="F357" i="3"/>
  <c r="F356" i="3"/>
  <c r="D12" i="3"/>
  <c r="C8" i="1"/>
  <c r="E77" i="1"/>
  <c r="H77" i="1" s="1"/>
  <c r="E79" i="1"/>
  <c r="H79" i="1" s="1"/>
  <c r="E81" i="1"/>
  <c r="H81" i="1" s="1"/>
  <c r="E83" i="1"/>
  <c r="H83" i="1" s="1"/>
  <c r="E85" i="1"/>
  <c r="H85" i="1" s="1"/>
  <c r="E87" i="1"/>
  <c r="H87" i="1" s="1"/>
  <c r="E89" i="1"/>
  <c r="H89" i="1" s="1"/>
  <c r="E91" i="1"/>
  <c r="H91" i="1" s="1"/>
  <c r="E92" i="1"/>
  <c r="H92" i="1" s="1"/>
  <c r="E95" i="1"/>
  <c r="H95" i="1" s="1"/>
  <c r="E97" i="1"/>
  <c r="H97" i="1" s="1"/>
  <c r="E99" i="1"/>
  <c r="H99" i="1" s="1"/>
  <c r="E100" i="1"/>
  <c r="H100" i="1" s="1"/>
  <c r="E102" i="1"/>
  <c r="H102" i="1" s="1"/>
  <c r="E104" i="1"/>
  <c r="H104" i="1" s="1"/>
  <c r="E106" i="1"/>
  <c r="H106" i="1" s="1"/>
  <c r="E109" i="1"/>
  <c r="H109" i="1" s="1"/>
  <c r="E110" i="1"/>
  <c r="H110" i="1" s="1"/>
  <c r="E112" i="1"/>
  <c r="H112" i="1" s="1"/>
  <c r="E115" i="1"/>
  <c r="H115" i="1" s="1"/>
  <c r="E117" i="1"/>
  <c r="H117" i="1" s="1"/>
  <c r="E119" i="1"/>
  <c r="H119" i="1" s="1"/>
  <c r="E124" i="1"/>
  <c r="H124" i="1" s="1"/>
  <c r="E126" i="1"/>
  <c r="H126" i="1" s="1"/>
  <c r="E128" i="1"/>
  <c r="H128" i="1" s="1"/>
  <c r="E130" i="1"/>
  <c r="H130" i="1" s="1"/>
  <c r="E132" i="1"/>
  <c r="H132" i="1" s="1"/>
  <c r="E133" i="1"/>
  <c r="H133" i="1" s="1"/>
  <c r="E136" i="1"/>
  <c r="H136" i="1" s="1"/>
  <c r="E138" i="1"/>
  <c r="H138" i="1" s="1"/>
  <c r="E140" i="1"/>
  <c r="H140" i="1" s="1"/>
  <c r="E142" i="1"/>
  <c r="H142" i="1" s="1"/>
  <c r="E143" i="1"/>
  <c r="H143" i="1" s="1"/>
  <c r="E146" i="1"/>
  <c r="H146" i="1" s="1"/>
  <c r="E148" i="1"/>
  <c r="H148" i="1" s="1"/>
  <c r="E153" i="1"/>
  <c r="H153" i="1" s="1"/>
  <c r="E157" i="1"/>
  <c r="H157" i="1" s="1"/>
  <c r="E159" i="1"/>
  <c r="H159" i="1" s="1"/>
  <c r="E161" i="1"/>
  <c r="H161" i="1" s="1"/>
  <c r="E164" i="1"/>
  <c r="H164" i="1" s="1"/>
  <c r="G177" i="1"/>
  <c r="H177" i="1" s="1"/>
  <c r="F11" i="1"/>
  <c r="F161" i="1"/>
  <c r="F162" i="1"/>
  <c r="F163" i="1"/>
  <c r="F164" i="1"/>
  <c r="F165" i="1"/>
  <c r="F166" i="1"/>
  <c r="F167" i="1"/>
  <c r="F168" i="1"/>
  <c r="F169" i="1"/>
  <c r="F170" i="1"/>
  <c r="F388" i="1"/>
  <c r="F392" i="1"/>
  <c r="F396" i="1"/>
  <c r="F400" i="1"/>
  <c r="F405" i="1"/>
  <c r="F409" i="1"/>
  <c r="F413" i="1"/>
  <c r="F417" i="1"/>
  <c r="F421" i="1"/>
  <c r="F425" i="1"/>
  <c r="F429" i="1"/>
  <c r="F433" i="1"/>
  <c r="F438" i="1"/>
  <c r="F439" i="1"/>
  <c r="F440" i="1"/>
  <c r="F444" i="1"/>
  <c r="F448" i="1"/>
  <c r="F452" i="1"/>
  <c r="F456" i="1"/>
  <c r="F463" i="1"/>
  <c r="F467" i="1"/>
  <c r="F471" i="1"/>
  <c r="F475" i="1"/>
  <c r="F479" i="1"/>
  <c r="F483" i="1"/>
  <c r="F491" i="1"/>
  <c r="F495" i="1"/>
  <c r="F499" i="1"/>
  <c r="F503" i="1"/>
  <c r="F507" i="1"/>
  <c r="F511" i="1"/>
  <c r="F517" i="1"/>
  <c r="F521" i="1"/>
  <c r="F526" i="1"/>
  <c r="F532" i="1"/>
  <c r="F536" i="1"/>
  <c r="F540" i="1"/>
  <c r="F544" i="1"/>
  <c r="F548" i="1"/>
  <c r="F552" i="1"/>
  <c r="F556" i="1"/>
  <c r="F560" i="1"/>
  <c r="F565" i="1"/>
  <c r="F571" i="1"/>
  <c r="F575" i="1"/>
  <c r="F579" i="1"/>
  <c r="F584" i="1"/>
  <c r="F591" i="1"/>
  <c r="F594" i="1"/>
  <c r="F598" i="1"/>
  <c r="F602" i="1"/>
  <c r="F606" i="1"/>
  <c r="F610" i="1"/>
  <c r="F614" i="1"/>
  <c r="F617" i="1"/>
  <c r="E232" i="1"/>
  <c r="H232" i="1" s="1"/>
  <c r="E238" i="1"/>
  <c r="H238" i="1" s="1"/>
  <c r="E240" i="1"/>
  <c r="H240" i="1" s="1"/>
  <c r="E242" i="1"/>
  <c r="H242" i="1" s="1"/>
  <c r="E245" i="1"/>
  <c r="H245" i="1" s="1"/>
  <c r="E247" i="1"/>
  <c r="H247" i="1" s="1"/>
  <c r="E250" i="1"/>
  <c r="H250" i="1" s="1"/>
  <c r="E252" i="1"/>
  <c r="H252" i="1" s="1"/>
  <c r="E255" i="1"/>
  <c r="H255" i="1" s="1"/>
  <c r="E257" i="1"/>
  <c r="H257" i="1" s="1"/>
  <c r="E259" i="1"/>
  <c r="H259" i="1" s="1"/>
  <c r="E262" i="1"/>
  <c r="H262" i="1" s="1"/>
  <c r="E264" i="1"/>
  <c r="H264" i="1" s="1"/>
  <c r="E269" i="1"/>
  <c r="H269" i="1" s="1"/>
  <c r="E272" i="1"/>
  <c r="H272" i="1" s="1"/>
  <c r="E277" i="1"/>
  <c r="H277" i="1" s="1"/>
  <c r="E282" i="1"/>
  <c r="H282" i="1" s="1"/>
  <c r="E288" i="1"/>
  <c r="H288" i="1" s="1"/>
  <c r="E290" i="1"/>
  <c r="H290" i="1" s="1"/>
  <c r="E292" i="1"/>
  <c r="H292" i="1" s="1"/>
  <c r="E295" i="1"/>
  <c r="H295" i="1" s="1"/>
  <c r="E298" i="1"/>
  <c r="H298" i="1" s="1"/>
  <c r="E300" i="1"/>
  <c r="H300" i="1" s="1"/>
  <c r="E303" i="1"/>
  <c r="H303" i="1" s="1"/>
  <c r="E305" i="1"/>
  <c r="H305" i="1" s="1"/>
  <c r="E308" i="1"/>
  <c r="H308" i="1" s="1"/>
  <c r="E311" i="1"/>
  <c r="H311" i="1" s="1"/>
  <c r="E314" i="1"/>
  <c r="H314" i="1" s="1"/>
  <c r="E320" i="1"/>
  <c r="H320" i="1" s="1"/>
  <c r="E323" i="1"/>
  <c r="H323" i="1" s="1"/>
  <c r="E325" i="1"/>
  <c r="H325" i="1" s="1"/>
  <c r="E328" i="1"/>
  <c r="H328" i="1" s="1"/>
  <c r="E331" i="1"/>
  <c r="H331" i="1" s="1"/>
  <c r="E334" i="1"/>
  <c r="H334" i="1" s="1"/>
  <c r="E339" i="1"/>
  <c r="H339" i="1" s="1"/>
  <c r="E342" i="1"/>
  <c r="H342" i="1" s="1"/>
  <c r="E344" i="1"/>
  <c r="H344" i="1" s="1"/>
  <c r="E346" i="1"/>
  <c r="H346" i="1" s="1"/>
  <c r="E348" i="1"/>
  <c r="H348" i="1" s="1"/>
  <c r="E349" i="1"/>
  <c r="H349" i="1" s="1"/>
  <c r="E350" i="1"/>
  <c r="H350" i="1" s="1"/>
  <c r="E230" i="1"/>
  <c r="H230" i="1" s="1"/>
  <c r="E231" i="1"/>
  <c r="H231" i="1" s="1"/>
  <c r="E233" i="1"/>
  <c r="H233" i="1" s="1"/>
  <c r="E234" i="1"/>
  <c r="H234" i="1" s="1"/>
  <c r="E237" i="1"/>
  <c r="H237" i="1" s="1"/>
  <c r="E241" i="1"/>
  <c r="H241" i="1" s="1"/>
  <c r="E244" i="1"/>
  <c r="H244" i="1" s="1"/>
  <c r="E246" i="1"/>
  <c r="H246" i="1" s="1"/>
  <c r="E249" i="1"/>
  <c r="H249" i="1" s="1"/>
  <c r="E251" i="1"/>
  <c r="H251" i="1" s="1"/>
  <c r="E253" i="1"/>
  <c r="H253" i="1" s="1"/>
  <c r="E254" i="1"/>
  <c r="H254" i="1" s="1"/>
  <c r="E256" i="1"/>
  <c r="H256" i="1" s="1"/>
  <c r="E261" i="1"/>
  <c r="H261" i="1" s="1"/>
  <c r="E265" i="1"/>
  <c r="H265" i="1" s="1"/>
  <c r="E266" i="1"/>
  <c r="H266" i="1" s="1"/>
  <c r="E268" i="1"/>
  <c r="H268" i="1" s="1"/>
  <c r="E270" i="1"/>
  <c r="H270" i="1" s="1"/>
  <c r="E273" i="1"/>
  <c r="H273" i="1" s="1"/>
  <c r="E274" i="1"/>
  <c r="H274" i="1" s="1"/>
  <c r="E276" i="1"/>
  <c r="H276" i="1" s="1"/>
  <c r="E281" i="1"/>
  <c r="H281" i="1" s="1"/>
  <c r="E283" i="1"/>
  <c r="H283" i="1" s="1"/>
  <c r="E284" i="1"/>
  <c r="H284" i="1" s="1"/>
  <c r="E286" i="1"/>
  <c r="H286" i="1" s="1"/>
  <c r="E287" i="1"/>
  <c r="H287" i="1" s="1"/>
  <c r="E289" i="1"/>
  <c r="H289" i="1" s="1"/>
  <c r="E293" i="1"/>
  <c r="H293" i="1" s="1"/>
  <c r="E294" i="1"/>
  <c r="H294" i="1" s="1"/>
  <c r="E296" i="1"/>
  <c r="H296" i="1" s="1"/>
  <c r="E297" i="1"/>
  <c r="H297" i="1" s="1"/>
  <c r="E299" i="1"/>
  <c r="H299" i="1" s="1"/>
  <c r="E301" i="1"/>
  <c r="H301" i="1" s="1"/>
  <c r="E302" i="1"/>
  <c r="H302" i="1" s="1"/>
  <c r="E304" i="1"/>
  <c r="H304" i="1" s="1"/>
  <c r="E306" i="1"/>
  <c r="H306" i="1" s="1"/>
  <c r="E307" i="1"/>
  <c r="H307" i="1" s="1"/>
  <c r="E309" i="1"/>
  <c r="H309" i="1" s="1"/>
  <c r="E310" i="1"/>
  <c r="H310" i="1" s="1"/>
  <c r="E312" i="1"/>
  <c r="H312" i="1" s="1"/>
  <c r="E313" i="1"/>
  <c r="H313" i="1" s="1"/>
  <c r="E315" i="1"/>
  <c r="H315" i="1" s="1"/>
  <c r="E316" i="1"/>
  <c r="H316" i="1" s="1"/>
  <c r="E318" i="1"/>
  <c r="H318" i="1" s="1"/>
  <c r="E319" i="1"/>
  <c r="H319" i="1" s="1"/>
  <c r="E321" i="1"/>
  <c r="H321" i="1" s="1"/>
  <c r="E322" i="1"/>
  <c r="H322" i="1" s="1"/>
  <c r="E324" i="1"/>
  <c r="H324" i="1" s="1"/>
  <c r="E326" i="1"/>
  <c r="H326" i="1" s="1"/>
  <c r="E327" i="1"/>
  <c r="H327" i="1" s="1"/>
  <c r="E329" i="1"/>
  <c r="H329" i="1" s="1"/>
  <c r="E330" i="1"/>
  <c r="H330" i="1" s="1"/>
  <c r="E332" i="1"/>
  <c r="H332" i="1" s="1"/>
  <c r="E333" i="1"/>
  <c r="H333" i="1" s="1"/>
  <c r="E335" i="1"/>
  <c r="H335" i="1" s="1"/>
  <c r="E336" i="1"/>
  <c r="H336" i="1" s="1"/>
  <c r="E338" i="1"/>
  <c r="H338" i="1" s="1"/>
  <c r="E340" i="1"/>
  <c r="H340" i="1" s="1"/>
  <c r="E341" i="1"/>
  <c r="H341" i="1" s="1"/>
  <c r="E585" i="1"/>
  <c r="H585" i="1" s="1"/>
  <c r="E584" i="1"/>
  <c r="H584" i="1" s="1"/>
  <c r="E583" i="1"/>
  <c r="H583" i="1" s="1"/>
  <c r="E581" i="1"/>
  <c r="H581" i="1" s="1"/>
  <c r="E580" i="1"/>
  <c r="H580" i="1" s="1"/>
  <c r="E579" i="1"/>
  <c r="H579" i="1" s="1"/>
  <c r="E578" i="1"/>
  <c r="H578" i="1" s="1"/>
  <c r="E577" i="1"/>
  <c r="H577" i="1" s="1"/>
  <c r="E576" i="1"/>
  <c r="H576" i="1" s="1"/>
  <c r="E575" i="1"/>
  <c r="H575" i="1" s="1"/>
  <c r="E574" i="1"/>
  <c r="H574" i="1" s="1"/>
  <c r="E573" i="1"/>
  <c r="H573" i="1" s="1"/>
  <c r="E572" i="1"/>
  <c r="H572" i="1" s="1"/>
  <c r="E571" i="1"/>
  <c r="H571" i="1" s="1"/>
  <c r="E570" i="1"/>
  <c r="H570" i="1" s="1"/>
  <c r="E569" i="1"/>
  <c r="H569" i="1" s="1"/>
  <c r="E566" i="1"/>
  <c r="H566" i="1" s="1"/>
  <c r="E565" i="1"/>
  <c r="H565" i="1" s="1"/>
  <c r="E564" i="1"/>
  <c r="H564" i="1" s="1"/>
  <c r="E562" i="1"/>
  <c r="H562" i="1" s="1"/>
  <c r="E561" i="1"/>
  <c r="H561" i="1" s="1"/>
  <c r="E560" i="1"/>
  <c r="H560" i="1" s="1"/>
  <c r="E559" i="1"/>
  <c r="H559" i="1" s="1"/>
  <c r="E558" i="1"/>
  <c r="H558" i="1" s="1"/>
  <c r="E557" i="1"/>
  <c r="H557" i="1" s="1"/>
  <c r="E556" i="1"/>
  <c r="H556" i="1" s="1"/>
  <c r="E555" i="1"/>
  <c r="H555" i="1" s="1"/>
  <c r="E554" i="1"/>
  <c r="H554" i="1" s="1"/>
  <c r="E553" i="1"/>
  <c r="H553" i="1" s="1"/>
  <c r="E552" i="1"/>
  <c r="H552" i="1" s="1"/>
  <c r="E551" i="1"/>
  <c r="H551" i="1" s="1"/>
  <c r="E550" i="1"/>
  <c r="H550" i="1" s="1"/>
  <c r="E549" i="1"/>
  <c r="H549" i="1" s="1"/>
  <c r="E548" i="1"/>
  <c r="H548" i="1" s="1"/>
  <c r="E547" i="1"/>
  <c r="H547" i="1" s="1"/>
  <c r="E546" i="1"/>
  <c r="H546" i="1" s="1"/>
  <c r="E545" i="1"/>
  <c r="H545" i="1" s="1"/>
  <c r="E544" i="1"/>
  <c r="H544" i="1" s="1"/>
  <c r="E543" i="1"/>
  <c r="H543" i="1" s="1"/>
  <c r="E542" i="1"/>
  <c r="H542" i="1" s="1"/>
  <c r="E541" i="1"/>
  <c r="H541" i="1" s="1"/>
  <c r="E540" i="1"/>
  <c r="H540" i="1" s="1"/>
  <c r="E539" i="1"/>
  <c r="H539" i="1" s="1"/>
  <c r="E538" i="1"/>
  <c r="H538" i="1" s="1"/>
  <c r="E537" i="1"/>
  <c r="H537" i="1" s="1"/>
  <c r="E536" i="1"/>
  <c r="H536" i="1" s="1"/>
  <c r="E535" i="1"/>
  <c r="H535" i="1" s="1"/>
  <c r="E534" i="1"/>
  <c r="H534" i="1" s="1"/>
  <c r="E533" i="1"/>
  <c r="H533" i="1" s="1"/>
  <c r="E532" i="1"/>
  <c r="H532" i="1" s="1"/>
  <c r="E531" i="1"/>
  <c r="H531" i="1" s="1"/>
  <c r="E530" i="1"/>
  <c r="H530" i="1" s="1"/>
  <c r="E527" i="1"/>
  <c r="H527" i="1" s="1"/>
  <c r="E526" i="1"/>
  <c r="H526" i="1" s="1"/>
  <c r="E525" i="1"/>
  <c r="H525" i="1" s="1"/>
  <c r="E524" i="1"/>
  <c r="H524" i="1" s="1"/>
  <c r="E522" i="1"/>
  <c r="H522" i="1" s="1"/>
  <c r="E521" i="1"/>
  <c r="H521" i="1" s="1"/>
  <c r="E520" i="1"/>
  <c r="H520" i="1" s="1"/>
  <c r="E519" i="1"/>
  <c r="H519" i="1" s="1"/>
  <c r="E518" i="1"/>
  <c r="H518" i="1" s="1"/>
  <c r="E517" i="1"/>
  <c r="H517" i="1" s="1"/>
  <c r="E516" i="1"/>
  <c r="H516" i="1" s="1"/>
  <c r="E514" i="1"/>
  <c r="H514" i="1" s="1"/>
  <c r="E513" i="1"/>
  <c r="H513" i="1" s="1"/>
  <c r="E511" i="1"/>
  <c r="H511" i="1" s="1"/>
  <c r="E510" i="1"/>
  <c r="H510" i="1" s="1"/>
  <c r="E509" i="1"/>
  <c r="H509" i="1" s="1"/>
  <c r="E508" i="1"/>
  <c r="H508" i="1" s="1"/>
  <c r="E507" i="1"/>
  <c r="H507" i="1" s="1"/>
  <c r="E506" i="1"/>
  <c r="H506" i="1" s="1"/>
  <c r="E505" i="1"/>
  <c r="H505" i="1" s="1"/>
  <c r="E504" i="1"/>
  <c r="H504" i="1" s="1"/>
  <c r="E503" i="1"/>
  <c r="H503" i="1" s="1"/>
  <c r="E502" i="1"/>
  <c r="H502" i="1" s="1"/>
  <c r="E501" i="1"/>
  <c r="H501" i="1" s="1"/>
  <c r="E500" i="1"/>
  <c r="H500" i="1" s="1"/>
  <c r="E499" i="1"/>
  <c r="H499" i="1" s="1"/>
  <c r="E498" i="1"/>
  <c r="H498" i="1" s="1"/>
  <c r="E497" i="1"/>
  <c r="H497" i="1" s="1"/>
  <c r="E496" i="1"/>
  <c r="H496" i="1" s="1"/>
  <c r="E495" i="1"/>
  <c r="H495" i="1" s="1"/>
  <c r="E494" i="1"/>
  <c r="H494" i="1" s="1"/>
  <c r="E493" i="1"/>
  <c r="H493" i="1" s="1"/>
  <c r="E492" i="1"/>
  <c r="H492" i="1" s="1"/>
  <c r="E491" i="1"/>
  <c r="H491" i="1" s="1"/>
  <c r="E490" i="1"/>
  <c r="H490" i="1" s="1"/>
  <c r="E489" i="1"/>
  <c r="H489" i="1" s="1"/>
  <c r="E488" i="1"/>
  <c r="H488" i="1" s="1"/>
  <c r="E487" i="1"/>
  <c r="H487" i="1" s="1"/>
  <c r="E486" i="1"/>
  <c r="H486" i="1" s="1"/>
  <c r="E485" i="1"/>
  <c r="H485" i="1" s="1"/>
  <c r="E484" i="1"/>
  <c r="H484" i="1" s="1"/>
  <c r="E483" i="1"/>
  <c r="H483" i="1" s="1"/>
  <c r="E482" i="1"/>
  <c r="H482" i="1" s="1"/>
  <c r="E481" i="1"/>
  <c r="H481" i="1" s="1"/>
  <c r="E480" i="1"/>
  <c r="H480" i="1" s="1"/>
  <c r="E479" i="1"/>
  <c r="H479" i="1" s="1"/>
  <c r="E478" i="1"/>
  <c r="H478" i="1" s="1"/>
  <c r="E477" i="1"/>
  <c r="H477" i="1" s="1"/>
  <c r="E476" i="1"/>
  <c r="H476" i="1" s="1"/>
  <c r="E475" i="1"/>
  <c r="H475" i="1" s="1"/>
  <c r="E474" i="1"/>
  <c r="H474" i="1" s="1"/>
  <c r="E473" i="1"/>
  <c r="H473" i="1" s="1"/>
  <c r="E472" i="1"/>
  <c r="H472" i="1" s="1"/>
  <c r="E471" i="1"/>
  <c r="H471" i="1" s="1"/>
  <c r="E470" i="1"/>
  <c r="H470" i="1" s="1"/>
  <c r="E469" i="1"/>
  <c r="H469" i="1" s="1"/>
  <c r="E468" i="1"/>
  <c r="H468" i="1" s="1"/>
  <c r="E467" i="1"/>
  <c r="H467" i="1" s="1"/>
  <c r="E466" i="1"/>
  <c r="H466" i="1" s="1"/>
  <c r="E465" i="1"/>
  <c r="H465" i="1" s="1"/>
  <c r="E464" i="1"/>
  <c r="H464" i="1" s="1"/>
  <c r="E463" i="1"/>
  <c r="H463" i="1" s="1"/>
  <c r="E460" i="1"/>
  <c r="H460" i="1" s="1"/>
  <c r="E458" i="1"/>
  <c r="H458" i="1" s="1"/>
  <c r="E457" i="1"/>
  <c r="H457" i="1" s="1"/>
  <c r="E456" i="1"/>
  <c r="H456" i="1" s="1"/>
  <c r="E455" i="1"/>
  <c r="H455" i="1" s="1"/>
  <c r="E454" i="1"/>
  <c r="H454" i="1" s="1"/>
  <c r="E453" i="1"/>
  <c r="H453" i="1" s="1"/>
  <c r="E452" i="1"/>
  <c r="H452" i="1" s="1"/>
  <c r="E451" i="1"/>
  <c r="H451" i="1" s="1"/>
  <c r="E450" i="1"/>
  <c r="H450" i="1" s="1"/>
  <c r="E449" i="1"/>
  <c r="H449" i="1" s="1"/>
  <c r="E448" i="1"/>
  <c r="H448" i="1" s="1"/>
  <c r="E447" i="1"/>
  <c r="H447" i="1" s="1"/>
  <c r="E446" i="1"/>
  <c r="H446" i="1" s="1"/>
  <c r="E445" i="1"/>
  <c r="H445" i="1" s="1"/>
  <c r="E444" i="1"/>
  <c r="H444" i="1" s="1"/>
  <c r="E443" i="1"/>
  <c r="H443" i="1" s="1"/>
  <c r="E442" i="1"/>
  <c r="H442" i="1" s="1"/>
  <c r="E441" i="1"/>
  <c r="H441" i="1" s="1"/>
  <c r="E438" i="1"/>
  <c r="H438" i="1" s="1"/>
  <c r="E437" i="1"/>
  <c r="H437" i="1" s="1"/>
  <c r="E436" i="1"/>
  <c r="H436" i="1" s="1"/>
  <c r="E434" i="1"/>
  <c r="H434" i="1" s="1"/>
  <c r="E433" i="1"/>
  <c r="H433" i="1" s="1"/>
  <c r="E432" i="1"/>
  <c r="H432" i="1" s="1"/>
  <c r="E431" i="1"/>
  <c r="H431" i="1" s="1"/>
  <c r="E430" i="1"/>
  <c r="H430" i="1" s="1"/>
  <c r="E429" i="1"/>
  <c r="H429" i="1" s="1"/>
  <c r="E428" i="1"/>
  <c r="H428" i="1" s="1"/>
  <c r="E427" i="1"/>
  <c r="H427" i="1" s="1"/>
  <c r="E426" i="1"/>
  <c r="H426" i="1" s="1"/>
  <c r="E425" i="1"/>
  <c r="H425" i="1" s="1"/>
  <c r="E424" i="1"/>
  <c r="H424" i="1" s="1"/>
  <c r="E423" i="1"/>
  <c r="H423" i="1" s="1"/>
  <c r="E422" i="1"/>
  <c r="H422" i="1" s="1"/>
  <c r="E421" i="1"/>
  <c r="H421" i="1" s="1"/>
  <c r="E420" i="1"/>
  <c r="H420" i="1" s="1"/>
  <c r="E419" i="1"/>
  <c r="H419" i="1" s="1"/>
  <c r="E418" i="1"/>
  <c r="H418" i="1" s="1"/>
  <c r="E417" i="1"/>
  <c r="H417" i="1" s="1"/>
  <c r="E416" i="1"/>
  <c r="H416" i="1" s="1"/>
  <c r="E415" i="1"/>
  <c r="H415" i="1" s="1"/>
  <c r="E414" i="1"/>
  <c r="H414" i="1" s="1"/>
  <c r="E413" i="1"/>
  <c r="H413" i="1" s="1"/>
  <c r="E412" i="1"/>
  <c r="H412" i="1" s="1"/>
  <c r="E411" i="1"/>
  <c r="H411" i="1" s="1"/>
  <c r="E410" i="1"/>
  <c r="H410" i="1" s="1"/>
  <c r="E409" i="1"/>
  <c r="H409" i="1" s="1"/>
  <c r="E408" i="1"/>
  <c r="H408" i="1" s="1"/>
  <c r="E407" i="1"/>
  <c r="H407" i="1" s="1"/>
  <c r="E406" i="1"/>
  <c r="H406" i="1" s="1"/>
  <c r="E405" i="1"/>
  <c r="H405" i="1" s="1"/>
  <c r="E403" i="1"/>
  <c r="H403" i="1" s="1"/>
  <c r="E402" i="1"/>
  <c r="H402" i="1" s="1"/>
  <c r="E401" i="1"/>
  <c r="H401" i="1" s="1"/>
  <c r="E400" i="1"/>
  <c r="H400" i="1" s="1"/>
  <c r="E399" i="1"/>
  <c r="H399" i="1" s="1"/>
  <c r="E398" i="1"/>
  <c r="H398" i="1" s="1"/>
  <c r="E397" i="1"/>
  <c r="H397" i="1" s="1"/>
  <c r="E396" i="1"/>
  <c r="H396" i="1" s="1"/>
  <c r="E395" i="1"/>
  <c r="H395" i="1" s="1"/>
  <c r="E394" i="1"/>
  <c r="H394" i="1" s="1"/>
  <c r="E393" i="1"/>
  <c r="H393" i="1" s="1"/>
  <c r="E392" i="1"/>
  <c r="H392" i="1" s="1"/>
  <c r="E391" i="1"/>
  <c r="H391" i="1" s="1"/>
  <c r="E390" i="1"/>
  <c r="H390" i="1" s="1"/>
  <c r="E389" i="1"/>
  <c r="H389" i="1" s="1"/>
  <c r="E388" i="1"/>
  <c r="H388" i="1" s="1"/>
  <c r="E387" i="1"/>
  <c r="H387" i="1" s="1"/>
  <c r="E386" i="1"/>
  <c r="H386" i="1" s="1"/>
  <c r="E385" i="1"/>
  <c r="H385" i="1" s="1"/>
  <c r="E384" i="1"/>
  <c r="H384" i="1" s="1"/>
  <c r="E383" i="1"/>
  <c r="H383" i="1" s="1"/>
  <c r="E382" i="1"/>
  <c r="H382" i="1" s="1"/>
  <c r="E381" i="1"/>
  <c r="H381" i="1" s="1"/>
  <c r="E380" i="1"/>
  <c r="H380" i="1" s="1"/>
  <c r="E379" i="1"/>
  <c r="H379" i="1" s="1"/>
  <c r="E378" i="1"/>
  <c r="H378" i="1" s="1"/>
  <c r="E377" i="1"/>
  <c r="H377" i="1" s="1"/>
  <c r="E376" i="1"/>
  <c r="H376" i="1" s="1"/>
  <c r="E375" i="1"/>
  <c r="H375" i="1" s="1"/>
  <c r="E374" i="1"/>
  <c r="H374" i="1" s="1"/>
  <c r="E373" i="1"/>
  <c r="H373" i="1" s="1"/>
  <c r="E372" i="1"/>
  <c r="H372" i="1" s="1"/>
  <c r="E371" i="1"/>
  <c r="H371" i="1" s="1"/>
  <c r="E369" i="1"/>
  <c r="H369" i="1" s="1"/>
  <c r="E368" i="1"/>
  <c r="H368" i="1" s="1"/>
  <c r="E367" i="1"/>
  <c r="H367" i="1" s="1"/>
  <c r="E366" i="1"/>
  <c r="H366" i="1" s="1"/>
  <c r="E365" i="1"/>
  <c r="H365" i="1" s="1"/>
  <c r="E364" i="1"/>
  <c r="H364" i="1" s="1"/>
  <c r="E363" i="1"/>
  <c r="H363" i="1" s="1"/>
  <c r="E362" i="1"/>
  <c r="H362" i="1" s="1"/>
  <c r="E361" i="1"/>
  <c r="H361" i="1" s="1"/>
  <c r="E360" i="1"/>
  <c r="H360" i="1" s="1"/>
  <c r="E359" i="1"/>
  <c r="H359" i="1" s="1"/>
  <c r="E358" i="1"/>
  <c r="H358" i="1" s="1"/>
  <c r="E357" i="1"/>
  <c r="H357" i="1" s="1"/>
  <c r="E356" i="1"/>
  <c r="H356" i="1" s="1"/>
  <c r="D9" i="1"/>
  <c r="F9" i="1" s="1"/>
  <c r="F8" i="1" s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5" i="1"/>
  <c r="F36" i="1"/>
  <c r="F37" i="1"/>
  <c r="F38" i="1"/>
  <c r="F39" i="1"/>
  <c r="F40" i="1"/>
  <c r="F42" i="1"/>
  <c r="F44" i="1"/>
  <c r="F45" i="1"/>
  <c r="F47" i="1"/>
  <c r="F48" i="1"/>
  <c r="F49" i="1"/>
  <c r="F50" i="1"/>
  <c r="F51" i="1"/>
  <c r="F52" i="1"/>
  <c r="F53" i="1"/>
  <c r="F54" i="1"/>
  <c r="F55" i="1"/>
  <c r="F57" i="1"/>
  <c r="F58" i="1"/>
  <c r="F59" i="1"/>
  <c r="F60" i="1"/>
  <c r="F61" i="1"/>
  <c r="F62" i="1"/>
  <c r="F63" i="1"/>
  <c r="F64" i="1"/>
  <c r="F65" i="1"/>
  <c r="F67" i="1"/>
  <c r="F68" i="1"/>
  <c r="F69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2" i="1"/>
  <c r="F203" i="1"/>
  <c r="F204" i="1"/>
  <c r="F205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4" i="1"/>
  <c r="F265" i="1"/>
  <c r="F266" i="1"/>
  <c r="F267" i="1"/>
  <c r="F268" i="1"/>
  <c r="F269" i="1"/>
  <c r="F270" i="1"/>
  <c r="F272" i="1"/>
  <c r="F273" i="1"/>
  <c r="F274" i="1"/>
  <c r="F275" i="1"/>
  <c r="F276" i="1"/>
  <c r="F277" i="1"/>
  <c r="F278" i="1"/>
  <c r="F280" i="1"/>
  <c r="F281" i="1"/>
  <c r="F282" i="1"/>
  <c r="F283" i="1"/>
  <c r="F284" i="1"/>
  <c r="F286" i="1"/>
  <c r="F288" i="1"/>
  <c r="F289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8" i="1"/>
  <c r="F319" i="1"/>
  <c r="F320" i="1"/>
  <c r="F321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7" i="1"/>
  <c r="F338" i="1"/>
  <c r="F339" i="1"/>
  <c r="F340" i="1"/>
  <c r="F341" i="1"/>
  <c r="F342" i="1"/>
  <c r="F343" i="1"/>
  <c r="F344" i="1"/>
  <c r="F345" i="1"/>
  <c r="F346" i="1"/>
  <c r="F348" i="1"/>
  <c r="F349" i="1"/>
  <c r="F357" i="1"/>
  <c r="F361" i="1"/>
  <c r="F365" i="1"/>
  <c r="F369" i="1"/>
  <c r="F370" i="1"/>
  <c r="F374" i="1"/>
  <c r="F378" i="1"/>
  <c r="F382" i="1"/>
  <c r="F386" i="1"/>
  <c r="F390" i="1"/>
  <c r="F394" i="1"/>
  <c r="F398" i="1"/>
  <c r="F402" i="1"/>
  <c r="F407" i="1"/>
  <c r="F411" i="1"/>
  <c r="F415" i="1"/>
  <c r="F419" i="1"/>
  <c r="F423" i="1"/>
  <c r="F427" i="1"/>
  <c r="F431" i="1"/>
  <c r="F436" i="1"/>
  <c r="F442" i="1"/>
  <c r="F446" i="1"/>
  <c r="F450" i="1"/>
  <c r="F454" i="1"/>
  <c r="F458" i="1"/>
  <c r="F465" i="1"/>
  <c r="F469" i="1"/>
  <c r="F473" i="1"/>
  <c r="F477" i="1"/>
  <c r="F481" i="1"/>
  <c r="F485" i="1"/>
  <c r="F489" i="1"/>
  <c r="F493" i="1"/>
  <c r="F497" i="1"/>
  <c r="F501" i="1"/>
  <c r="F505" i="1"/>
  <c r="F509" i="1"/>
  <c r="F514" i="1"/>
  <c r="F519" i="1"/>
  <c r="F524" i="1"/>
  <c r="F530" i="1"/>
  <c r="F534" i="1"/>
  <c r="F538" i="1"/>
  <c r="F542" i="1"/>
  <c r="F546" i="1"/>
  <c r="F550" i="1"/>
  <c r="F554" i="1"/>
  <c r="F558" i="1"/>
  <c r="F562" i="1"/>
  <c r="F563" i="1"/>
  <c r="F569" i="1"/>
  <c r="F573" i="1"/>
  <c r="F577" i="1"/>
  <c r="F581" i="1"/>
  <c r="G591" i="1"/>
  <c r="F592" i="1"/>
  <c r="F596" i="1"/>
  <c r="F600" i="1"/>
  <c r="F604" i="1"/>
  <c r="F608" i="1"/>
  <c r="F612" i="1"/>
  <c r="F616" i="1"/>
  <c r="G10" i="2"/>
  <c r="F13" i="2"/>
  <c r="E53" i="2"/>
  <c r="H53" i="2" s="1"/>
  <c r="E50" i="2"/>
  <c r="H50" i="2" s="1"/>
  <c r="E44" i="2"/>
  <c r="H44" i="2" s="1"/>
  <c r="E19" i="2"/>
  <c r="C9" i="2"/>
  <c r="F184" i="2"/>
  <c r="F199" i="2"/>
  <c r="F247" i="2"/>
  <c r="F306" i="2"/>
  <c r="F308" i="2"/>
  <c r="F323" i="2"/>
  <c r="F617" i="2"/>
  <c r="F614" i="2"/>
  <c r="F612" i="2"/>
  <c r="F609" i="2"/>
  <c r="F602" i="2"/>
  <c r="F595" i="2"/>
  <c r="F594" i="2"/>
  <c r="F593" i="2"/>
  <c r="F592" i="2"/>
  <c r="F591" i="2"/>
  <c r="E170" i="3"/>
  <c r="H170" i="3" s="1"/>
  <c r="E169" i="3"/>
  <c r="H169" i="3" s="1"/>
  <c r="E168" i="3"/>
  <c r="H168" i="3" s="1"/>
  <c r="E166" i="3"/>
  <c r="H166" i="3" s="1"/>
  <c r="E165" i="3"/>
  <c r="H165" i="3" s="1"/>
  <c r="E162" i="3"/>
  <c r="H162" i="3" s="1"/>
  <c r="E161" i="3"/>
  <c r="H161" i="3" s="1"/>
  <c r="E160" i="3"/>
  <c r="H160" i="3" s="1"/>
  <c r="E159" i="3"/>
  <c r="H159" i="3" s="1"/>
  <c r="E158" i="3"/>
  <c r="H158" i="3" s="1"/>
  <c r="E157" i="3"/>
  <c r="H157" i="3" s="1"/>
  <c r="E156" i="3"/>
  <c r="H156" i="3" s="1"/>
  <c r="E152" i="3"/>
  <c r="H152" i="3" s="1"/>
  <c r="E149" i="3"/>
  <c r="H149" i="3" s="1"/>
  <c r="E147" i="3"/>
  <c r="H147" i="3" s="1"/>
  <c r="E146" i="3"/>
  <c r="H146" i="3" s="1"/>
  <c r="E145" i="3"/>
  <c r="H145" i="3" s="1"/>
  <c r="E144" i="3"/>
  <c r="H144" i="3" s="1"/>
  <c r="E143" i="3"/>
  <c r="H143" i="3" s="1"/>
  <c r="E142" i="3"/>
  <c r="H142" i="3" s="1"/>
  <c r="E141" i="3"/>
  <c r="H141" i="3" s="1"/>
  <c r="E140" i="3"/>
  <c r="H140" i="3" s="1"/>
  <c r="E139" i="3"/>
  <c r="H139" i="3" s="1"/>
  <c r="E137" i="3"/>
  <c r="H137" i="3" s="1"/>
  <c r="E136" i="3"/>
  <c r="H136" i="3" s="1"/>
  <c r="E135" i="3"/>
  <c r="H135" i="3" s="1"/>
  <c r="E134" i="3"/>
  <c r="H134" i="3" s="1"/>
  <c r="E133" i="3"/>
  <c r="H133" i="3" s="1"/>
  <c r="E132" i="3"/>
  <c r="H132" i="3" s="1"/>
  <c r="E130" i="3"/>
  <c r="H130" i="3" s="1"/>
  <c r="E128" i="3"/>
  <c r="H128" i="3" s="1"/>
  <c r="E126" i="3"/>
  <c r="H126" i="3" s="1"/>
  <c r="E125" i="3"/>
  <c r="H125" i="3" s="1"/>
  <c r="E124" i="3"/>
  <c r="H124" i="3" s="1"/>
  <c r="E123" i="3"/>
  <c r="H123" i="3" s="1"/>
  <c r="E120" i="3"/>
  <c r="H120" i="3" s="1"/>
  <c r="E119" i="3"/>
  <c r="H119" i="3" s="1"/>
  <c r="E118" i="3"/>
  <c r="H118" i="3" s="1"/>
  <c r="E117" i="3"/>
  <c r="H117" i="3" s="1"/>
  <c r="E116" i="3"/>
  <c r="H116" i="3" s="1"/>
  <c r="E115" i="3"/>
  <c r="H115" i="3" s="1"/>
  <c r="E114" i="3"/>
  <c r="H114" i="3" s="1"/>
  <c r="E113" i="3"/>
  <c r="H113" i="3" s="1"/>
  <c r="E112" i="3"/>
  <c r="H112" i="3" s="1"/>
  <c r="E111" i="3"/>
  <c r="H111" i="3" s="1"/>
  <c r="E109" i="3"/>
  <c r="H109" i="3" s="1"/>
  <c r="E107" i="3"/>
  <c r="H107" i="3" s="1"/>
  <c r="E106" i="3"/>
  <c r="H106" i="3" s="1"/>
  <c r="E104" i="3"/>
  <c r="H104" i="3" s="1"/>
  <c r="E103" i="3"/>
  <c r="H103" i="3" s="1"/>
  <c r="E102" i="3"/>
  <c r="H102" i="3" s="1"/>
  <c r="E100" i="3"/>
  <c r="H100" i="3" s="1"/>
  <c r="E99" i="3"/>
  <c r="H99" i="3" s="1"/>
  <c r="E98" i="3"/>
  <c r="H98" i="3" s="1"/>
  <c r="E97" i="3"/>
  <c r="H97" i="3" s="1"/>
  <c r="E96" i="3"/>
  <c r="H96" i="3" s="1"/>
  <c r="E95" i="3"/>
  <c r="H95" i="3" s="1"/>
  <c r="E94" i="3"/>
  <c r="H94" i="3" s="1"/>
  <c r="E92" i="3"/>
  <c r="H92" i="3" s="1"/>
  <c r="E91" i="3"/>
  <c r="H91" i="3" s="1"/>
  <c r="E90" i="3"/>
  <c r="H90" i="3" s="1"/>
  <c r="E89" i="3"/>
  <c r="H89" i="3" s="1"/>
  <c r="E87" i="3"/>
  <c r="H87" i="3" s="1"/>
  <c r="E86" i="3"/>
  <c r="H86" i="3" s="1"/>
  <c r="E83" i="3"/>
  <c r="H83" i="3" s="1"/>
  <c r="E82" i="3"/>
  <c r="H82" i="3" s="1"/>
  <c r="E81" i="3"/>
  <c r="H81" i="3" s="1"/>
  <c r="E80" i="3"/>
  <c r="H80" i="3" s="1"/>
  <c r="E79" i="3"/>
  <c r="H79" i="3" s="1"/>
  <c r="E78" i="3"/>
  <c r="H78" i="3" s="1"/>
  <c r="E77" i="3"/>
  <c r="H77" i="3" s="1"/>
  <c r="E76" i="3"/>
  <c r="H76" i="3" s="1"/>
  <c r="C10" i="3"/>
  <c r="C8" i="3"/>
  <c r="G8" i="3" s="1"/>
  <c r="H177" i="3"/>
  <c r="E68" i="4"/>
  <c r="H68" i="4" s="1"/>
  <c r="E64" i="4"/>
  <c r="H64" i="4" s="1"/>
  <c r="E50" i="4"/>
  <c r="H50" i="4" s="1"/>
  <c r="E45" i="4"/>
  <c r="H45" i="4" s="1"/>
  <c r="E30" i="4"/>
  <c r="H30" i="4" s="1"/>
  <c r="E27" i="4"/>
  <c r="H27" i="4" s="1"/>
  <c r="E26" i="4"/>
  <c r="H26" i="4" s="1"/>
  <c r="E19" i="4"/>
  <c r="C9" i="4"/>
  <c r="E618" i="4"/>
  <c r="H618" i="4" s="1"/>
  <c r="E617" i="4"/>
  <c r="H617" i="4" s="1"/>
  <c r="E614" i="4"/>
  <c r="H614" i="4" s="1"/>
  <c r="E610" i="4"/>
  <c r="H610" i="4" s="1"/>
  <c r="E609" i="4"/>
  <c r="H609" i="4" s="1"/>
  <c r="E607" i="4"/>
  <c r="H607" i="4" s="1"/>
  <c r="E606" i="4"/>
  <c r="H606" i="4" s="1"/>
  <c r="E595" i="4"/>
  <c r="H595" i="4" s="1"/>
  <c r="E594" i="4"/>
  <c r="H594" i="4" s="1"/>
  <c r="E593" i="4"/>
  <c r="H593" i="4" s="1"/>
  <c r="E591" i="4"/>
  <c r="C13" i="4"/>
  <c r="E581" i="5"/>
  <c r="H581" i="5" s="1"/>
  <c r="E578" i="5"/>
  <c r="H578" i="5" s="1"/>
  <c r="E577" i="5"/>
  <c r="H577" i="5" s="1"/>
  <c r="E572" i="5"/>
  <c r="H572" i="5" s="1"/>
  <c r="E571" i="5"/>
  <c r="H571" i="5" s="1"/>
  <c r="E570" i="5"/>
  <c r="H570" i="5" s="1"/>
  <c r="E569" i="5"/>
  <c r="H569" i="5" s="1"/>
  <c r="E566" i="5"/>
  <c r="H566" i="5" s="1"/>
  <c r="E564" i="5"/>
  <c r="H564" i="5" s="1"/>
  <c r="E561" i="5"/>
  <c r="H561" i="5" s="1"/>
  <c r="E558" i="5"/>
  <c r="H558" i="5" s="1"/>
  <c r="E555" i="5"/>
  <c r="H555" i="5" s="1"/>
  <c r="E552" i="5"/>
  <c r="H552" i="5" s="1"/>
  <c r="E551" i="5"/>
  <c r="H551" i="5" s="1"/>
  <c r="E549" i="5"/>
  <c r="H549" i="5" s="1"/>
  <c r="E548" i="5"/>
  <c r="H548" i="5" s="1"/>
  <c r="E547" i="5"/>
  <c r="H547" i="5" s="1"/>
  <c r="E545" i="5"/>
  <c r="H545" i="5" s="1"/>
  <c r="E544" i="5"/>
  <c r="H544" i="5" s="1"/>
  <c r="E542" i="5"/>
  <c r="H542" i="5" s="1"/>
  <c r="E539" i="5"/>
  <c r="H539" i="5" s="1"/>
  <c r="E538" i="5"/>
  <c r="H538" i="5" s="1"/>
  <c r="E534" i="5"/>
  <c r="H534" i="5" s="1"/>
  <c r="E527" i="5"/>
  <c r="H527" i="5" s="1"/>
  <c r="E526" i="5"/>
  <c r="H526" i="5" s="1"/>
  <c r="E525" i="5"/>
  <c r="H525" i="5" s="1"/>
  <c r="E524" i="5"/>
  <c r="H524" i="5" s="1"/>
  <c r="E522" i="5"/>
  <c r="H522" i="5" s="1"/>
  <c r="E520" i="5"/>
  <c r="H520" i="5" s="1"/>
  <c r="E519" i="5"/>
  <c r="H519" i="5" s="1"/>
  <c r="E510" i="5"/>
  <c r="H510" i="5" s="1"/>
  <c r="E508" i="5"/>
  <c r="H508" i="5" s="1"/>
  <c r="E506" i="5"/>
  <c r="H506" i="5" s="1"/>
  <c r="E500" i="5"/>
  <c r="H500" i="5" s="1"/>
  <c r="E499" i="5"/>
  <c r="H499" i="5" s="1"/>
  <c r="E498" i="5"/>
  <c r="H498" i="5" s="1"/>
  <c r="E497" i="5"/>
  <c r="H497" i="5" s="1"/>
  <c r="E496" i="5"/>
  <c r="H496" i="5" s="1"/>
  <c r="E495" i="5"/>
  <c r="H495" i="5" s="1"/>
  <c r="E494" i="5"/>
  <c r="H494" i="5" s="1"/>
  <c r="E493" i="5"/>
  <c r="H493" i="5" s="1"/>
  <c r="E492" i="5"/>
  <c r="H492" i="5" s="1"/>
  <c r="E491" i="5"/>
  <c r="H491" i="5" s="1"/>
  <c r="E489" i="5"/>
  <c r="H489" i="5" s="1"/>
  <c r="E481" i="5"/>
  <c r="H481" i="5" s="1"/>
  <c r="E480" i="5"/>
  <c r="H480" i="5" s="1"/>
  <c r="E478" i="5"/>
  <c r="H478" i="5" s="1"/>
  <c r="E477" i="5"/>
  <c r="H477" i="5" s="1"/>
  <c r="E476" i="5"/>
  <c r="H476" i="5" s="1"/>
  <c r="E475" i="5"/>
  <c r="H475" i="5" s="1"/>
  <c r="E474" i="5"/>
  <c r="H474" i="5" s="1"/>
  <c r="E473" i="5"/>
  <c r="H473" i="5" s="1"/>
  <c r="E466" i="5"/>
  <c r="H466" i="5" s="1"/>
  <c r="E465" i="5"/>
  <c r="H465" i="5" s="1"/>
  <c r="E464" i="5"/>
  <c r="H464" i="5" s="1"/>
  <c r="E463" i="5"/>
  <c r="H463" i="5" s="1"/>
  <c r="E458" i="5"/>
  <c r="H458" i="5" s="1"/>
  <c r="E455" i="5"/>
  <c r="H455" i="5" s="1"/>
  <c r="E453" i="5"/>
  <c r="H453" i="5" s="1"/>
  <c r="E452" i="5"/>
  <c r="H452" i="5" s="1"/>
  <c r="E449" i="5"/>
  <c r="H449" i="5" s="1"/>
  <c r="E447" i="5"/>
  <c r="H447" i="5" s="1"/>
  <c r="E442" i="5"/>
  <c r="H442" i="5" s="1"/>
  <c r="E441" i="5"/>
  <c r="H441" i="5" s="1"/>
  <c r="E428" i="5"/>
  <c r="H428" i="5" s="1"/>
  <c r="E420" i="5"/>
  <c r="H420" i="5" s="1"/>
  <c r="E418" i="5"/>
  <c r="H418" i="5" s="1"/>
  <c r="E417" i="5"/>
  <c r="H417" i="5" s="1"/>
  <c r="E416" i="5"/>
  <c r="H416" i="5" s="1"/>
  <c r="E410" i="5"/>
  <c r="H410" i="5" s="1"/>
  <c r="E407" i="5"/>
  <c r="H407" i="5" s="1"/>
  <c r="E406" i="5"/>
  <c r="H406" i="5" s="1"/>
  <c r="E405" i="5"/>
  <c r="H405" i="5" s="1"/>
  <c r="E402" i="5"/>
  <c r="H402" i="5" s="1"/>
  <c r="E401" i="5"/>
  <c r="H401" i="5" s="1"/>
  <c r="E399" i="5"/>
  <c r="H399" i="5" s="1"/>
  <c r="E395" i="5"/>
  <c r="H395" i="5" s="1"/>
  <c r="E394" i="5"/>
  <c r="H394" i="5" s="1"/>
  <c r="E393" i="5"/>
  <c r="H393" i="5" s="1"/>
  <c r="E392" i="5"/>
  <c r="H392" i="5" s="1"/>
  <c r="E391" i="5"/>
  <c r="H391" i="5" s="1"/>
  <c r="E390" i="5"/>
  <c r="H390" i="5" s="1"/>
  <c r="E389" i="5"/>
  <c r="H389" i="5" s="1"/>
  <c r="E387" i="5"/>
  <c r="H387" i="5" s="1"/>
  <c r="E386" i="5"/>
  <c r="H386" i="5" s="1"/>
  <c r="E385" i="5"/>
  <c r="H385" i="5" s="1"/>
  <c r="E384" i="5"/>
  <c r="H384" i="5" s="1"/>
  <c r="E382" i="5"/>
  <c r="H382" i="5" s="1"/>
  <c r="E381" i="5"/>
  <c r="H381" i="5" s="1"/>
  <c r="E380" i="5"/>
  <c r="H380" i="5" s="1"/>
  <c r="E379" i="5"/>
  <c r="H379" i="5" s="1"/>
  <c r="E376" i="5"/>
  <c r="H376" i="5" s="1"/>
  <c r="E374" i="5"/>
  <c r="H374" i="5" s="1"/>
  <c r="E373" i="5"/>
  <c r="H373" i="5" s="1"/>
  <c r="E372" i="5"/>
  <c r="H372" i="5" s="1"/>
  <c r="E371" i="5"/>
  <c r="H371" i="5" s="1"/>
  <c r="E369" i="5"/>
  <c r="H369" i="5" s="1"/>
  <c r="E368" i="5"/>
  <c r="H368" i="5" s="1"/>
  <c r="E367" i="5"/>
  <c r="H367" i="5" s="1"/>
  <c r="E366" i="5"/>
  <c r="H366" i="5" s="1"/>
  <c r="E365" i="5"/>
  <c r="H365" i="5" s="1"/>
  <c r="E363" i="5"/>
  <c r="H363" i="5" s="1"/>
  <c r="E362" i="5"/>
  <c r="H362" i="5" s="1"/>
  <c r="E359" i="5"/>
  <c r="H359" i="5" s="1"/>
  <c r="E358" i="5"/>
  <c r="H358" i="5" s="1"/>
  <c r="E357" i="5"/>
  <c r="H357" i="5" s="1"/>
  <c r="E356" i="5"/>
  <c r="C12" i="5"/>
  <c r="F69" i="6"/>
  <c r="F68" i="6"/>
  <c r="F65" i="6"/>
  <c r="F64" i="6"/>
  <c r="F59" i="6"/>
  <c r="F55" i="6"/>
  <c r="F54" i="6"/>
  <c r="F53" i="6"/>
  <c r="F51" i="6"/>
  <c r="F50" i="6"/>
  <c r="F48" i="6"/>
  <c r="F45" i="6"/>
  <c r="F38" i="6"/>
  <c r="F36" i="6"/>
  <c r="F30" i="6"/>
  <c r="F29" i="6"/>
  <c r="F27" i="6"/>
  <c r="F26" i="6"/>
  <c r="F19" i="6"/>
  <c r="D9" i="6"/>
  <c r="F9" i="6" s="1"/>
  <c r="G19" i="6"/>
  <c r="E591" i="1"/>
  <c r="E592" i="1"/>
  <c r="H592" i="1" s="1"/>
  <c r="E593" i="1"/>
  <c r="H593" i="1" s="1"/>
  <c r="E594" i="1"/>
  <c r="H594" i="1" s="1"/>
  <c r="E595" i="1"/>
  <c r="H595" i="1" s="1"/>
  <c r="E596" i="1"/>
  <c r="H596" i="1" s="1"/>
  <c r="E597" i="1"/>
  <c r="H597" i="1" s="1"/>
  <c r="E598" i="1"/>
  <c r="H598" i="1" s="1"/>
  <c r="E599" i="1"/>
  <c r="H599" i="1" s="1"/>
  <c r="E600" i="1"/>
  <c r="H600" i="1" s="1"/>
  <c r="E601" i="1"/>
  <c r="H601" i="1" s="1"/>
  <c r="E602" i="1"/>
  <c r="H602" i="1" s="1"/>
  <c r="E603" i="1"/>
  <c r="H603" i="1" s="1"/>
  <c r="E604" i="1"/>
  <c r="H604" i="1" s="1"/>
  <c r="E605" i="1"/>
  <c r="H605" i="1" s="1"/>
  <c r="E606" i="1"/>
  <c r="H606" i="1" s="1"/>
  <c r="E607" i="1"/>
  <c r="H607" i="1" s="1"/>
  <c r="E608" i="1"/>
  <c r="H608" i="1" s="1"/>
  <c r="E609" i="1"/>
  <c r="H609" i="1" s="1"/>
  <c r="E610" i="1"/>
  <c r="H610" i="1" s="1"/>
  <c r="E611" i="1"/>
  <c r="H611" i="1" s="1"/>
  <c r="E612" i="1"/>
  <c r="H612" i="1" s="1"/>
  <c r="E613" i="1"/>
  <c r="H613" i="1" s="1"/>
  <c r="E614" i="1"/>
  <c r="H614" i="1" s="1"/>
  <c r="E615" i="1"/>
  <c r="H615" i="1" s="1"/>
  <c r="E616" i="1"/>
  <c r="H616" i="1" s="1"/>
  <c r="E617" i="1"/>
  <c r="H617" i="1" s="1"/>
  <c r="E618" i="1"/>
  <c r="H618" i="1" s="1"/>
  <c r="C8" i="2"/>
  <c r="G8" i="2" s="1"/>
  <c r="F177" i="2"/>
  <c r="F178" i="2"/>
  <c r="F180" i="2"/>
  <c r="F181" i="2"/>
  <c r="F191" i="2"/>
  <c r="F198" i="2"/>
  <c r="F207" i="2"/>
  <c r="F208" i="2"/>
  <c r="F210" i="2"/>
  <c r="F244" i="2"/>
  <c r="F299" i="2"/>
  <c r="F356" i="2"/>
  <c r="F465" i="2"/>
  <c r="F501" i="2"/>
  <c r="F529" i="2"/>
  <c r="F545" i="2"/>
  <c r="F569" i="2"/>
  <c r="G591" i="2"/>
  <c r="G9" i="3"/>
  <c r="G13" i="3"/>
  <c r="F171" i="3"/>
  <c r="F170" i="3"/>
  <c r="F169" i="3"/>
  <c r="F168" i="3"/>
  <c r="F167" i="3"/>
  <c r="F166" i="3"/>
  <c r="F161" i="3"/>
  <c r="F160" i="3"/>
  <c r="F159" i="3"/>
  <c r="F158" i="3"/>
  <c r="F157" i="3"/>
  <c r="F156" i="3"/>
  <c r="F152" i="3"/>
  <c r="F150" i="3"/>
  <c r="F149" i="3"/>
  <c r="F147" i="3"/>
  <c r="F146" i="3"/>
  <c r="F145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0" i="3"/>
  <c r="F129" i="3"/>
  <c r="F128" i="3"/>
  <c r="F127" i="3"/>
  <c r="F126" i="3"/>
  <c r="F125" i="3"/>
  <c r="F124" i="3"/>
  <c r="F123" i="3"/>
  <c r="F121" i="3"/>
  <c r="F120" i="3"/>
  <c r="F119" i="3"/>
  <c r="F118" i="3"/>
  <c r="F117" i="3"/>
  <c r="F116" i="3"/>
  <c r="F115" i="3"/>
  <c r="F114" i="3"/>
  <c r="F113" i="3"/>
  <c r="F112" i="3"/>
  <c r="F111" i="3"/>
  <c r="F109" i="3"/>
  <c r="F107" i="3"/>
  <c r="F106" i="3"/>
  <c r="F105" i="3"/>
  <c r="F104" i="3"/>
  <c r="F103" i="3"/>
  <c r="F102" i="3"/>
  <c r="F100" i="3"/>
  <c r="F99" i="3"/>
  <c r="F98" i="3"/>
  <c r="F97" i="3"/>
  <c r="F96" i="3"/>
  <c r="F95" i="3"/>
  <c r="F94" i="3"/>
  <c r="F93" i="3"/>
  <c r="F92" i="3"/>
  <c r="F91" i="3"/>
  <c r="F90" i="3"/>
  <c r="F89" i="3"/>
  <c r="F87" i="3"/>
  <c r="F86" i="3"/>
  <c r="F85" i="3"/>
  <c r="F84" i="3"/>
  <c r="F83" i="3"/>
  <c r="F82" i="3"/>
  <c r="F81" i="3"/>
  <c r="F80" i="3"/>
  <c r="F79" i="3"/>
  <c r="F78" i="3"/>
  <c r="F77" i="3"/>
  <c r="F76" i="3"/>
  <c r="D10" i="3"/>
  <c r="F10" i="3" s="1"/>
  <c r="D8" i="3"/>
  <c r="F9" i="3" s="1"/>
  <c r="E584" i="3"/>
  <c r="H584" i="3" s="1"/>
  <c r="E583" i="3"/>
  <c r="H583" i="3" s="1"/>
  <c r="E581" i="3"/>
  <c r="H581" i="3" s="1"/>
  <c r="E580" i="3"/>
  <c r="H580" i="3" s="1"/>
  <c r="E579" i="3"/>
  <c r="H579" i="3" s="1"/>
  <c r="E578" i="3"/>
  <c r="H578" i="3" s="1"/>
  <c r="E576" i="3"/>
  <c r="H576" i="3" s="1"/>
  <c r="E575" i="3"/>
  <c r="H575" i="3" s="1"/>
  <c r="E574" i="3"/>
  <c r="H574" i="3" s="1"/>
  <c r="E573" i="3"/>
  <c r="H573" i="3" s="1"/>
  <c r="E572" i="3"/>
  <c r="H572" i="3" s="1"/>
  <c r="E571" i="3"/>
  <c r="H571" i="3" s="1"/>
  <c r="E570" i="3"/>
  <c r="H570" i="3" s="1"/>
  <c r="E569" i="3"/>
  <c r="H569" i="3" s="1"/>
  <c r="E566" i="3"/>
  <c r="H566" i="3" s="1"/>
  <c r="E564" i="3"/>
  <c r="H564" i="3" s="1"/>
  <c r="E562" i="3"/>
  <c r="H562" i="3" s="1"/>
  <c r="E561" i="3"/>
  <c r="H561" i="3" s="1"/>
  <c r="E559" i="3"/>
  <c r="H559" i="3" s="1"/>
  <c r="E558" i="3"/>
  <c r="H558" i="3" s="1"/>
  <c r="E556" i="3"/>
  <c r="H556" i="3" s="1"/>
  <c r="E554" i="3"/>
  <c r="H554" i="3" s="1"/>
  <c r="E553" i="3"/>
  <c r="H553" i="3" s="1"/>
  <c r="E551" i="3"/>
  <c r="H551" i="3" s="1"/>
  <c r="E549" i="3"/>
  <c r="H549" i="3" s="1"/>
  <c r="E548" i="3"/>
  <c r="H548" i="3" s="1"/>
  <c r="E546" i="3"/>
  <c r="H546" i="3" s="1"/>
  <c r="E545" i="3"/>
  <c r="H545" i="3" s="1"/>
  <c r="E544" i="3"/>
  <c r="H544" i="3" s="1"/>
  <c r="E542" i="3"/>
  <c r="H542" i="3" s="1"/>
  <c r="E541" i="3"/>
  <c r="H541" i="3" s="1"/>
  <c r="E540" i="3"/>
  <c r="H540" i="3" s="1"/>
  <c r="E539" i="3"/>
  <c r="H539" i="3" s="1"/>
  <c r="E538" i="3"/>
  <c r="H538" i="3" s="1"/>
  <c r="E537" i="3"/>
  <c r="H537" i="3" s="1"/>
  <c r="E536" i="3"/>
  <c r="H536" i="3" s="1"/>
  <c r="E535" i="3"/>
  <c r="H535" i="3" s="1"/>
  <c r="E534" i="3"/>
  <c r="H534" i="3" s="1"/>
  <c r="E531" i="3"/>
  <c r="H531" i="3" s="1"/>
  <c r="E530" i="3"/>
  <c r="H530" i="3" s="1"/>
  <c r="E527" i="3"/>
  <c r="H527" i="3" s="1"/>
  <c r="E526" i="3"/>
  <c r="H526" i="3" s="1"/>
  <c r="E525" i="3"/>
  <c r="H525" i="3" s="1"/>
  <c r="E524" i="3"/>
  <c r="H524" i="3" s="1"/>
  <c r="E522" i="3"/>
  <c r="H522" i="3" s="1"/>
  <c r="E521" i="3"/>
  <c r="H521" i="3" s="1"/>
  <c r="E520" i="3"/>
  <c r="H520" i="3" s="1"/>
  <c r="E519" i="3"/>
  <c r="H519" i="3" s="1"/>
  <c r="E518" i="3"/>
  <c r="H518" i="3" s="1"/>
  <c r="E517" i="3"/>
  <c r="H517" i="3" s="1"/>
  <c r="E516" i="3"/>
  <c r="H516" i="3" s="1"/>
  <c r="E514" i="3"/>
  <c r="H514" i="3" s="1"/>
  <c r="E511" i="3"/>
  <c r="H511" i="3" s="1"/>
  <c r="E510" i="3"/>
  <c r="H510" i="3" s="1"/>
  <c r="E509" i="3"/>
  <c r="H509" i="3" s="1"/>
  <c r="E508" i="3"/>
  <c r="H508" i="3" s="1"/>
  <c r="E505" i="3"/>
  <c r="H505" i="3" s="1"/>
  <c r="E502" i="3"/>
  <c r="H502" i="3" s="1"/>
  <c r="E501" i="3"/>
  <c r="H501" i="3" s="1"/>
  <c r="E500" i="3"/>
  <c r="H500" i="3" s="1"/>
  <c r="E499" i="3"/>
  <c r="H499" i="3" s="1"/>
  <c r="E498" i="3"/>
  <c r="H498" i="3" s="1"/>
  <c r="E497" i="3"/>
  <c r="H497" i="3" s="1"/>
  <c r="E496" i="3"/>
  <c r="H496" i="3" s="1"/>
  <c r="E495" i="3"/>
  <c r="H495" i="3" s="1"/>
  <c r="E494" i="3"/>
  <c r="H494" i="3" s="1"/>
  <c r="E493" i="3"/>
  <c r="H493" i="3" s="1"/>
  <c r="E492" i="3"/>
  <c r="H492" i="3" s="1"/>
  <c r="E491" i="3"/>
  <c r="H491" i="3" s="1"/>
  <c r="E490" i="3"/>
  <c r="H490" i="3" s="1"/>
  <c r="E489" i="3"/>
  <c r="H489" i="3" s="1"/>
  <c r="E486" i="3"/>
  <c r="H486" i="3" s="1"/>
  <c r="E485" i="3"/>
  <c r="H485" i="3" s="1"/>
  <c r="E481" i="3"/>
  <c r="H481" i="3" s="1"/>
  <c r="E480" i="3"/>
  <c r="H480" i="3" s="1"/>
  <c r="E479" i="3"/>
  <c r="H479" i="3" s="1"/>
  <c r="E478" i="3"/>
  <c r="H478" i="3" s="1"/>
  <c r="E477" i="3"/>
  <c r="H477" i="3" s="1"/>
  <c r="E476" i="3"/>
  <c r="H476" i="3" s="1"/>
  <c r="E475" i="3"/>
  <c r="H475" i="3" s="1"/>
  <c r="E473" i="3"/>
  <c r="H473" i="3" s="1"/>
  <c r="E472" i="3"/>
  <c r="H472" i="3" s="1"/>
  <c r="E471" i="3"/>
  <c r="H471" i="3" s="1"/>
  <c r="E469" i="3"/>
  <c r="H469" i="3" s="1"/>
  <c r="E468" i="3"/>
  <c r="H468" i="3" s="1"/>
  <c r="E467" i="3"/>
  <c r="H467" i="3" s="1"/>
  <c r="E466" i="3"/>
  <c r="H466" i="3" s="1"/>
  <c r="E465" i="3"/>
  <c r="H465" i="3" s="1"/>
  <c r="E464" i="3"/>
  <c r="H464" i="3" s="1"/>
  <c r="E463" i="3"/>
  <c r="H463" i="3" s="1"/>
  <c r="E460" i="3"/>
  <c r="H460" i="3" s="1"/>
  <c r="E455" i="3"/>
  <c r="H455" i="3" s="1"/>
  <c r="E454" i="3"/>
  <c r="H454" i="3" s="1"/>
  <c r="E453" i="3"/>
  <c r="H453" i="3" s="1"/>
  <c r="E452" i="3"/>
  <c r="H452" i="3" s="1"/>
  <c r="E451" i="3"/>
  <c r="H451" i="3" s="1"/>
  <c r="E450" i="3"/>
  <c r="H450" i="3" s="1"/>
  <c r="E448" i="3"/>
  <c r="H448" i="3" s="1"/>
  <c r="E445" i="3"/>
  <c r="H445" i="3" s="1"/>
  <c r="E444" i="3"/>
  <c r="H444" i="3" s="1"/>
  <c r="E442" i="3"/>
  <c r="H442" i="3" s="1"/>
  <c r="E441" i="3"/>
  <c r="H441" i="3" s="1"/>
  <c r="E437" i="3"/>
  <c r="H437" i="3" s="1"/>
  <c r="E433" i="3"/>
  <c r="H433" i="3" s="1"/>
  <c r="E432" i="3"/>
  <c r="H432" i="3" s="1"/>
  <c r="E431" i="3"/>
  <c r="H431" i="3" s="1"/>
  <c r="E430" i="3"/>
  <c r="H430" i="3" s="1"/>
  <c r="E429" i="3"/>
  <c r="H429" i="3" s="1"/>
  <c r="E428" i="3"/>
  <c r="H428" i="3" s="1"/>
  <c r="E427" i="3"/>
  <c r="H427" i="3" s="1"/>
  <c r="E425" i="3"/>
  <c r="H425" i="3" s="1"/>
  <c r="E424" i="3"/>
  <c r="H424" i="3" s="1"/>
  <c r="E423" i="3"/>
  <c r="H423" i="3" s="1"/>
  <c r="E422" i="3"/>
  <c r="H422" i="3" s="1"/>
  <c r="E420" i="3"/>
  <c r="H420" i="3" s="1"/>
  <c r="E419" i="3"/>
  <c r="H419" i="3" s="1"/>
  <c r="E418" i="3"/>
  <c r="H418" i="3" s="1"/>
  <c r="E417" i="3"/>
  <c r="H417" i="3" s="1"/>
  <c r="E416" i="3"/>
  <c r="H416" i="3" s="1"/>
  <c r="E414" i="3"/>
  <c r="H414" i="3" s="1"/>
  <c r="E413" i="3"/>
  <c r="H413" i="3" s="1"/>
  <c r="E411" i="3"/>
  <c r="H411" i="3" s="1"/>
  <c r="E410" i="3"/>
  <c r="H410" i="3" s="1"/>
  <c r="E409" i="3"/>
  <c r="H409" i="3" s="1"/>
  <c r="E407" i="3"/>
  <c r="H407" i="3" s="1"/>
  <c r="E406" i="3"/>
  <c r="H406" i="3" s="1"/>
  <c r="E405" i="3"/>
  <c r="H405" i="3" s="1"/>
  <c r="E402" i="3"/>
  <c r="H402" i="3" s="1"/>
  <c r="E399" i="3"/>
  <c r="H399" i="3" s="1"/>
  <c r="E398" i="3"/>
  <c r="H398" i="3" s="1"/>
  <c r="E397" i="3"/>
  <c r="H397" i="3" s="1"/>
  <c r="E395" i="3"/>
  <c r="H395" i="3" s="1"/>
  <c r="E394" i="3"/>
  <c r="H394" i="3" s="1"/>
  <c r="E393" i="3"/>
  <c r="H393" i="3" s="1"/>
  <c r="E392" i="3"/>
  <c r="H392" i="3" s="1"/>
  <c r="E391" i="3"/>
  <c r="H391" i="3" s="1"/>
  <c r="E390" i="3"/>
  <c r="H390" i="3" s="1"/>
  <c r="E389" i="3"/>
  <c r="H389" i="3" s="1"/>
  <c r="E388" i="3"/>
  <c r="H388" i="3" s="1"/>
  <c r="E387" i="3"/>
  <c r="H387" i="3" s="1"/>
  <c r="E386" i="3"/>
  <c r="H386" i="3" s="1"/>
  <c r="E385" i="3"/>
  <c r="H385" i="3" s="1"/>
  <c r="E384" i="3"/>
  <c r="H384" i="3" s="1"/>
  <c r="E383" i="3"/>
  <c r="H383" i="3" s="1"/>
  <c r="E382" i="3"/>
  <c r="H382" i="3" s="1"/>
  <c r="E381" i="3"/>
  <c r="H381" i="3" s="1"/>
  <c r="E380" i="3"/>
  <c r="H380" i="3" s="1"/>
  <c r="E379" i="3"/>
  <c r="H379" i="3" s="1"/>
  <c r="E377" i="3"/>
  <c r="H377" i="3" s="1"/>
  <c r="E376" i="3"/>
  <c r="H376" i="3" s="1"/>
  <c r="E374" i="3"/>
  <c r="H374" i="3" s="1"/>
  <c r="E373" i="3"/>
  <c r="H373" i="3" s="1"/>
  <c r="E372" i="3"/>
  <c r="H372" i="3" s="1"/>
  <c r="E371" i="3"/>
  <c r="H371" i="3" s="1"/>
  <c r="E369" i="3"/>
  <c r="H369" i="3" s="1"/>
  <c r="E368" i="3"/>
  <c r="H368" i="3" s="1"/>
  <c r="E366" i="3"/>
  <c r="H366" i="3" s="1"/>
  <c r="E365" i="3"/>
  <c r="H365" i="3" s="1"/>
  <c r="E364" i="3"/>
  <c r="H364" i="3" s="1"/>
  <c r="E363" i="3"/>
  <c r="H363" i="3" s="1"/>
  <c r="E362" i="3"/>
  <c r="H362" i="3" s="1"/>
  <c r="E361" i="3"/>
  <c r="H361" i="3" s="1"/>
  <c r="E359" i="3"/>
  <c r="H359" i="3" s="1"/>
  <c r="E358" i="3"/>
  <c r="H358" i="3" s="1"/>
  <c r="E357" i="3"/>
  <c r="H357" i="3" s="1"/>
  <c r="E356" i="3"/>
  <c r="C12" i="3"/>
  <c r="F68" i="4"/>
  <c r="F64" i="4"/>
  <c r="F61" i="4"/>
  <c r="F60" i="4"/>
  <c r="F50" i="4"/>
  <c r="F45" i="4"/>
  <c r="F36" i="4"/>
  <c r="F30" i="4"/>
  <c r="F29" i="4"/>
  <c r="F28" i="4"/>
  <c r="F27" i="4"/>
  <c r="F25" i="4"/>
  <c r="F19" i="4"/>
  <c r="D9" i="4"/>
  <c r="F618" i="4"/>
  <c r="F617" i="4"/>
  <c r="F614" i="4"/>
  <c r="F612" i="4"/>
  <c r="F610" i="4"/>
  <c r="F609" i="4"/>
  <c r="F608" i="4"/>
  <c r="F607" i="4"/>
  <c r="F606" i="4"/>
  <c r="F602" i="4"/>
  <c r="F601" i="4"/>
  <c r="F600" i="4"/>
  <c r="F595" i="4"/>
  <c r="F594" i="4"/>
  <c r="F593" i="4"/>
  <c r="F591" i="4"/>
  <c r="D13" i="4"/>
  <c r="C8" i="4"/>
  <c r="G10" i="4"/>
  <c r="G19" i="4"/>
  <c r="E345" i="4"/>
  <c r="H345" i="4" s="1"/>
  <c r="E327" i="4"/>
  <c r="H327" i="4" s="1"/>
  <c r="E325" i="4"/>
  <c r="H325" i="4" s="1"/>
  <c r="E323" i="4"/>
  <c r="H323" i="4" s="1"/>
  <c r="E308" i="4"/>
  <c r="H308" i="4" s="1"/>
  <c r="E300" i="4"/>
  <c r="H300" i="4" s="1"/>
  <c r="E296" i="4"/>
  <c r="H296" i="4" s="1"/>
  <c r="E295" i="4"/>
  <c r="H295" i="4" s="1"/>
  <c r="E289" i="4"/>
  <c r="H289" i="4" s="1"/>
  <c r="E286" i="4"/>
  <c r="H286" i="4" s="1"/>
  <c r="E284" i="4"/>
  <c r="H284" i="4" s="1"/>
  <c r="E282" i="4"/>
  <c r="H282" i="4" s="1"/>
  <c r="E270" i="4"/>
  <c r="H270" i="4" s="1"/>
  <c r="E268" i="4"/>
  <c r="H268" i="4" s="1"/>
  <c r="E241" i="4"/>
  <c r="H241" i="4" s="1"/>
  <c r="E224" i="4"/>
  <c r="H224" i="4" s="1"/>
  <c r="E219" i="4"/>
  <c r="H219" i="4" s="1"/>
  <c r="E214" i="4"/>
  <c r="H214" i="4" s="1"/>
  <c r="E212" i="4"/>
  <c r="H212" i="4" s="1"/>
  <c r="E211" i="4"/>
  <c r="H211" i="4" s="1"/>
  <c r="E210" i="4"/>
  <c r="H210" i="4" s="1"/>
  <c r="E209" i="4"/>
  <c r="H209" i="4" s="1"/>
  <c r="E208" i="4"/>
  <c r="H208" i="4" s="1"/>
  <c r="E184" i="4"/>
  <c r="H184" i="4" s="1"/>
  <c r="E182" i="4"/>
  <c r="H182" i="4" s="1"/>
  <c r="E179" i="4"/>
  <c r="H179" i="4" s="1"/>
  <c r="E178" i="4"/>
  <c r="H178" i="4" s="1"/>
  <c r="E177" i="4"/>
  <c r="H177" i="4" s="1"/>
  <c r="C11" i="4"/>
  <c r="G591" i="4"/>
  <c r="E171" i="5"/>
  <c r="H171" i="5" s="1"/>
  <c r="E169" i="5"/>
  <c r="H169" i="5" s="1"/>
  <c r="E168" i="5"/>
  <c r="H168" i="5" s="1"/>
  <c r="E166" i="5"/>
  <c r="H166" i="5" s="1"/>
  <c r="E162" i="5"/>
  <c r="H162" i="5" s="1"/>
  <c r="E161" i="5"/>
  <c r="H161" i="5" s="1"/>
  <c r="E159" i="5"/>
  <c r="H159" i="5" s="1"/>
  <c r="E158" i="5"/>
  <c r="H158" i="5" s="1"/>
  <c r="E157" i="5"/>
  <c r="H157" i="5" s="1"/>
  <c r="E156" i="5"/>
  <c r="H156" i="5" s="1"/>
  <c r="E152" i="5"/>
  <c r="H152" i="5" s="1"/>
  <c r="E147" i="5"/>
  <c r="H147" i="5" s="1"/>
  <c r="E145" i="5"/>
  <c r="H145" i="5" s="1"/>
  <c r="E141" i="5"/>
  <c r="H141" i="5" s="1"/>
  <c r="E140" i="5"/>
  <c r="H140" i="5" s="1"/>
  <c r="E139" i="5"/>
  <c r="H139" i="5" s="1"/>
  <c r="E137" i="5"/>
  <c r="H137" i="5" s="1"/>
  <c r="E135" i="5"/>
  <c r="H135" i="5" s="1"/>
  <c r="E134" i="5"/>
  <c r="H134" i="5" s="1"/>
  <c r="E133" i="5"/>
  <c r="H133" i="5" s="1"/>
  <c r="E132" i="5"/>
  <c r="H132" i="5" s="1"/>
  <c r="E130" i="5"/>
  <c r="H130" i="5" s="1"/>
  <c r="E129" i="5"/>
  <c r="H129" i="5" s="1"/>
  <c r="E128" i="5"/>
  <c r="H128" i="5" s="1"/>
  <c r="E126" i="5"/>
  <c r="H126" i="5" s="1"/>
  <c r="E125" i="5"/>
  <c r="H125" i="5" s="1"/>
  <c r="E124" i="5"/>
  <c r="H124" i="5" s="1"/>
  <c r="E123" i="5"/>
  <c r="H123" i="5" s="1"/>
  <c r="E120" i="5"/>
  <c r="H120" i="5" s="1"/>
  <c r="E119" i="5"/>
  <c r="H119" i="5" s="1"/>
  <c r="E118" i="5"/>
  <c r="H118" i="5" s="1"/>
  <c r="E117" i="5"/>
  <c r="H117" i="5" s="1"/>
  <c r="E116" i="5"/>
  <c r="H116" i="5" s="1"/>
  <c r="E115" i="5"/>
  <c r="H115" i="5" s="1"/>
  <c r="E114" i="5"/>
  <c r="H114" i="5" s="1"/>
  <c r="E113" i="5"/>
  <c r="H113" i="5" s="1"/>
  <c r="E109" i="5"/>
  <c r="H109" i="5" s="1"/>
  <c r="E107" i="5"/>
  <c r="H107" i="5" s="1"/>
  <c r="E106" i="5"/>
  <c r="H106" i="5" s="1"/>
  <c r="E105" i="5"/>
  <c r="H105" i="5" s="1"/>
  <c r="E102" i="5"/>
  <c r="H102" i="5" s="1"/>
  <c r="E99" i="5"/>
  <c r="H99" i="5" s="1"/>
  <c r="E98" i="5"/>
  <c r="H98" i="5" s="1"/>
  <c r="E97" i="5"/>
  <c r="H97" i="5" s="1"/>
  <c r="E96" i="5"/>
  <c r="H96" i="5" s="1"/>
  <c r="E95" i="5"/>
  <c r="H95" i="5" s="1"/>
  <c r="E94" i="5"/>
  <c r="H94" i="5" s="1"/>
  <c r="E92" i="5"/>
  <c r="H92" i="5" s="1"/>
  <c r="E89" i="5"/>
  <c r="H89" i="5" s="1"/>
  <c r="E87" i="5"/>
  <c r="H87" i="5" s="1"/>
  <c r="E86" i="5"/>
  <c r="H86" i="5" s="1"/>
  <c r="E83" i="5"/>
  <c r="H83" i="5" s="1"/>
  <c r="E82" i="5"/>
  <c r="H82" i="5" s="1"/>
  <c r="E81" i="5"/>
  <c r="H81" i="5" s="1"/>
  <c r="E80" i="5"/>
  <c r="H80" i="5" s="1"/>
  <c r="E79" i="5"/>
  <c r="H79" i="5" s="1"/>
  <c r="E78" i="5"/>
  <c r="H78" i="5" s="1"/>
  <c r="E77" i="5"/>
  <c r="H77" i="5" s="1"/>
  <c r="E76" i="5"/>
  <c r="H76" i="5" s="1"/>
  <c r="C10" i="5"/>
  <c r="C8" i="5"/>
  <c r="G356" i="5"/>
  <c r="F10" i="6"/>
  <c r="F12" i="6"/>
  <c r="G12" i="6"/>
  <c r="E350" i="6"/>
  <c r="H350" i="6" s="1"/>
  <c r="E349" i="6"/>
  <c r="H349" i="6" s="1"/>
  <c r="E348" i="6"/>
  <c r="H348" i="6" s="1"/>
  <c r="E345" i="6"/>
  <c r="H345" i="6" s="1"/>
  <c r="E340" i="6"/>
  <c r="H340" i="6" s="1"/>
  <c r="E335" i="6"/>
  <c r="H335" i="6" s="1"/>
  <c r="E334" i="6"/>
  <c r="H334" i="6" s="1"/>
  <c r="E331" i="6"/>
  <c r="H331" i="6" s="1"/>
  <c r="E330" i="6"/>
  <c r="H330" i="6" s="1"/>
  <c r="E327" i="6"/>
  <c r="H327" i="6" s="1"/>
  <c r="E325" i="6"/>
  <c r="H325" i="6" s="1"/>
  <c r="E323" i="6"/>
  <c r="H323" i="6" s="1"/>
  <c r="E320" i="6"/>
  <c r="H320" i="6" s="1"/>
  <c r="E319" i="6"/>
  <c r="H319" i="6" s="1"/>
  <c r="E314" i="6"/>
  <c r="H314" i="6" s="1"/>
  <c r="E311" i="6"/>
  <c r="H311" i="6" s="1"/>
  <c r="E310" i="6"/>
  <c r="H310" i="6" s="1"/>
  <c r="E309" i="6"/>
  <c r="H309" i="6" s="1"/>
  <c r="E308" i="6"/>
  <c r="H308" i="6" s="1"/>
  <c r="E307" i="6"/>
  <c r="H307" i="6" s="1"/>
  <c r="E306" i="6"/>
  <c r="H306" i="6" s="1"/>
  <c r="E302" i="6"/>
  <c r="H302" i="6" s="1"/>
  <c r="E301" i="6"/>
  <c r="H301" i="6" s="1"/>
  <c r="E300" i="6"/>
  <c r="H300" i="6" s="1"/>
  <c r="E299" i="6"/>
  <c r="H299" i="6" s="1"/>
  <c r="E297" i="6"/>
  <c r="H297" i="6" s="1"/>
  <c r="E296" i="6"/>
  <c r="H296" i="6" s="1"/>
  <c r="E295" i="6"/>
  <c r="H295" i="6" s="1"/>
  <c r="E294" i="6"/>
  <c r="H294" i="6" s="1"/>
  <c r="E293" i="6"/>
  <c r="H293" i="6" s="1"/>
  <c r="E292" i="6"/>
  <c r="H292" i="6" s="1"/>
  <c r="E289" i="6"/>
  <c r="H289" i="6" s="1"/>
  <c r="E288" i="6"/>
  <c r="H288" i="6" s="1"/>
  <c r="E284" i="6"/>
  <c r="H284" i="6" s="1"/>
  <c r="E283" i="6"/>
  <c r="H283" i="6" s="1"/>
  <c r="E282" i="6"/>
  <c r="H282" i="6" s="1"/>
  <c r="E281" i="6"/>
  <c r="H281" i="6" s="1"/>
  <c r="E270" i="6"/>
  <c r="H270" i="6" s="1"/>
  <c r="E268" i="6"/>
  <c r="H268" i="6" s="1"/>
  <c r="E266" i="6"/>
  <c r="H266" i="6" s="1"/>
  <c r="E265" i="6"/>
  <c r="H265" i="6" s="1"/>
  <c r="E264" i="6"/>
  <c r="H264" i="6" s="1"/>
  <c r="E262" i="6"/>
  <c r="H262" i="6" s="1"/>
  <c r="E259" i="6"/>
  <c r="H259" i="6" s="1"/>
  <c r="E256" i="6"/>
  <c r="H256" i="6" s="1"/>
  <c r="E255" i="6"/>
  <c r="H255" i="6" s="1"/>
  <c r="E254" i="6"/>
  <c r="H254" i="6" s="1"/>
  <c r="E253" i="6"/>
  <c r="H253" i="6" s="1"/>
  <c r="E252" i="6"/>
  <c r="H252" i="6" s="1"/>
  <c r="E250" i="6"/>
  <c r="H250" i="6" s="1"/>
  <c r="E249" i="6"/>
  <c r="H249" i="6" s="1"/>
  <c r="E247" i="6"/>
  <c r="H247" i="6" s="1"/>
  <c r="E246" i="6"/>
  <c r="H246" i="6" s="1"/>
  <c r="E244" i="6"/>
  <c r="H244" i="6" s="1"/>
  <c r="E242" i="6"/>
  <c r="H242" i="6" s="1"/>
  <c r="E241" i="6"/>
  <c r="H241" i="6" s="1"/>
  <c r="E238" i="6"/>
  <c r="H238" i="6" s="1"/>
  <c r="E237" i="6"/>
  <c r="H237" i="6" s="1"/>
  <c r="E234" i="6"/>
  <c r="H234" i="6" s="1"/>
  <c r="E233" i="6"/>
  <c r="H233" i="6" s="1"/>
  <c r="E232" i="6"/>
  <c r="H232" i="6" s="1"/>
  <c r="E231" i="6"/>
  <c r="H231" i="6" s="1"/>
  <c r="E226" i="6"/>
  <c r="H226" i="6" s="1"/>
  <c r="E224" i="6"/>
  <c r="H224" i="6" s="1"/>
  <c r="E221" i="6"/>
  <c r="H221" i="6" s="1"/>
  <c r="E220" i="6"/>
  <c r="H220" i="6" s="1"/>
  <c r="E219" i="6"/>
  <c r="H219" i="6" s="1"/>
  <c r="E218" i="6"/>
  <c r="H218" i="6" s="1"/>
  <c r="E216" i="6"/>
  <c r="H216" i="6" s="1"/>
  <c r="E215" i="6"/>
  <c r="H215" i="6" s="1"/>
  <c r="E214" i="6"/>
  <c r="H214" i="6" s="1"/>
  <c r="E212" i="6"/>
  <c r="H212" i="6" s="1"/>
  <c r="E211" i="6"/>
  <c r="H211" i="6" s="1"/>
  <c r="E210" i="6"/>
  <c r="H210" i="6" s="1"/>
  <c r="E209" i="6"/>
  <c r="H209" i="6" s="1"/>
  <c r="E208" i="6"/>
  <c r="H208" i="6" s="1"/>
  <c r="E207" i="6"/>
  <c r="H207" i="6" s="1"/>
  <c r="E205" i="6"/>
  <c r="H205" i="6" s="1"/>
  <c r="E204" i="6"/>
  <c r="H204" i="6" s="1"/>
  <c r="E202" i="6"/>
  <c r="H202" i="6" s="1"/>
  <c r="E199" i="6"/>
  <c r="H199" i="6" s="1"/>
  <c r="E198" i="6"/>
  <c r="H198" i="6" s="1"/>
  <c r="E197" i="6"/>
  <c r="H197" i="6" s="1"/>
  <c r="E196" i="6"/>
  <c r="H196" i="6" s="1"/>
  <c r="E194" i="6"/>
  <c r="H194" i="6" s="1"/>
  <c r="E193" i="6"/>
  <c r="H193" i="6" s="1"/>
  <c r="E192" i="6"/>
  <c r="H192" i="6" s="1"/>
  <c r="E191" i="6"/>
  <c r="H191" i="6" s="1"/>
  <c r="E190" i="6"/>
  <c r="H190" i="6" s="1"/>
  <c r="E189" i="6"/>
  <c r="H189" i="6" s="1"/>
  <c r="E187" i="6"/>
  <c r="H187" i="6" s="1"/>
  <c r="E186" i="6"/>
  <c r="H186" i="6" s="1"/>
  <c r="E185" i="6"/>
  <c r="H185" i="6" s="1"/>
  <c r="E184" i="6"/>
  <c r="H184" i="6" s="1"/>
  <c r="E182" i="6"/>
  <c r="H182" i="6" s="1"/>
  <c r="E180" i="6"/>
  <c r="H180" i="6" s="1"/>
  <c r="E179" i="6"/>
  <c r="H179" i="6" s="1"/>
  <c r="E178" i="6"/>
  <c r="H178" i="6" s="1"/>
  <c r="E177" i="6"/>
  <c r="C11" i="6"/>
  <c r="G177" i="6"/>
  <c r="C8" i="6"/>
  <c r="E10" i="6" s="1"/>
  <c r="D11" i="2"/>
  <c r="F11" i="2" s="1"/>
  <c r="G19" i="2"/>
  <c r="E325" i="2"/>
  <c r="H325" i="2" s="1"/>
  <c r="E306" i="2"/>
  <c r="H306" i="2" s="1"/>
  <c r="E294" i="2"/>
  <c r="H294" i="2" s="1"/>
  <c r="E270" i="2"/>
  <c r="H270" i="2" s="1"/>
  <c r="E252" i="2"/>
  <c r="H252" i="2" s="1"/>
  <c r="E245" i="2"/>
  <c r="H245" i="2" s="1"/>
  <c r="E244" i="2"/>
  <c r="H244" i="2" s="1"/>
  <c r="E220" i="2"/>
  <c r="H220" i="2" s="1"/>
  <c r="E219" i="2"/>
  <c r="H219" i="2" s="1"/>
  <c r="E216" i="2"/>
  <c r="H216" i="2" s="1"/>
  <c r="E207" i="2"/>
  <c r="H207" i="2" s="1"/>
  <c r="E205" i="2"/>
  <c r="H205" i="2" s="1"/>
  <c r="E204" i="2"/>
  <c r="H204" i="2" s="1"/>
  <c r="E199" i="2"/>
  <c r="H199" i="2" s="1"/>
  <c r="E198" i="2"/>
  <c r="H198" i="2" s="1"/>
  <c r="E196" i="2"/>
  <c r="H196" i="2" s="1"/>
  <c r="E193" i="2"/>
  <c r="H193" i="2" s="1"/>
  <c r="E192" i="2"/>
  <c r="H192" i="2" s="1"/>
  <c r="E191" i="2"/>
  <c r="H191" i="2" s="1"/>
  <c r="E186" i="2"/>
  <c r="H186" i="2" s="1"/>
  <c r="E185" i="2"/>
  <c r="H185" i="2" s="1"/>
  <c r="E184" i="2"/>
  <c r="H184" i="2" s="1"/>
  <c r="E177" i="2"/>
  <c r="H177" i="2" s="1"/>
  <c r="C11" i="2"/>
  <c r="F193" i="2"/>
  <c r="F219" i="2"/>
  <c r="F259" i="2"/>
  <c r="F261" i="2"/>
  <c r="F265" i="2"/>
  <c r="F325" i="2"/>
  <c r="F451" i="2"/>
  <c r="F479" i="2"/>
  <c r="F571" i="2"/>
  <c r="E617" i="2"/>
  <c r="H617" i="2" s="1"/>
  <c r="E611" i="2"/>
  <c r="H611" i="2" s="1"/>
  <c r="E609" i="2"/>
  <c r="H609" i="2" s="1"/>
  <c r="E607" i="2"/>
  <c r="H607" i="2" s="1"/>
  <c r="E602" i="2"/>
  <c r="H602" i="2" s="1"/>
  <c r="E601" i="2"/>
  <c r="H601" i="2" s="1"/>
  <c r="E595" i="2"/>
  <c r="H595" i="2" s="1"/>
  <c r="E594" i="2"/>
  <c r="H594" i="2" s="1"/>
  <c r="E592" i="2"/>
  <c r="H592" i="2" s="1"/>
  <c r="E591" i="2"/>
  <c r="C13" i="2"/>
  <c r="G11" i="3"/>
  <c r="G356" i="3"/>
  <c r="H591" i="3"/>
  <c r="D8" i="4"/>
  <c r="F10" i="4" s="1"/>
  <c r="H76" i="4"/>
  <c r="F335" i="4"/>
  <c r="F334" i="4"/>
  <c r="F327" i="4"/>
  <c r="F325" i="4"/>
  <c r="F323" i="4"/>
  <c r="F319" i="4"/>
  <c r="F314" i="4"/>
  <c r="F311" i="4"/>
  <c r="F308" i="4"/>
  <c r="F307" i="4"/>
  <c r="F306" i="4"/>
  <c r="F304" i="4"/>
  <c r="F300" i="4"/>
  <c r="F298" i="4"/>
  <c r="F295" i="4"/>
  <c r="F288" i="4"/>
  <c r="F283" i="4"/>
  <c r="F281" i="4"/>
  <c r="F280" i="4"/>
  <c r="F275" i="4"/>
  <c r="F252" i="4"/>
  <c r="F247" i="4"/>
  <c r="F245" i="4"/>
  <c r="F244" i="4"/>
  <c r="F238" i="4"/>
  <c r="F237" i="4"/>
  <c r="F233" i="4"/>
  <c r="F231" i="4"/>
  <c r="F224" i="4"/>
  <c r="F220" i="4"/>
  <c r="F219" i="4"/>
  <c r="F214" i="4"/>
  <c r="F212" i="4"/>
  <c r="F210" i="4"/>
  <c r="F209" i="4"/>
  <c r="F208" i="4"/>
  <c r="F205" i="4"/>
  <c r="F199" i="4"/>
  <c r="F198" i="4"/>
  <c r="F196" i="4"/>
  <c r="F193" i="4"/>
  <c r="F192" i="4"/>
  <c r="F191" i="4"/>
  <c r="F189" i="4"/>
  <c r="F186" i="4"/>
  <c r="F184" i="4"/>
  <c r="F182" i="4"/>
  <c r="F181" i="4"/>
  <c r="F180" i="4"/>
  <c r="F178" i="4"/>
  <c r="F177" i="4"/>
  <c r="D11" i="4"/>
  <c r="H356" i="4"/>
  <c r="G9" i="5"/>
  <c r="E11" i="5"/>
  <c r="H11" i="5" s="1"/>
  <c r="G13" i="5"/>
  <c r="H19" i="5"/>
  <c r="F171" i="5"/>
  <c r="F168" i="5"/>
  <c r="F166" i="5"/>
  <c r="F165" i="5"/>
  <c r="F162" i="5"/>
  <c r="F161" i="5"/>
  <c r="F160" i="5"/>
  <c r="F159" i="5"/>
  <c r="F157" i="5"/>
  <c r="F156" i="5"/>
  <c r="F152" i="5"/>
  <c r="F147" i="5"/>
  <c r="F141" i="5"/>
  <c r="F140" i="5"/>
  <c r="F139" i="5"/>
  <c r="F137" i="5"/>
  <c r="F135" i="5"/>
  <c r="F133" i="5"/>
  <c r="F132" i="5"/>
  <c r="F130" i="5"/>
  <c r="F129" i="5"/>
  <c r="F128" i="5"/>
  <c r="F126" i="5"/>
  <c r="F125" i="5"/>
  <c r="F124" i="5"/>
  <c r="F123" i="5"/>
  <c r="F120" i="5"/>
  <c r="F119" i="5"/>
  <c r="F118" i="5"/>
  <c r="F117" i="5"/>
  <c r="F116" i="5"/>
  <c r="F115" i="5"/>
  <c r="F114" i="5"/>
  <c r="F112" i="5"/>
  <c r="F109" i="5"/>
  <c r="F108" i="5"/>
  <c r="F107" i="5"/>
  <c r="F106" i="5"/>
  <c r="F105" i="5"/>
  <c r="F102" i="5"/>
  <c r="F100" i="5"/>
  <c r="F99" i="5"/>
  <c r="F98" i="5"/>
  <c r="F97" i="5"/>
  <c r="F96" i="5"/>
  <c r="F95" i="5"/>
  <c r="F94" i="5"/>
  <c r="F92" i="5"/>
  <c r="F91" i="5"/>
  <c r="F90" i="5"/>
  <c r="F89" i="5"/>
  <c r="F86" i="5"/>
  <c r="F83" i="5"/>
  <c r="F82" i="5"/>
  <c r="F81" i="5"/>
  <c r="F80" i="5"/>
  <c r="F79" i="5"/>
  <c r="F78" i="5"/>
  <c r="F77" i="5"/>
  <c r="F76" i="5"/>
  <c r="D10" i="5"/>
  <c r="D8" i="5"/>
  <c r="F9" i="5" s="1"/>
  <c r="H177" i="5"/>
  <c r="H591" i="5"/>
  <c r="H600" i="6"/>
  <c r="H606" i="6"/>
  <c r="C10" i="7"/>
  <c r="H61" i="7"/>
  <c r="E95" i="7"/>
  <c r="H95" i="7" s="1"/>
  <c r="E114" i="7"/>
  <c r="H114" i="7" s="1"/>
  <c r="H146" i="7"/>
  <c r="G10" i="8"/>
  <c r="G9" i="7"/>
  <c r="E126" i="7"/>
  <c r="H126" i="7" s="1"/>
  <c r="E124" i="7"/>
  <c r="H124" i="7" s="1"/>
  <c r="E123" i="7"/>
  <c r="H123" i="7" s="1"/>
  <c r="E119" i="7"/>
  <c r="H119" i="7" s="1"/>
  <c r="E115" i="7"/>
  <c r="H115" i="7" s="1"/>
  <c r="E106" i="7"/>
  <c r="H106" i="7" s="1"/>
  <c r="E150" i="7"/>
  <c r="H150" i="7" s="1"/>
  <c r="E138" i="7"/>
  <c r="H138" i="7" s="1"/>
  <c r="E128" i="7"/>
  <c r="H128" i="7" s="1"/>
  <c r="E127" i="7"/>
  <c r="H127" i="7" s="1"/>
  <c r="E116" i="7"/>
  <c r="H116" i="7" s="1"/>
  <c r="E96" i="7"/>
  <c r="H96" i="7" s="1"/>
  <c r="E89" i="7"/>
  <c r="H89" i="7" s="1"/>
  <c r="E76" i="7"/>
  <c r="E169" i="7"/>
  <c r="H169" i="7" s="1"/>
  <c r="E168" i="7"/>
  <c r="H168" i="7" s="1"/>
  <c r="E166" i="7"/>
  <c r="H166" i="7" s="1"/>
  <c r="E161" i="7"/>
  <c r="H161" i="7" s="1"/>
  <c r="E160" i="7"/>
  <c r="H160" i="7" s="1"/>
  <c r="E158" i="7"/>
  <c r="H158" i="7" s="1"/>
  <c r="E140" i="7"/>
  <c r="H140" i="7" s="1"/>
  <c r="E135" i="7"/>
  <c r="H135" i="7" s="1"/>
  <c r="E129" i="7"/>
  <c r="H129" i="7" s="1"/>
  <c r="E117" i="7"/>
  <c r="H117" i="7" s="1"/>
  <c r="E98" i="7"/>
  <c r="H98" i="7" s="1"/>
  <c r="E92" i="7"/>
  <c r="H92" i="7" s="1"/>
  <c r="E77" i="7"/>
  <c r="H77" i="7" s="1"/>
  <c r="E81" i="7"/>
  <c r="H81" i="7" s="1"/>
  <c r="E99" i="7"/>
  <c r="H99" i="7" s="1"/>
  <c r="F583" i="5"/>
  <c r="F581" i="5"/>
  <c r="F579" i="5"/>
  <c r="F578" i="5"/>
  <c r="F577" i="5"/>
  <c r="F572" i="5"/>
  <c r="F571" i="5"/>
  <c r="F570" i="5"/>
  <c r="F569" i="5"/>
  <c r="F566" i="5"/>
  <c r="F564" i="5"/>
  <c r="F561" i="5"/>
  <c r="F558" i="5"/>
  <c r="F556" i="5"/>
  <c r="F555" i="5"/>
  <c r="F552" i="5"/>
  <c r="F551" i="5"/>
  <c r="F549" i="5"/>
  <c r="F548" i="5"/>
  <c r="F547" i="5"/>
  <c r="F545" i="5"/>
  <c r="F544" i="5"/>
  <c r="F542" i="5"/>
  <c r="F540" i="5"/>
  <c r="F539" i="5"/>
  <c r="F536" i="5"/>
  <c r="F527" i="5"/>
  <c r="F525" i="5"/>
  <c r="F521" i="5"/>
  <c r="F520" i="5"/>
  <c r="F513" i="5"/>
  <c r="F510" i="5"/>
  <c r="F508" i="5"/>
  <c r="F507" i="5"/>
  <c r="F506" i="5"/>
  <c r="F504" i="5"/>
  <c r="F500" i="5"/>
  <c r="F499" i="5"/>
  <c r="F497" i="5"/>
  <c r="F495" i="5"/>
  <c r="F494" i="5"/>
  <c r="F493" i="5"/>
  <c r="F492" i="5"/>
  <c r="F491" i="5"/>
  <c r="F489" i="5"/>
  <c r="F486" i="5"/>
  <c r="F481" i="5"/>
  <c r="F480" i="5"/>
  <c r="F479" i="5"/>
  <c r="F478" i="5"/>
  <c r="F477" i="5"/>
  <c r="F476" i="5"/>
  <c r="F475" i="5"/>
  <c r="F474" i="5"/>
  <c r="F473" i="5"/>
  <c r="F472" i="5"/>
  <c r="F470" i="5"/>
  <c r="F469" i="5"/>
  <c r="F468" i="5"/>
  <c r="F467" i="5"/>
  <c r="F466" i="5"/>
  <c r="F465" i="5"/>
  <c r="F464" i="5"/>
  <c r="F463" i="5"/>
  <c r="F462" i="5"/>
  <c r="F453" i="5"/>
  <c r="F452" i="5"/>
  <c r="F449" i="5"/>
  <c r="F447" i="5"/>
  <c r="F444" i="5"/>
  <c r="F442" i="5"/>
  <c r="F432" i="5"/>
  <c r="F428" i="5"/>
  <c r="F427" i="5"/>
  <c r="F425" i="5"/>
  <c r="F421" i="5"/>
  <c r="F420" i="5"/>
  <c r="F419" i="5"/>
  <c r="F418" i="5"/>
  <c r="F417" i="5"/>
  <c r="F416" i="5"/>
  <c r="F412" i="5"/>
  <c r="F411" i="5"/>
  <c r="F409" i="5"/>
  <c r="F407" i="5"/>
  <c r="F406" i="5"/>
  <c r="F405" i="5"/>
  <c r="F402" i="5"/>
  <c r="F395" i="5"/>
  <c r="F394" i="5"/>
  <c r="F393" i="5"/>
  <c r="F392" i="5"/>
  <c r="F391" i="5"/>
  <c r="F390" i="5"/>
  <c r="F389" i="5"/>
  <c r="F387" i="5"/>
  <c r="F386" i="5"/>
  <c r="F383" i="5"/>
  <c r="F381" i="5"/>
  <c r="F380" i="5"/>
  <c r="F379" i="5"/>
  <c r="F377" i="5"/>
  <c r="F376" i="5"/>
  <c r="F373" i="5"/>
  <c r="F372" i="5"/>
  <c r="F371" i="5"/>
  <c r="F369" i="5"/>
  <c r="F368" i="5"/>
  <c r="F366" i="5"/>
  <c r="F365" i="5"/>
  <c r="F362" i="5"/>
  <c r="F359" i="5"/>
  <c r="F358" i="5"/>
  <c r="F357" i="5"/>
  <c r="F356" i="5"/>
  <c r="D12" i="5"/>
  <c r="G10" i="6"/>
  <c r="E70" i="6"/>
  <c r="H70" i="6" s="1"/>
  <c r="E69" i="6"/>
  <c r="H69" i="6" s="1"/>
  <c r="E68" i="6"/>
  <c r="H68" i="6" s="1"/>
  <c r="E64" i="6"/>
  <c r="H64" i="6" s="1"/>
  <c r="E59" i="6"/>
  <c r="H59" i="6" s="1"/>
  <c r="E55" i="6"/>
  <c r="H55" i="6" s="1"/>
  <c r="E54" i="6"/>
  <c r="H54" i="6" s="1"/>
  <c r="E51" i="6"/>
  <c r="H51" i="6" s="1"/>
  <c r="E50" i="6"/>
  <c r="H50" i="6" s="1"/>
  <c r="E48" i="6"/>
  <c r="H48" i="6" s="1"/>
  <c r="E45" i="6"/>
  <c r="H45" i="6" s="1"/>
  <c r="E44" i="6"/>
  <c r="H44" i="6" s="1"/>
  <c r="E39" i="6"/>
  <c r="H39" i="6" s="1"/>
  <c r="E38" i="6"/>
  <c r="H38" i="6" s="1"/>
  <c r="E37" i="6"/>
  <c r="H37" i="6" s="1"/>
  <c r="E36" i="6"/>
  <c r="H36" i="6" s="1"/>
  <c r="E34" i="6"/>
  <c r="H34" i="6" s="1"/>
  <c r="E32" i="6"/>
  <c r="H32" i="6" s="1"/>
  <c r="E30" i="6"/>
  <c r="H30" i="6" s="1"/>
  <c r="E29" i="6"/>
  <c r="H29" i="6" s="1"/>
  <c r="E28" i="6"/>
  <c r="H28" i="6" s="1"/>
  <c r="E27" i="6"/>
  <c r="H27" i="6" s="1"/>
  <c r="E26" i="6"/>
  <c r="H26" i="6" s="1"/>
  <c r="E23" i="6"/>
  <c r="H23" i="6" s="1"/>
  <c r="E19" i="6"/>
  <c r="H19" i="6" s="1"/>
  <c r="C9" i="6"/>
  <c r="H76" i="6"/>
  <c r="F350" i="6"/>
  <c r="F349" i="6"/>
  <c r="F348" i="6"/>
  <c r="F341" i="6"/>
  <c r="F340" i="6"/>
  <c r="F339" i="6"/>
  <c r="F334" i="6"/>
  <c r="F330" i="6"/>
  <c r="F327" i="6"/>
  <c r="F325" i="6"/>
  <c r="F323" i="6"/>
  <c r="F319" i="6"/>
  <c r="F314" i="6"/>
  <c r="F311" i="6"/>
  <c r="F309" i="6"/>
  <c r="F308" i="6"/>
  <c r="F307" i="6"/>
  <c r="F306" i="6"/>
  <c r="F304" i="6"/>
  <c r="F302" i="6"/>
  <c r="F300" i="6"/>
  <c r="F299" i="6"/>
  <c r="F298" i="6"/>
  <c r="F297" i="6"/>
  <c r="F296" i="6"/>
  <c r="F295" i="6"/>
  <c r="F294" i="6"/>
  <c r="F293" i="6"/>
  <c r="F292" i="6"/>
  <c r="F289" i="6"/>
  <c r="F284" i="6"/>
  <c r="F283" i="6"/>
  <c r="F282" i="6"/>
  <c r="F281" i="6"/>
  <c r="F270" i="6"/>
  <c r="F268" i="6"/>
  <c r="F266" i="6"/>
  <c r="F265" i="6"/>
  <c r="F260" i="6"/>
  <c r="F259" i="6"/>
  <c r="F256" i="6"/>
  <c r="F255" i="6"/>
  <c r="F254" i="6"/>
  <c r="F252" i="6"/>
  <c r="F250" i="6"/>
  <c r="F247" i="6"/>
  <c r="F245" i="6"/>
  <c r="F244" i="6"/>
  <c r="F242" i="6"/>
  <c r="F241" i="6"/>
  <c r="F238" i="6"/>
  <c r="F237" i="6"/>
  <c r="F235" i="6"/>
  <c r="F234" i="6"/>
  <c r="F233" i="6"/>
  <c r="F232" i="6"/>
  <c r="F231" i="6"/>
  <c r="F228" i="6"/>
  <c r="F224" i="6"/>
  <c r="F223" i="6"/>
  <c r="F221" i="6"/>
  <c r="F220" i="6"/>
  <c r="F219" i="6"/>
  <c r="F217" i="6"/>
  <c r="F216" i="6"/>
  <c r="F215" i="6"/>
  <c r="F214" i="6"/>
  <c r="F212" i="6"/>
  <c r="F211" i="6"/>
  <c r="F210" i="6"/>
  <c r="F209" i="6"/>
  <c r="F208" i="6"/>
  <c r="F207" i="6"/>
  <c r="F205" i="6"/>
  <c r="F204" i="6"/>
  <c r="F203" i="6"/>
  <c r="F202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7" i="6"/>
  <c r="F186" i="6"/>
  <c r="F185" i="6"/>
  <c r="F184" i="6"/>
  <c r="F183" i="6"/>
  <c r="F182" i="6"/>
  <c r="F180" i="6"/>
  <c r="F179" i="6"/>
  <c r="F178" i="6"/>
  <c r="F177" i="6"/>
  <c r="D11" i="6"/>
  <c r="F11" i="6" s="1"/>
  <c r="H591" i="6"/>
  <c r="H615" i="6"/>
  <c r="E11" i="7"/>
  <c r="H11" i="7" s="1"/>
  <c r="E94" i="7"/>
  <c r="H94" i="7" s="1"/>
  <c r="E102" i="7"/>
  <c r="H102" i="7" s="1"/>
  <c r="E118" i="7"/>
  <c r="H118" i="7" s="1"/>
  <c r="E141" i="7"/>
  <c r="H141" i="7" s="1"/>
  <c r="H147" i="7"/>
  <c r="G13" i="11"/>
  <c r="E13" i="11"/>
  <c r="C8" i="7"/>
  <c r="G76" i="7"/>
  <c r="E78" i="7"/>
  <c r="H78" i="7" s="1"/>
  <c r="E80" i="7"/>
  <c r="H80" i="7" s="1"/>
  <c r="H88" i="7"/>
  <c r="E136" i="7"/>
  <c r="H136" i="7" s="1"/>
  <c r="H69" i="8"/>
  <c r="H9" i="9"/>
  <c r="G591" i="9"/>
  <c r="E593" i="9"/>
  <c r="H593" i="9" s="1"/>
  <c r="E609" i="9"/>
  <c r="H609" i="9" s="1"/>
  <c r="E613" i="9"/>
  <c r="H613" i="9" s="1"/>
  <c r="E617" i="9"/>
  <c r="H617" i="9" s="1"/>
  <c r="E325" i="10"/>
  <c r="H325" i="10" s="1"/>
  <c r="E11" i="11"/>
  <c r="E417" i="11"/>
  <c r="H417" i="11" s="1"/>
  <c r="E449" i="11"/>
  <c r="H449" i="11" s="1"/>
  <c r="E481" i="11"/>
  <c r="H481" i="11" s="1"/>
  <c r="E489" i="11"/>
  <c r="H489" i="11" s="1"/>
  <c r="E525" i="11"/>
  <c r="H525" i="11" s="1"/>
  <c r="E549" i="11"/>
  <c r="H549" i="11" s="1"/>
  <c r="E561" i="11"/>
  <c r="H561" i="11" s="1"/>
  <c r="E569" i="11"/>
  <c r="H569" i="11" s="1"/>
  <c r="G12" i="13"/>
  <c r="G13" i="14"/>
  <c r="E609" i="14"/>
  <c r="H609" i="14" s="1"/>
  <c r="G356" i="6"/>
  <c r="H356" i="6" s="1"/>
  <c r="E406" i="6"/>
  <c r="H406" i="6" s="1"/>
  <c r="F407" i="6"/>
  <c r="H410" i="6"/>
  <c r="F411" i="6"/>
  <c r="E414" i="6"/>
  <c r="H414" i="6" s="1"/>
  <c r="F415" i="6"/>
  <c r="E418" i="6"/>
  <c r="H418" i="6" s="1"/>
  <c r="F419" i="6"/>
  <c r="H422" i="6"/>
  <c r="H426" i="6"/>
  <c r="E430" i="6"/>
  <c r="H430" i="6" s="1"/>
  <c r="F431" i="6"/>
  <c r="H434" i="6"/>
  <c r="E438" i="6"/>
  <c r="H438" i="6" s="1"/>
  <c r="E442" i="6"/>
  <c r="H442" i="6" s="1"/>
  <c r="H446" i="6"/>
  <c r="F447" i="6"/>
  <c r="H450" i="6"/>
  <c r="H454" i="6"/>
  <c r="F455" i="6"/>
  <c r="H458" i="6"/>
  <c r="H462" i="6"/>
  <c r="F463" i="6"/>
  <c r="E466" i="6"/>
  <c r="H466" i="6" s="1"/>
  <c r="F467" i="6"/>
  <c r="H470" i="6"/>
  <c r="E474" i="6"/>
  <c r="H474" i="6" s="1"/>
  <c r="F475" i="6"/>
  <c r="H478" i="6"/>
  <c r="F479" i="6"/>
  <c r="H482" i="6"/>
  <c r="E486" i="6"/>
  <c r="H486" i="6" s="1"/>
  <c r="E490" i="6"/>
  <c r="H490" i="6" s="1"/>
  <c r="F491" i="6"/>
  <c r="E494" i="6"/>
  <c r="H494" i="6" s="1"/>
  <c r="F495" i="6"/>
  <c r="H498" i="6"/>
  <c r="F499" i="6"/>
  <c r="H502" i="6"/>
  <c r="H506" i="6"/>
  <c r="E510" i="6"/>
  <c r="H510" i="6" s="1"/>
  <c r="H514" i="6"/>
  <c r="E518" i="6"/>
  <c r="H518" i="6" s="1"/>
  <c r="F519" i="6"/>
  <c r="E522" i="6"/>
  <c r="H522" i="6" s="1"/>
  <c r="E526" i="6"/>
  <c r="H526" i="6" s="1"/>
  <c r="F527" i="6"/>
  <c r="E530" i="6"/>
  <c r="H530" i="6" s="1"/>
  <c r="H534" i="6"/>
  <c r="E538" i="6"/>
  <c r="H538" i="6" s="1"/>
  <c r="F539" i="6"/>
  <c r="E542" i="6"/>
  <c r="H542" i="6" s="1"/>
  <c r="F543" i="6"/>
  <c r="H546" i="6"/>
  <c r="E550" i="6"/>
  <c r="H550" i="6" s="1"/>
  <c r="F551" i="6"/>
  <c r="E554" i="6"/>
  <c r="H554" i="6" s="1"/>
  <c r="E558" i="6"/>
  <c r="H558" i="6" s="1"/>
  <c r="F559" i="6"/>
  <c r="H562" i="6"/>
  <c r="H566" i="6"/>
  <c r="E570" i="6"/>
  <c r="H570" i="6" s="1"/>
  <c r="F571" i="6"/>
  <c r="H574" i="6"/>
  <c r="F579" i="6"/>
  <c r="H582" i="6"/>
  <c r="F583" i="6"/>
  <c r="E593" i="6"/>
  <c r="H593" i="6" s="1"/>
  <c r="E598" i="6"/>
  <c r="H598" i="6" s="1"/>
  <c r="E602" i="6"/>
  <c r="H602" i="6" s="1"/>
  <c r="E608" i="6"/>
  <c r="H608" i="6" s="1"/>
  <c r="E612" i="6"/>
  <c r="H612" i="6" s="1"/>
  <c r="C13" i="7"/>
  <c r="H22" i="7"/>
  <c r="H26" i="7"/>
  <c r="E30" i="7"/>
  <c r="H30" i="7" s="1"/>
  <c r="H34" i="7"/>
  <c r="H38" i="7"/>
  <c r="H42" i="7"/>
  <c r="H46" i="7"/>
  <c r="E50" i="7"/>
  <c r="H50" i="7" s="1"/>
  <c r="H54" i="7"/>
  <c r="H58" i="7"/>
  <c r="H62" i="7"/>
  <c r="H66" i="7"/>
  <c r="H70" i="7"/>
  <c r="F152" i="7"/>
  <c r="F146" i="7"/>
  <c r="F141" i="7"/>
  <c r="F140" i="7"/>
  <c r="F138" i="7"/>
  <c r="F137" i="7"/>
  <c r="F136" i="7"/>
  <c r="F135" i="7"/>
  <c r="F133" i="7"/>
  <c r="F132" i="7"/>
  <c r="F130" i="7"/>
  <c r="F129" i="7"/>
  <c r="F128" i="7"/>
  <c r="F126" i="7"/>
  <c r="F118" i="7"/>
  <c r="F117" i="7"/>
  <c r="F116" i="7"/>
  <c r="F115" i="7"/>
  <c r="F114" i="7"/>
  <c r="F109" i="7"/>
  <c r="F107" i="7"/>
  <c r="F106" i="7"/>
  <c r="F102" i="7"/>
  <c r="F98" i="7"/>
  <c r="F96" i="7"/>
  <c r="F95" i="7"/>
  <c r="F94" i="7"/>
  <c r="F92" i="7"/>
  <c r="F89" i="7"/>
  <c r="F87" i="7"/>
  <c r="F84" i="7"/>
  <c r="F83" i="7"/>
  <c r="F82" i="7"/>
  <c r="F81" i="7"/>
  <c r="F80" i="7"/>
  <c r="F77" i="7"/>
  <c r="F76" i="7"/>
  <c r="D10" i="7"/>
  <c r="D8" i="7"/>
  <c r="F11" i="7" s="1"/>
  <c r="G177" i="7"/>
  <c r="H179" i="7"/>
  <c r="H183" i="7"/>
  <c r="E187" i="7"/>
  <c r="H187" i="7" s="1"/>
  <c r="E191" i="7"/>
  <c r="H191" i="7" s="1"/>
  <c r="H195" i="7"/>
  <c r="H199" i="7"/>
  <c r="H203" i="7"/>
  <c r="E207" i="7"/>
  <c r="H207" i="7" s="1"/>
  <c r="E211" i="7"/>
  <c r="H211" i="7" s="1"/>
  <c r="E215" i="7"/>
  <c r="H215" i="7" s="1"/>
  <c r="E219" i="7"/>
  <c r="H219" i="7" s="1"/>
  <c r="H223" i="7"/>
  <c r="E227" i="7"/>
  <c r="H227" i="7" s="1"/>
  <c r="E231" i="7"/>
  <c r="H231" i="7" s="1"/>
  <c r="H235" i="7"/>
  <c r="H239" i="7"/>
  <c r="H243" i="7"/>
  <c r="E247" i="7"/>
  <c r="H247" i="7" s="1"/>
  <c r="H251" i="7"/>
  <c r="H255" i="7"/>
  <c r="H259" i="7"/>
  <c r="H263" i="7"/>
  <c r="H267" i="7"/>
  <c r="H271" i="7"/>
  <c r="H275" i="7"/>
  <c r="H279" i="7"/>
  <c r="H283" i="7"/>
  <c r="H287" i="7"/>
  <c r="H291" i="7"/>
  <c r="E295" i="7"/>
  <c r="H295" i="7" s="1"/>
  <c r="E299" i="7"/>
  <c r="H299" i="7" s="1"/>
  <c r="E303" i="7"/>
  <c r="H303" i="7" s="1"/>
  <c r="E307" i="7"/>
  <c r="H307" i="7" s="1"/>
  <c r="H311" i="7"/>
  <c r="H315" i="7"/>
  <c r="E319" i="7"/>
  <c r="H319" i="7" s="1"/>
  <c r="E323" i="7"/>
  <c r="H323" i="7" s="1"/>
  <c r="H327" i="7"/>
  <c r="H331" i="7"/>
  <c r="H339" i="7"/>
  <c r="H343" i="7"/>
  <c r="H347" i="7"/>
  <c r="E357" i="7"/>
  <c r="H357" i="7" s="1"/>
  <c r="H359" i="7"/>
  <c r="E365" i="7"/>
  <c r="H365" i="7" s="1"/>
  <c r="E368" i="7"/>
  <c r="H368" i="7" s="1"/>
  <c r="H370" i="7"/>
  <c r="E377" i="7"/>
  <c r="H377" i="7" s="1"/>
  <c r="H384" i="7"/>
  <c r="H387" i="7"/>
  <c r="H392" i="7"/>
  <c r="H397" i="7"/>
  <c r="H401" i="7"/>
  <c r="H404" i="7"/>
  <c r="E409" i="7"/>
  <c r="H409" i="7" s="1"/>
  <c r="E411" i="7"/>
  <c r="H411" i="7" s="1"/>
  <c r="H424" i="7"/>
  <c r="E428" i="7"/>
  <c r="H428" i="7" s="1"/>
  <c r="E431" i="7"/>
  <c r="H431" i="7" s="1"/>
  <c r="H439" i="7"/>
  <c r="H445" i="7"/>
  <c r="E448" i="7"/>
  <c r="H448" i="7" s="1"/>
  <c r="H451" i="7"/>
  <c r="H454" i="7"/>
  <c r="H458" i="7"/>
  <c r="H461" i="7"/>
  <c r="H464" i="7"/>
  <c r="E466" i="7"/>
  <c r="H466" i="7" s="1"/>
  <c r="H469" i="7"/>
  <c r="E478" i="7"/>
  <c r="H478" i="7" s="1"/>
  <c r="H480" i="7"/>
  <c r="E483" i="7"/>
  <c r="H483" i="7" s="1"/>
  <c r="E486" i="7"/>
  <c r="H486" i="7" s="1"/>
  <c r="E489" i="7"/>
  <c r="H489" i="7" s="1"/>
  <c r="E494" i="7"/>
  <c r="H494" i="7" s="1"/>
  <c r="E497" i="7"/>
  <c r="H497" i="7" s="1"/>
  <c r="E502" i="7"/>
  <c r="H502" i="7" s="1"/>
  <c r="H504" i="7"/>
  <c r="H514" i="7"/>
  <c r="H518" i="7"/>
  <c r="H522" i="7"/>
  <c r="E525" i="7"/>
  <c r="H525" i="7" s="1"/>
  <c r="H528" i="7"/>
  <c r="H532" i="7"/>
  <c r="H536" i="7"/>
  <c r="E540" i="7"/>
  <c r="H540" i="7" s="1"/>
  <c r="H543" i="7"/>
  <c r="H551" i="7"/>
  <c r="H555" i="7"/>
  <c r="E561" i="7"/>
  <c r="H561" i="7" s="1"/>
  <c r="E564" i="7"/>
  <c r="H564" i="7" s="1"/>
  <c r="H567" i="7"/>
  <c r="E570" i="7"/>
  <c r="H570" i="7" s="1"/>
  <c r="E572" i="7"/>
  <c r="H572" i="7" s="1"/>
  <c r="H584" i="7"/>
  <c r="E591" i="7"/>
  <c r="E595" i="7"/>
  <c r="H595" i="7" s="1"/>
  <c r="H599" i="7"/>
  <c r="H603" i="7"/>
  <c r="H607" i="7"/>
  <c r="E611" i="7"/>
  <c r="H611" i="7" s="1"/>
  <c r="H615" i="7"/>
  <c r="C8" i="8"/>
  <c r="G8" i="8" s="1"/>
  <c r="C9" i="8"/>
  <c r="E19" i="8"/>
  <c r="H22" i="8"/>
  <c r="E25" i="8"/>
  <c r="H25" i="8" s="1"/>
  <c r="H32" i="8"/>
  <c r="H35" i="8"/>
  <c r="H38" i="8"/>
  <c r="E44" i="8"/>
  <c r="H44" i="8" s="1"/>
  <c r="H47" i="8"/>
  <c r="E50" i="8"/>
  <c r="H50" i="8" s="1"/>
  <c r="H53" i="8"/>
  <c r="H55" i="8"/>
  <c r="H59" i="8"/>
  <c r="E62" i="8"/>
  <c r="H62" i="8" s="1"/>
  <c r="E68" i="8"/>
  <c r="H68" i="8" s="1"/>
  <c r="H70" i="8"/>
  <c r="E76" i="8"/>
  <c r="E80" i="8"/>
  <c r="H80" i="8" s="1"/>
  <c r="H84" i="8"/>
  <c r="H88" i="8"/>
  <c r="E92" i="8"/>
  <c r="H92" i="8" s="1"/>
  <c r="E96" i="8"/>
  <c r="H96" i="8" s="1"/>
  <c r="H100" i="8"/>
  <c r="E104" i="8"/>
  <c r="H104" i="8" s="1"/>
  <c r="E108" i="8"/>
  <c r="H108" i="8" s="1"/>
  <c r="E112" i="8"/>
  <c r="H112" i="8" s="1"/>
  <c r="E116" i="8"/>
  <c r="H116" i="8" s="1"/>
  <c r="E120" i="8"/>
  <c r="H120" i="8" s="1"/>
  <c r="E124" i="8"/>
  <c r="H124" i="8" s="1"/>
  <c r="E128" i="8"/>
  <c r="H128" i="8" s="1"/>
  <c r="E132" i="8"/>
  <c r="H132" i="8" s="1"/>
  <c r="E136" i="8"/>
  <c r="H136" i="8" s="1"/>
  <c r="E140" i="8"/>
  <c r="H140" i="8" s="1"/>
  <c r="H144" i="8"/>
  <c r="H148" i="8"/>
  <c r="H152" i="8"/>
  <c r="H156" i="8"/>
  <c r="E160" i="8"/>
  <c r="H160" i="8" s="1"/>
  <c r="H164" i="8"/>
  <c r="E168" i="8"/>
  <c r="H168" i="8" s="1"/>
  <c r="E178" i="8"/>
  <c r="H178" i="8" s="1"/>
  <c r="E180" i="8"/>
  <c r="H180" i="8" s="1"/>
  <c r="H185" i="8"/>
  <c r="E190" i="8"/>
  <c r="H190" i="8" s="1"/>
  <c r="H195" i="8"/>
  <c r="E198" i="8"/>
  <c r="H198" i="8" s="1"/>
  <c r="E200" i="8"/>
  <c r="H200" i="8" s="1"/>
  <c r="H203" i="8"/>
  <c r="E208" i="8"/>
  <c r="H208" i="8" s="1"/>
  <c r="E210" i="8"/>
  <c r="H210" i="8" s="1"/>
  <c r="E212" i="8"/>
  <c r="H212" i="8" s="1"/>
  <c r="E224" i="8"/>
  <c r="H224" i="8" s="1"/>
  <c r="H227" i="8"/>
  <c r="H230" i="8"/>
  <c r="E233" i="8"/>
  <c r="H233" i="8" s="1"/>
  <c r="H235" i="8"/>
  <c r="E238" i="8"/>
  <c r="H238" i="8" s="1"/>
  <c r="E241" i="8"/>
  <c r="H241" i="8" s="1"/>
  <c r="E246" i="8"/>
  <c r="H246" i="8" s="1"/>
  <c r="H249" i="8"/>
  <c r="E256" i="8"/>
  <c r="H256" i="8" s="1"/>
  <c r="H258" i="8"/>
  <c r="H261" i="8"/>
  <c r="E265" i="8"/>
  <c r="H265" i="8" s="1"/>
  <c r="H271" i="8"/>
  <c r="H275" i="8"/>
  <c r="H279" i="8"/>
  <c r="E282" i="8"/>
  <c r="H282" i="8" s="1"/>
  <c r="E284" i="8"/>
  <c r="H284" i="8" s="1"/>
  <c r="H287" i="8"/>
  <c r="E295" i="8"/>
  <c r="H295" i="8" s="1"/>
  <c r="H297" i="8"/>
  <c r="E299" i="8"/>
  <c r="H299" i="8" s="1"/>
  <c r="H301" i="8"/>
  <c r="H305" i="8"/>
  <c r="H310" i="8"/>
  <c r="H313" i="8"/>
  <c r="E319" i="8"/>
  <c r="H319" i="8" s="1"/>
  <c r="H322" i="8"/>
  <c r="H331" i="8"/>
  <c r="H338" i="8"/>
  <c r="H342" i="8"/>
  <c r="H345" i="8"/>
  <c r="H348" i="8"/>
  <c r="E359" i="8"/>
  <c r="H359" i="8" s="1"/>
  <c r="E363" i="8"/>
  <c r="H363" i="8" s="1"/>
  <c r="H367" i="8"/>
  <c r="E371" i="8"/>
  <c r="H371" i="8" s="1"/>
  <c r="H375" i="8"/>
  <c r="E379" i="8"/>
  <c r="H379" i="8" s="1"/>
  <c r="H383" i="8"/>
  <c r="E387" i="8"/>
  <c r="H387" i="8" s="1"/>
  <c r="E391" i="8"/>
  <c r="H391" i="8" s="1"/>
  <c r="E395" i="8"/>
  <c r="H395" i="8" s="1"/>
  <c r="E399" i="8"/>
  <c r="H399" i="8" s="1"/>
  <c r="H403" i="8"/>
  <c r="E407" i="8"/>
  <c r="H407" i="8" s="1"/>
  <c r="E411" i="8"/>
  <c r="H411" i="8" s="1"/>
  <c r="H415" i="8"/>
  <c r="H419" i="8"/>
  <c r="H423" i="8"/>
  <c r="H427" i="8"/>
  <c r="E431" i="8"/>
  <c r="H431" i="8" s="1"/>
  <c r="H435" i="8"/>
  <c r="H439" i="8"/>
  <c r="E443" i="8"/>
  <c r="H443" i="8" s="1"/>
  <c r="E447" i="8"/>
  <c r="H447" i="8" s="1"/>
  <c r="H451" i="8"/>
  <c r="E455" i="8"/>
  <c r="H455" i="8" s="1"/>
  <c r="H459" i="8"/>
  <c r="E463" i="8"/>
  <c r="H463" i="8" s="1"/>
  <c r="E467" i="8"/>
  <c r="H467" i="8" s="1"/>
  <c r="E471" i="8"/>
  <c r="H471" i="8" s="1"/>
  <c r="E475" i="8"/>
  <c r="H475" i="8" s="1"/>
  <c r="E479" i="8"/>
  <c r="H479" i="8" s="1"/>
  <c r="H483" i="8"/>
  <c r="H487" i="8"/>
  <c r="E491" i="8"/>
  <c r="H491" i="8" s="1"/>
  <c r="E495" i="8"/>
  <c r="H495" i="8" s="1"/>
  <c r="E499" i="8"/>
  <c r="H499" i="8" s="1"/>
  <c r="H503" i="8"/>
  <c r="H507" i="8"/>
  <c r="H511" i="8"/>
  <c r="H515" i="8"/>
  <c r="H519" i="8"/>
  <c r="H523" i="8"/>
  <c r="H527" i="8"/>
  <c r="H531" i="8"/>
  <c r="H535" i="8"/>
  <c r="E539" i="8"/>
  <c r="H539" i="8" s="1"/>
  <c r="H543" i="8"/>
  <c r="H547" i="8"/>
  <c r="E551" i="8"/>
  <c r="H551" i="8" s="1"/>
  <c r="H555" i="8"/>
  <c r="H559" i="8"/>
  <c r="H563" i="8"/>
  <c r="H567" i="8"/>
  <c r="E571" i="8"/>
  <c r="H571" i="8" s="1"/>
  <c r="H575" i="8"/>
  <c r="E579" i="8"/>
  <c r="H579" i="8" s="1"/>
  <c r="H583" i="8"/>
  <c r="G591" i="8"/>
  <c r="H591" i="8" s="1"/>
  <c r="H601" i="8"/>
  <c r="H604" i="8"/>
  <c r="H615" i="8"/>
  <c r="E618" i="8"/>
  <c r="H618" i="8" s="1"/>
  <c r="C11" i="9"/>
  <c r="C12" i="9"/>
  <c r="C13" i="9"/>
  <c r="G19" i="9"/>
  <c r="H19" i="9" s="1"/>
  <c r="H21" i="9"/>
  <c r="H25" i="9"/>
  <c r="H29" i="9"/>
  <c r="H33" i="9"/>
  <c r="H37" i="9"/>
  <c r="H41" i="9"/>
  <c r="H45" i="9"/>
  <c r="E49" i="9"/>
  <c r="H49" i="9" s="1"/>
  <c r="H53" i="9"/>
  <c r="H57" i="9"/>
  <c r="H65" i="9"/>
  <c r="H69" i="9"/>
  <c r="E76" i="9"/>
  <c r="E78" i="9"/>
  <c r="H78" i="9" s="1"/>
  <c r="H85" i="9"/>
  <c r="H88" i="9"/>
  <c r="E91" i="9"/>
  <c r="H91" i="9" s="1"/>
  <c r="H93" i="9"/>
  <c r="E95" i="9"/>
  <c r="H95" i="9" s="1"/>
  <c r="E97" i="9"/>
  <c r="H97" i="9" s="1"/>
  <c r="E100" i="9"/>
  <c r="H100" i="9" s="1"/>
  <c r="E106" i="9"/>
  <c r="H106" i="9" s="1"/>
  <c r="H108" i="9"/>
  <c r="E111" i="9"/>
  <c r="H111" i="9" s="1"/>
  <c r="E114" i="9"/>
  <c r="H114" i="9" s="1"/>
  <c r="H121" i="9"/>
  <c r="H127" i="9"/>
  <c r="E130" i="9"/>
  <c r="H130" i="9" s="1"/>
  <c r="E135" i="9"/>
  <c r="H135" i="9" s="1"/>
  <c r="H137" i="9"/>
  <c r="H142" i="9"/>
  <c r="H145" i="9"/>
  <c r="E147" i="9"/>
  <c r="H147" i="9" s="1"/>
  <c r="H156" i="9"/>
  <c r="E159" i="9"/>
  <c r="H159" i="9" s="1"/>
  <c r="H163" i="9"/>
  <c r="H167" i="9"/>
  <c r="H170" i="9"/>
  <c r="E177" i="9"/>
  <c r="H181" i="9"/>
  <c r="H185" i="9"/>
  <c r="H189" i="9"/>
  <c r="E193" i="9"/>
  <c r="H193" i="9" s="1"/>
  <c r="H197" i="9"/>
  <c r="E201" i="9"/>
  <c r="H201" i="9" s="1"/>
  <c r="E205" i="9"/>
  <c r="H205" i="9" s="1"/>
  <c r="E209" i="9"/>
  <c r="H209" i="9" s="1"/>
  <c r="H213" i="9"/>
  <c r="E217" i="9"/>
  <c r="H217" i="9" s="1"/>
  <c r="H221" i="9"/>
  <c r="H225" i="9"/>
  <c r="H229" i="9"/>
  <c r="H233" i="9"/>
  <c r="H237" i="9"/>
  <c r="H241" i="9"/>
  <c r="E245" i="9"/>
  <c r="H245" i="9" s="1"/>
  <c r="H249" i="9"/>
  <c r="H253" i="9"/>
  <c r="H257" i="9"/>
  <c r="H261" i="9"/>
  <c r="H265" i="9"/>
  <c r="H269" i="9"/>
  <c r="H273" i="9"/>
  <c r="H277" i="9"/>
  <c r="H281" i="9"/>
  <c r="H283" i="9"/>
  <c r="H287" i="9"/>
  <c r="H291" i="9"/>
  <c r="H298" i="9"/>
  <c r="H303" i="9"/>
  <c r="E306" i="9"/>
  <c r="H306" i="9" s="1"/>
  <c r="H309" i="9"/>
  <c r="E316" i="9"/>
  <c r="H316" i="9" s="1"/>
  <c r="H320" i="9"/>
  <c r="H326" i="9"/>
  <c r="H329" i="9"/>
  <c r="H332" i="9"/>
  <c r="H335" i="9"/>
  <c r="H339" i="9"/>
  <c r="H342" i="9"/>
  <c r="E359" i="9"/>
  <c r="H359" i="9" s="1"/>
  <c r="E363" i="9"/>
  <c r="H363" i="9" s="1"/>
  <c r="H367" i="9"/>
  <c r="E371" i="9"/>
  <c r="H371" i="9" s="1"/>
  <c r="H375" i="9"/>
  <c r="E379" i="9"/>
  <c r="H379" i="9" s="1"/>
  <c r="E385" i="9"/>
  <c r="H385" i="9" s="1"/>
  <c r="E387" i="9"/>
  <c r="H387" i="9" s="1"/>
  <c r="E402" i="9"/>
  <c r="H402" i="9" s="1"/>
  <c r="E405" i="9"/>
  <c r="H405" i="9" s="1"/>
  <c r="E407" i="9"/>
  <c r="H407" i="9" s="1"/>
  <c r="E416" i="9"/>
  <c r="H416" i="9" s="1"/>
  <c r="E424" i="9"/>
  <c r="H424" i="9" s="1"/>
  <c r="H427" i="9"/>
  <c r="H430" i="9"/>
  <c r="H437" i="9"/>
  <c r="H440" i="9"/>
  <c r="E444" i="9"/>
  <c r="H444" i="9" s="1"/>
  <c r="H448" i="9"/>
  <c r="H456" i="9"/>
  <c r="H460" i="9"/>
  <c r="E466" i="9"/>
  <c r="H466" i="9" s="1"/>
  <c r="E468" i="9"/>
  <c r="H468" i="9" s="1"/>
  <c r="H470" i="9"/>
  <c r="H474" i="9"/>
  <c r="E476" i="9"/>
  <c r="H476" i="9" s="1"/>
  <c r="E481" i="9"/>
  <c r="H481" i="9" s="1"/>
  <c r="H484" i="9"/>
  <c r="H487" i="9"/>
  <c r="E490" i="9"/>
  <c r="H490" i="9" s="1"/>
  <c r="E493" i="9"/>
  <c r="H493" i="9" s="1"/>
  <c r="E495" i="9"/>
  <c r="H495" i="9" s="1"/>
  <c r="H497" i="9"/>
  <c r="H502" i="9"/>
  <c r="E505" i="9"/>
  <c r="H505" i="9" s="1"/>
  <c r="H508" i="9"/>
  <c r="E511" i="9"/>
  <c r="H511" i="9" s="1"/>
  <c r="H514" i="9"/>
  <c r="H518" i="9"/>
  <c r="H523" i="9"/>
  <c r="H528" i="9"/>
  <c r="H532" i="9"/>
  <c r="H535" i="9"/>
  <c r="E539" i="9"/>
  <c r="H539" i="9" s="1"/>
  <c r="E542" i="9"/>
  <c r="H542" i="9" s="1"/>
  <c r="H547" i="9"/>
  <c r="H552" i="9"/>
  <c r="H555" i="9"/>
  <c r="E564" i="9"/>
  <c r="H564" i="9" s="1"/>
  <c r="H567" i="9"/>
  <c r="E570" i="9"/>
  <c r="H570" i="9" s="1"/>
  <c r="H572" i="9"/>
  <c r="H576" i="9"/>
  <c r="E579" i="9"/>
  <c r="H579" i="9" s="1"/>
  <c r="H582" i="9"/>
  <c r="H585" i="9"/>
  <c r="E592" i="9"/>
  <c r="H592" i="9" s="1"/>
  <c r="E596" i="9"/>
  <c r="H596" i="9" s="1"/>
  <c r="H600" i="9"/>
  <c r="H604" i="9"/>
  <c r="E608" i="9"/>
  <c r="H608" i="9" s="1"/>
  <c r="E612" i="9"/>
  <c r="H612" i="9" s="1"/>
  <c r="E616" i="9"/>
  <c r="H616" i="9" s="1"/>
  <c r="C10" i="10"/>
  <c r="C11" i="10"/>
  <c r="C12" i="10"/>
  <c r="C13" i="10"/>
  <c r="H20" i="10"/>
  <c r="H23" i="10"/>
  <c r="E27" i="10"/>
  <c r="H27" i="10" s="1"/>
  <c r="H34" i="10"/>
  <c r="H37" i="10"/>
  <c r="H43" i="10"/>
  <c r="H46" i="10"/>
  <c r="E50" i="10"/>
  <c r="H50" i="10" s="1"/>
  <c r="H55" i="10"/>
  <c r="H63" i="10"/>
  <c r="H66" i="10"/>
  <c r="H69" i="10"/>
  <c r="E79" i="10"/>
  <c r="H79" i="10" s="1"/>
  <c r="H83" i="10"/>
  <c r="H87" i="10"/>
  <c r="E91" i="10"/>
  <c r="H91" i="10" s="1"/>
  <c r="E95" i="10"/>
  <c r="H95" i="10" s="1"/>
  <c r="H99" i="10"/>
  <c r="H103" i="10"/>
  <c r="E109" i="10"/>
  <c r="H109" i="10" s="1"/>
  <c r="E128" i="10"/>
  <c r="H128" i="10" s="1"/>
  <c r="E130" i="10"/>
  <c r="H130" i="10" s="1"/>
  <c r="H144" i="10"/>
  <c r="H150" i="10"/>
  <c r="H154" i="10"/>
  <c r="H163" i="10"/>
  <c r="H167" i="10"/>
  <c r="H170" i="10"/>
  <c r="E177" i="10"/>
  <c r="H181" i="10"/>
  <c r="E185" i="10"/>
  <c r="H185" i="10" s="1"/>
  <c r="H189" i="10"/>
  <c r="H193" i="10"/>
  <c r="H197" i="10"/>
  <c r="H201" i="10"/>
  <c r="H205" i="10"/>
  <c r="H209" i="10"/>
  <c r="H213" i="10"/>
  <c r="H217" i="10"/>
  <c r="H221" i="10"/>
  <c r="H225" i="10"/>
  <c r="H229" i="10"/>
  <c r="E233" i="10"/>
  <c r="H233" i="10" s="1"/>
  <c r="E237" i="10"/>
  <c r="H237" i="10" s="1"/>
  <c r="H241" i="10"/>
  <c r="H245" i="10"/>
  <c r="H248" i="10"/>
  <c r="H252" i="10"/>
  <c r="H255" i="10"/>
  <c r="H258" i="10"/>
  <c r="H262" i="10"/>
  <c r="H266" i="10"/>
  <c r="H270" i="10"/>
  <c r="H273" i="10"/>
  <c r="H277" i="10"/>
  <c r="E281" i="10"/>
  <c r="H281" i="10" s="1"/>
  <c r="H286" i="10"/>
  <c r="H290" i="10"/>
  <c r="H293" i="10"/>
  <c r="H296" i="10"/>
  <c r="E300" i="10"/>
  <c r="H300" i="10" s="1"/>
  <c r="E306" i="10"/>
  <c r="H306" i="10" s="1"/>
  <c r="E308" i="10"/>
  <c r="H308" i="10" s="1"/>
  <c r="H311" i="10"/>
  <c r="H314" i="10"/>
  <c r="H317" i="10"/>
  <c r="H320" i="10"/>
  <c r="H324" i="10"/>
  <c r="H327" i="10"/>
  <c r="H330" i="10"/>
  <c r="H333" i="10"/>
  <c r="H336" i="10"/>
  <c r="H340" i="10"/>
  <c r="H344" i="10"/>
  <c r="H348" i="10"/>
  <c r="H359" i="10"/>
  <c r="E363" i="10"/>
  <c r="H363" i="10" s="1"/>
  <c r="H366" i="10"/>
  <c r="E369" i="10"/>
  <c r="H369" i="10" s="1"/>
  <c r="H382" i="10"/>
  <c r="H386" i="10"/>
  <c r="H390" i="10"/>
  <c r="H392" i="10"/>
  <c r="E402" i="10"/>
  <c r="H402" i="10" s="1"/>
  <c r="E405" i="10"/>
  <c r="H405" i="10" s="1"/>
  <c r="E407" i="10"/>
  <c r="H407" i="10" s="1"/>
  <c r="H412" i="10"/>
  <c r="H415" i="10"/>
  <c r="E420" i="10"/>
  <c r="H420" i="10" s="1"/>
  <c r="H423" i="10"/>
  <c r="H427" i="10"/>
  <c r="H435" i="10"/>
  <c r="H439" i="10"/>
  <c r="E442" i="10"/>
  <c r="H442" i="10" s="1"/>
  <c r="H445" i="10"/>
  <c r="H448" i="10"/>
  <c r="H456" i="10"/>
  <c r="H460" i="10"/>
  <c r="H462" i="10"/>
  <c r="H465" i="10"/>
  <c r="H467" i="10"/>
  <c r="H473" i="10"/>
  <c r="H476" i="10"/>
  <c r="H479" i="10"/>
  <c r="H485" i="10"/>
  <c r="H488" i="10"/>
  <c r="H492" i="10"/>
  <c r="H495" i="10"/>
  <c r="H498" i="10"/>
  <c r="H504" i="10"/>
  <c r="H507" i="10"/>
  <c r="H514" i="10"/>
  <c r="H518" i="10"/>
  <c r="E525" i="10"/>
  <c r="H525" i="10" s="1"/>
  <c r="H528" i="10"/>
  <c r="H532" i="10"/>
  <c r="H536" i="10"/>
  <c r="H543" i="10"/>
  <c r="H546" i="10"/>
  <c r="H548" i="10"/>
  <c r="H551" i="10"/>
  <c r="H554" i="10"/>
  <c r="H558" i="10"/>
  <c r="E561" i="10"/>
  <c r="H561" i="10" s="1"/>
  <c r="H568" i="10"/>
  <c r="E571" i="10"/>
  <c r="H571" i="10" s="1"/>
  <c r="H573" i="10"/>
  <c r="H577" i="10"/>
  <c r="E583" i="10"/>
  <c r="H583" i="10" s="1"/>
  <c r="E594" i="10"/>
  <c r="H594" i="10" s="1"/>
  <c r="H598" i="10"/>
  <c r="H602" i="10"/>
  <c r="E606" i="10"/>
  <c r="H606" i="10" s="1"/>
  <c r="E610" i="10"/>
  <c r="H610" i="10" s="1"/>
  <c r="H614" i="10"/>
  <c r="E618" i="10"/>
  <c r="H618" i="10" s="1"/>
  <c r="E9" i="11"/>
  <c r="E10" i="11"/>
  <c r="H10" i="11" s="1"/>
  <c r="G19" i="11"/>
  <c r="H19" i="11" s="1"/>
  <c r="H21" i="11"/>
  <c r="H25" i="11"/>
  <c r="H31" i="11"/>
  <c r="H35" i="11"/>
  <c r="H39" i="11"/>
  <c r="H43" i="11"/>
  <c r="H47" i="11"/>
  <c r="H51" i="11"/>
  <c r="H58" i="11"/>
  <c r="E62" i="11"/>
  <c r="H62" i="11" s="1"/>
  <c r="H66" i="11"/>
  <c r="H69" i="11"/>
  <c r="E76" i="11"/>
  <c r="E80" i="11"/>
  <c r="H80" i="11" s="1"/>
  <c r="H84" i="11"/>
  <c r="H88" i="11"/>
  <c r="E92" i="11"/>
  <c r="H92" i="11" s="1"/>
  <c r="E96" i="11"/>
  <c r="H96" i="11" s="1"/>
  <c r="H100" i="11"/>
  <c r="H104" i="11"/>
  <c r="H108" i="11"/>
  <c r="H112" i="11"/>
  <c r="H116" i="11"/>
  <c r="E120" i="11"/>
  <c r="H120" i="11" s="1"/>
  <c r="H124" i="11"/>
  <c r="E128" i="11"/>
  <c r="H128" i="11" s="1"/>
  <c r="E132" i="11"/>
  <c r="H132" i="11" s="1"/>
  <c r="H136" i="11"/>
  <c r="H140" i="11"/>
  <c r="H144" i="11"/>
  <c r="H148" i="11"/>
  <c r="H152" i="11"/>
  <c r="H156" i="11"/>
  <c r="H160" i="11"/>
  <c r="H164" i="11"/>
  <c r="H168" i="11"/>
  <c r="E178" i="11"/>
  <c r="H178" i="11" s="1"/>
  <c r="E184" i="11"/>
  <c r="H184" i="11" s="1"/>
  <c r="H190" i="11"/>
  <c r="H196" i="11"/>
  <c r="E199" i="11"/>
  <c r="H199" i="11" s="1"/>
  <c r="E202" i="11"/>
  <c r="H202" i="11" s="1"/>
  <c r="E205" i="11"/>
  <c r="H205" i="11" s="1"/>
  <c r="E212" i="11"/>
  <c r="H212" i="11" s="1"/>
  <c r="H222" i="11"/>
  <c r="H225" i="11"/>
  <c r="H235" i="11"/>
  <c r="H239" i="11"/>
  <c r="H242" i="11"/>
  <c r="H245" i="11"/>
  <c r="H248" i="11"/>
  <c r="H252" i="11"/>
  <c r="H256" i="11"/>
  <c r="H260" i="11"/>
  <c r="H264" i="11"/>
  <c r="H268" i="11"/>
  <c r="H272" i="11"/>
  <c r="H276" i="11"/>
  <c r="H280" i="11"/>
  <c r="H283" i="11"/>
  <c r="H286" i="11"/>
  <c r="H290" i="11"/>
  <c r="E294" i="11"/>
  <c r="H294" i="11" s="1"/>
  <c r="H298" i="11"/>
  <c r="H301" i="11"/>
  <c r="H305" i="11"/>
  <c r="E308" i="11"/>
  <c r="H308" i="11" s="1"/>
  <c r="E311" i="11"/>
  <c r="H311" i="11" s="1"/>
  <c r="E314" i="11"/>
  <c r="H314" i="11" s="1"/>
  <c r="H318" i="11"/>
  <c r="H321" i="11"/>
  <c r="H324" i="11"/>
  <c r="H330" i="11"/>
  <c r="H334" i="11"/>
  <c r="H337" i="11"/>
  <c r="H341" i="11"/>
  <c r="H345" i="11"/>
  <c r="H349" i="11"/>
  <c r="E356" i="11"/>
  <c r="H360" i="11"/>
  <c r="H364" i="11"/>
  <c r="E368" i="11"/>
  <c r="H368" i="11" s="1"/>
  <c r="E372" i="11"/>
  <c r="H372" i="11" s="1"/>
  <c r="H376" i="11"/>
  <c r="E380" i="11"/>
  <c r="H380" i="11" s="1"/>
  <c r="H384" i="11"/>
  <c r="H388" i="11"/>
  <c r="H392" i="11"/>
  <c r="H396" i="11"/>
  <c r="H400" i="11"/>
  <c r="E420" i="11"/>
  <c r="H420" i="11" s="1"/>
  <c r="E428" i="11"/>
  <c r="H428" i="11" s="1"/>
  <c r="E444" i="11"/>
  <c r="H444" i="11" s="1"/>
  <c r="E448" i="11"/>
  <c r="H448" i="11" s="1"/>
  <c r="E452" i="11"/>
  <c r="H452" i="11" s="1"/>
  <c r="E476" i="11"/>
  <c r="H476" i="11" s="1"/>
  <c r="E500" i="11"/>
  <c r="H500" i="11" s="1"/>
  <c r="E520" i="11"/>
  <c r="H520" i="11" s="1"/>
  <c r="E548" i="11"/>
  <c r="H548" i="11" s="1"/>
  <c r="E564" i="11"/>
  <c r="H564" i="11" s="1"/>
  <c r="G591" i="11"/>
  <c r="H596" i="11"/>
  <c r="H603" i="11"/>
  <c r="H613" i="11"/>
  <c r="H616" i="11"/>
  <c r="H86" i="12"/>
  <c r="H90" i="12"/>
  <c r="H95" i="12"/>
  <c r="H99" i="12"/>
  <c r="H110" i="12"/>
  <c r="H121" i="12"/>
  <c r="H124" i="12"/>
  <c r="H131" i="12"/>
  <c r="H133" i="12"/>
  <c r="H137" i="12"/>
  <c r="H139" i="12"/>
  <c r="H145" i="12"/>
  <c r="H151" i="12"/>
  <c r="H154" i="12"/>
  <c r="H160" i="12"/>
  <c r="H166" i="12"/>
  <c r="H403" i="12"/>
  <c r="H410" i="12"/>
  <c r="H474" i="12"/>
  <c r="H529" i="12"/>
  <c r="H533" i="12"/>
  <c r="H537" i="12"/>
  <c r="H541" i="12"/>
  <c r="H553" i="12"/>
  <c r="E618" i="12"/>
  <c r="H618" i="12" s="1"/>
  <c r="E610" i="12"/>
  <c r="H610" i="12" s="1"/>
  <c r="E602" i="12"/>
  <c r="H602" i="12" s="1"/>
  <c r="E598" i="12"/>
  <c r="H598" i="12" s="1"/>
  <c r="E594" i="12"/>
  <c r="H594" i="12" s="1"/>
  <c r="E607" i="12"/>
  <c r="H607" i="12" s="1"/>
  <c r="E599" i="12"/>
  <c r="H599" i="12" s="1"/>
  <c r="E595" i="12"/>
  <c r="H595" i="12" s="1"/>
  <c r="E591" i="12"/>
  <c r="H591" i="12" s="1"/>
  <c r="E608" i="12"/>
  <c r="H608" i="12" s="1"/>
  <c r="E592" i="12"/>
  <c r="H592" i="12" s="1"/>
  <c r="H26" i="13"/>
  <c r="F350" i="13"/>
  <c r="F334" i="13"/>
  <c r="F325" i="13"/>
  <c r="F323" i="13"/>
  <c r="F319" i="13"/>
  <c r="F318" i="13"/>
  <c r="F314" i="13"/>
  <c r="F311" i="13"/>
  <c r="F310" i="13"/>
  <c r="F308" i="13"/>
  <c r="F307" i="13"/>
  <c r="F300" i="13"/>
  <c r="F296" i="13"/>
  <c r="F295" i="13"/>
  <c r="F294" i="13"/>
  <c r="F293" i="13"/>
  <c r="F289" i="13"/>
  <c r="F288" i="13"/>
  <c r="F286" i="13"/>
  <c r="F284" i="13"/>
  <c r="F283" i="13"/>
  <c r="F282" i="13"/>
  <c r="F281" i="13"/>
  <c r="F265" i="13"/>
  <c r="F250" i="13"/>
  <c r="F247" i="13"/>
  <c r="F244" i="13"/>
  <c r="F243" i="13"/>
  <c r="F241" i="13"/>
  <c r="F237" i="13"/>
  <c r="F234" i="13"/>
  <c r="F233" i="13"/>
  <c r="F231" i="13"/>
  <c r="F224" i="13"/>
  <c r="F222" i="13"/>
  <c r="F220" i="13"/>
  <c r="F219" i="13"/>
  <c r="F216" i="13"/>
  <c r="F215" i="13"/>
  <c r="F214" i="13"/>
  <c r="F212" i="13"/>
  <c r="F211" i="13"/>
  <c r="F210" i="13"/>
  <c r="F209" i="13"/>
  <c r="F208" i="13"/>
  <c r="F207" i="13"/>
  <c r="F205" i="13"/>
  <c r="F204" i="13"/>
  <c r="F202" i="13"/>
  <c r="F200" i="13"/>
  <c r="F199" i="13"/>
  <c r="F198" i="13"/>
  <c r="F193" i="13"/>
  <c r="F192" i="13"/>
  <c r="F191" i="13"/>
  <c r="F186" i="13"/>
  <c r="F184" i="13"/>
  <c r="F182" i="13"/>
  <c r="F179" i="13"/>
  <c r="F178" i="13"/>
  <c r="F177" i="13"/>
  <c r="D11" i="13"/>
  <c r="G177" i="13"/>
  <c r="H180" i="13"/>
  <c r="H245" i="13"/>
  <c r="H326" i="13"/>
  <c r="H330" i="13"/>
  <c r="G356" i="13"/>
  <c r="E366" i="13"/>
  <c r="H366" i="13" s="1"/>
  <c r="E374" i="13"/>
  <c r="H374" i="13" s="1"/>
  <c r="E390" i="13"/>
  <c r="H390" i="13" s="1"/>
  <c r="F147" i="14"/>
  <c r="F141" i="14"/>
  <c r="F139" i="14"/>
  <c r="F137" i="14"/>
  <c r="F135" i="14"/>
  <c r="F133" i="14"/>
  <c r="F132" i="14"/>
  <c r="F130" i="14"/>
  <c r="F128" i="14"/>
  <c r="F124" i="14"/>
  <c r="F123" i="14"/>
  <c r="F118" i="14"/>
  <c r="F115" i="14"/>
  <c r="F109" i="14"/>
  <c r="F94" i="14"/>
  <c r="F89" i="14"/>
  <c r="F77" i="14"/>
  <c r="F76" i="14"/>
  <c r="D10" i="14"/>
  <c r="D8" i="14"/>
  <c r="G76" i="14"/>
  <c r="H92" i="14"/>
  <c r="H120" i="14"/>
  <c r="H137" i="14"/>
  <c r="F571" i="14"/>
  <c r="F569" i="14"/>
  <c r="F520" i="14"/>
  <c r="F491" i="14"/>
  <c r="F489" i="14"/>
  <c r="F428" i="14"/>
  <c r="F417" i="14"/>
  <c r="F407" i="14"/>
  <c r="F406" i="14"/>
  <c r="F405" i="14"/>
  <c r="F402" i="14"/>
  <c r="F398" i="14"/>
  <c r="F395" i="14"/>
  <c r="F380" i="14"/>
  <c r="F376" i="14"/>
  <c r="F374" i="14"/>
  <c r="F368" i="14"/>
  <c r="F363" i="14"/>
  <c r="F362" i="14"/>
  <c r="F357" i="14"/>
  <c r="F356" i="14"/>
  <c r="D12" i="14"/>
  <c r="G356" i="14"/>
  <c r="H377" i="14"/>
  <c r="H403" i="14"/>
  <c r="H419" i="14"/>
  <c r="H423" i="14"/>
  <c r="H427" i="14"/>
  <c r="H521" i="14"/>
  <c r="H525" i="14"/>
  <c r="H529" i="14"/>
  <c r="H533" i="14"/>
  <c r="H537" i="14"/>
  <c r="H541" i="14"/>
  <c r="H545" i="14"/>
  <c r="H549" i="14"/>
  <c r="H553" i="14"/>
  <c r="H557" i="14"/>
  <c r="H561" i="14"/>
  <c r="H565" i="14"/>
  <c r="E11" i="15"/>
  <c r="H21" i="15"/>
  <c r="H62" i="15"/>
  <c r="E170" i="16"/>
  <c r="H170" i="16" s="1"/>
  <c r="E168" i="16"/>
  <c r="H168" i="16" s="1"/>
  <c r="E167" i="16"/>
  <c r="H167" i="16" s="1"/>
  <c r="E165" i="16"/>
  <c r="H165" i="16" s="1"/>
  <c r="E164" i="16"/>
  <c r="H164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7" i="16"/>
  <c r="H157" i="16" s="1"/>
  <c r="E156" i="16"/>
  <c r="H156" i="16" s="1"/>
  <c r="E152" i="16"/>
  <c r="H152" i="16" s="1"/>
  <c r="E141" i="16"/>
  <c r="H141" i="16" s="1"/>
  <c r="E137" i="16"/>
  <c r="H137" i="16" s="1"/>
  <c r="E132" i="16"/>
  <c r="H132" i="16" s="1"/>
  <c r="E127" i="16"/>
  <c r="H127" i="16" s="1"/>
  <c r="E123" i="16"/>
  <c r="H123" i="16" s="1"/>
  <c r="E118" i="16"/>
  <c r="H118" i="16" s="1"/>
  <c r="E114" i="16"/>
  <c r="H114" i="16" s="1"/>
  <c r="E109" i="16"/>
  <c r="H109" i="16" s="1"/>
  <c r="E102" i="16"/>
  <c r="H102" i="16" s="1"/>
  <c r="E96" i="16"/>
  <c r="H96" i="16" s="1"/>
  <c r="E92" i="16"/>
  <c r="H92" i="16" s="1"/>
  <c r="E83" i="16"/>
  <c r="H83" i="16" s="1"/>
  <c r="E79" i="16"/>
  <c r="H79" i="16" s="1"/>
  <c r="G76" i="16"/>
  <c r="C8" i="16"/>
  <c r="E13" i="16" s="1"/>
  <c r="E138" i="16"/>
  <c r="H138" i="16" s="1"/>
  <c r="E133" i="16"/>
  <c r="H133" i="16" s="1"/>
  <c r="E128" i="16"/>
  <c r="H128" i="16" s="1"/>
  <c r="E124" i="16"/>
  <c r="H124" i="16" s="1"/>
  <c r="E119" i="16"/>
  <c r="H119" i="16" s="1"/>
  <c r="E115" i="16"/>
  <c r="H115" i="16" s="1"/>
  <c r="E111" i="16"/>
  <c r="H111" i="16" s="1"/>
  <c r="E105" i="16"/>
  <c r="H105" i="16" s="1"/>
  <c r="E97" i="16"/>
  <c r="H97" i="16" s="1"/>
  <c r="E80" i="16"/>
  <c r="H80" i="16" s="1"/>
  <c r="E76" i="16"/>
  <c r="H76" i="16" s="1"/>
  <c r="E147" i="16"/>
  <c r="H147" i="16" s="1"/>
  <c r="E130" i="16"/>
  <c r="H130" i="16" s="1"/>
  <c r="E126" i="16"/>
  <c r="H126" i="16" s="1"/>
  <c r="E106" i="16"/>
  <c r="H106" i="16" s="1"/>
  <c r="E81" i="16"/>
  <c r="H81" i="16" s="1"/>
  <c r="E77" i="16"/>
  <c r="H77" i="16" s="1"/>
  <c r="E140" i="16"/>
  <c r="H140" i="16" s="1"/>
  <c r="E136" i="16"/>
  <c r="H136" i="16" s="1"/>
  <c r="E116" i="16"/>
  <c r="H116" i="16" s="1"/>
  <c r="E112" i="16"/>
  <c r="H112" i="16" s="1"/>
  <c r="E95" i="16"/>
  <c r="H95" i="16" s="1"/>
  <c r="E90" i="16"/>
  <c r="H90" i="16" s="1"/>
  <c r="E146" i="16"/>
  <c r="H146" i="16" s="1"/>
  <c r="E145" i="16"/>
  <c r="H145" i="16" s="1"/>
  <c r="E129" i="16"/>
  <c r="H129" i="16" s="1"/>
  <c r="E107" i="16"/>
  <c r="H107" i="16" s="1"/>
  <c r="E91" i="16"/>
  <c r="H91" i="16" s="1"/>
  <c r="E82" i="16"/>
  <c r="H82" i="16" s="1"/>
  <c r="E78" i="16"/>
  <c r="H78" i="16" s="1"/>
  <c r="C10" i="16"/>
  <c r="E89" i="16"/>
  <c r="H89" i="16" s="1"/>
  <c r="E117" i="16"/>
  <c r="H117" i="16" s="1"/>
  <c r="H405" i="6"/>
  <c r="F406" i="6"/>
  <c r="H409" i="6"/>
  <c r="F410" i="6"/>
  <c r="H413" i="6"/>
  <c r="H417" i="6"/>
  <c r="F418" i="6"/>
  <c r="H421" i="6"/>
  <c r="H425" i="6"/>
  <c r="H429" i="6"/>
  <c r="H433" i="6"/>
  <c r="F434" i="6"/>
  <c r="H437" i="6"/>
  <c r="H441" i="6"/>
  <c r="F442" i="6"/>
  <c r="H445" i="6"/>
  <c r="H449" i="6"/>
  <c r="H453" i="6"/>
  <c r="H457" i="6"/>
  <c r="F458" i="6"/>
  <c r="H461" i="6"/>
  <c r="H465" i="6"/>
  <c r="F466" i="6"/>
  <c r="H469" i="6"/>
  <c r="H473" i="6"/>
  <c r="H477" i="6"/>
  <c r="F478" i="6"/>
  <c r="H481" i="6"/>
  <c r="H485" i="6"/>
  <c r="F486" i="6"/>
  <c r="H489" i="6"/>
  <c r="F490" i="6"/>
  <c r="H493" i="6"/>
  <c r="F494" i="6"/>
  <c r="H497" i="6"/>
  <c r="F498" i="6"/>
  <c r="H501" i="6"/>
  <c r="H505" i="6"/>
  <c r="H509" i="6"/>
  <c r="F510" i="6"/>
  <c r="H513" i="6"/>
  <c r="H517" i="6"/>
  <c r="F518" i="6"/>
  <c r="H521" i="6"/>
  <c r="F522" i="6"/>
  <c r="H525" i="6"/>
  <c r="F526" i="6"/>
  <c r="H529" i="6"/>
  <c r="F530" i="6"/>
  <c r="H533" i="6"/>
  <c r="F534" i="6"/>
  <c r="H537" i="6"/>
  <c r="F538" i="6"/>
  <c r="H541" i="6"/>
  <c r="F542" i="6"/>
  <c r="H545" i="6"/>
  <c r="F546" i="6"/>
  <c r="H549" i="6"/>
  <c r="F550" i="6"/>
  <c r="H553" i="6"/>
  <c r="F554" i="6"/>
  <c r="H557" i="6"/>
  <c r="F558" i="6"/>
  <c r="H561" i="6"/>
  <c r="H565" i="6"/>
  <c r="H569" i="6"/>
  <c r="F570" i="6"/>
  <c r="H573" i="6"/>
  <c r="H577" i="6"/>
  <c r="H581" i="6"/>
  <c r="H585" i="6"/>
  <c r="F618" i="6"/>
  <c r="F617" i="6"/>
  <c r="F616" i="6"/>
  <c r="F615" i="6"/>
  <c r="F614" i="6"/>
  <c r="F612" i="6"/>
  <c r="F611" i="6"/>
  <c r="F610" i="6"/>
  <c r="F609" i="6"/>
  <c r="F608" i="6"/>
  <c r="F607" i="6"/>
  <c r="F606" i="6"/>
  <c r="F604" i="6"/>
  <c r="F602" i="6"/>
  <c r="F601" i="6"/>
  <c r="F600" i="6"/>
  <c r="F599" i="6"/>
  <c r="F598" i="6"/>
  <c r="F596" i="6"/>
  <c r="F595" i="6"/>
  <c r="F594" i="6"/>
  <c r="F593" i="6"/>
  <c r="F592" i="6"/>
  <c r="F591" i="6"/>
  <c r="F13" i="7"/>
  <c r="G19" i="7"/>
  <c r="H19" i="7" s="1"/>
  <c r="H21" i="7"/>
  <c r="H25" i="7"/>
  <c r="E29" i="7"/>
  <c r="H29" i="7" s="1"/>
  <c r="H33" i="7"/>
  <c r="H37" i="7"/>
  <c r="H41" i="7"/>
  <c r="H45" i="7"/>
  <c r="H49" i="7"/>
  <c r="H53" i="7"/>
  <c r="H57" i="7"/>
  <c r="H65" i="7"/>
  <c r="H69" i="7"/>
  <c r="H178" i="7"/>
  <c r="H182" i="7"/>
  <c r="H186" i="7"/>
  <c r="H190" i="7"/>
  <c r="H194" i="7"/>
  <c r="H198" i="7"/>
  <c r="H202" i="7"/>
  <c r="H206" i="7"/>
  <c r="H210" i="7"/>
  <c r="H214" i="7"/>
  <c r="H218" i="7"/>
  <c r="H222" i="7"/>
  <c r="H226" i="7"/>
  <c r="H230" i="7"/>
  <c r="H234" i="7"/>
  <c r="H238" i="7"/>
  <c r="H242" i="7"/>
  <c r="H246" i="7"/>
  <c r="H250" i="7"/>
  <c r="H254" i="7"/>
  <c r="H258" i="7"/>
  <c r="H262" i="7"/>
  <c r="H266" i="7"/>
  <c r="H270" i="7"/>
  <c r="H274" i="7"/>
  <c r="H278" i="7"/>
  <c r="H282" i="7"/>
  <c r="H286" i="7"/>
  <c r="H290" i="7"/>
  <c r="H294" i="7"/>
  <c r="H298" i="7"/>
  <c r="H302" i="7"/>
  <c r="H306" i="7"/>
  <c r="H310" i="7"/>
  <c r="H314" i="7"/>
  <c r="H318" i="7"/>
  <c r="H322" i="7"/>
  <c r="H326" i="7"/>
  <c r="H330" i="7"/>
  <c r="H334" i="7"/>
  <c r="H338" i="7"/>
  <c r="H342" i="7"/>
  <c r="H346" i="7"/>
  <c r="H350" i="7"/>
  <c r="H362" i="7"/>
  <c r="H364" i="7"/>
  <c r="H372" i="7"/>
  <c r="H374" i="7"/>
  <c r="H379" i="7"/>
  <c r="H381" i="7"/>
  <c r="H383" i="7"/>
  <c r="H389" i="7"/>
  <c r="H394" i="7"/>
  <c r="H396" i="7"/>
  <c r="H400" i="7"/>
  <c r="H403" i="7"/>
  <c r="H406" i="7"/>
  <c r="H408" i="7"/>
  <c r="H413" i="7"/>
  <c r="H416" i="7"/>
  <c r="H418" i="7"/>
  <c r="H420" i="7"/>
  <c r="H423" i="7"/>
  <c r="H427" i="7"/>
  <c r="H430" i="7"/>
  <c r="H433" i="7"/>
  <c r="H436" i="7"/>
  <c r="H438" i="7"/>
  <c r="H442" i="7"/>
  <c r="H450" i="7"/>
  <c r="H453" i="7"/>
  <c r="H457" i="7"/>
  <c r="H468" i="7"/>
  <c r="H471" i="7"/>
  <c r="H473" i="7"/>
  <c r="H475" i="7"/>
  <c r="H477" i="7"/>
  <c r="H482" i="7"/>
  <c r="H488" i="7"/>
  <c r="H491" i="7"/>
  <c r="H496" i="7"/>
  <c r="H499" i="7"/>
  <c r="H501" i="7"/>
  <c r="H507" i="7"/>
  <c r="H510" i="7"/>
  <c r="H513" i="7"/>
  <c r="H517" i="7"/>
  <c r="H521" i="7"/>
  <c r="H531" i="7"/>
  <c r="H535" i="7"/>
  <c r="H539" i="7"/>
  <c r="H545" i="7"/>
  <c r="H548" i="7"/>
  <c r="H550" i="7"/>
  <c r="H554" i="7"/>
  <c r="H558" i="7"/>
  <c r="H563" i="7"/>
  <c r="H566" i="7"/>
  <c r="H574" i="7"/>
  <c r="H576" i="7"/>
  <c r="H578" i="7"/>
  <c r="H580" i="7"/>
  <c r="E594" i="7"/>
  <c r="H594" i="7" s="1"/>
  <c r="E598" i="7"/>
  <c r="H598" i="7" s="1"/>
  <c r="E602" i="7"/>
  <c r="H602" i="7" s="1"/>
  <c r="E606" i="7"/>
  <c r="H606" i="7" s="1"/>
  <c r="E610" i="7"/>
  <c r="H610" i="7" s="1"/>
  <c r="E614" i="7"/>
  <c r="H614" i="7" s="1"/>
  <c r="E618" i="7"/>
  <c r="H618" i="7" s="1"/>
  <c r="G19" i="8"/>
  <c r="E21" i="8"/>
  <c r="H21" i="8" s="1"/>
  <c r="E27" i="8"/>
  <c r="H27" i="8" s="1"/>
  <c r="E29" i="8"/>
  <c r="H29" i="8" s="1"/>
  <c r="H31" i="8"/>
  <c r="H34" i="8"/>
  <c r="H37" i="8"/>
  <c r="H40" i="8"/>
  <c r="H43" i="8"/>
  <c r="H46" i="8"/>
  <c r="H52" i="8"/>
  <c r="H58" i="8"/>
  <c r="E61" i="8"/>
  <c r="H61" i="8" s="1"/>
  <c r="E64" i="8"/>
  <c r="H64" i="8" s="1"/>
  <c r="H67" i="8"/>
  <c r="E79" i="8"/>
  <c r="H79" i="8" s="1"/>
  <c r="E83" i="8"/>
  <c r="H83" i="8" s="1"/>
  <c r="E87" i="8"/>
  <c r="H87" i="8" s="1"/>
  <c r="E91" i="8"/>
  <c r="H91" i="8" s="1"/>
  <c r="E95" i="8"/>
  <c r="H95" i="8" s="1"/>
  <c r="H99" i="8"/>
  <c r="H103" i="8"/>
  <c r="E107" i="8"/>
  <c r="H107" i="8" s="1"/>
  <c r="E111" i="8"/>
  <c r="H111" i="8" s="1"/>
  <c r="E115" i="8"/>
  <c r="H115" i="8" s="1"/>
  <c r="E119" i="8"/>
  <c r="H119" i="8" s="1"/>
  <c r="E123" i="8"/>
  <c r="H123" i="8" s="1"/>
  <c r="E127" i="8"/>
  <c r="H127" i="8" s="1"/>
  <c r="H131" i="8"/>
  <c r="E135" i="8"/>
  <c r="H135" i="8" s="1"/>
  <c r="E139" i="8"/>
  <c r="H139" i="8" s="1"/>
  <c r="H143" i="8"/>
  <c r="H147" i="8"/>
  <c r="H151" i="8"/>
  <c r="H155" i="8"/>
  <c r="H159" i="8"/>
  <c r="H163" i="8"/>
  <c r="H167" i="8"/>
  <c r="H171" i="8"/>
  <c r="H182" i="8"/>
  <c r="H187" i="8"/>
  <c r="H192" i="8"/>
  <c r="H194" i="8"/>
  <c r="H197" i="8"/>
  <c r="H202" i="8"/>
  <c r="H205" i="8"/>
  <c r="H214" i="8"/>
  <c r="H216" i="8"/>
  <c r="H219" i="8"/>
  <c r="H221" i="8"/>
  <c r="H226" i="8"/>
  <c r="H229" i="8"/>
  <c r="H232" i="8"/>
  <c r="H243" i="8"/>
  <c r="H245" i="8"/>
  <c r="H248" i="8"/>
  <c r="H251" i="8"/>
  <c r="H253" i="8"/>
  <c r="H255" i="8"/>
  <c r="H260" i="8"/>
  <c r="H264" i="8"/>
  <c r="H268" i="8"/>
  <c r="H274" i="8"/>
  <c r="H278" i="8"/>
  <c r="H289" i="8"/>
  <c r="H292" i="8"/>
  <c r="H304" i="8"/>
  <c r="H307" i="8"/>
  <c r="H309" i="8"/>
  <c r="H312" i="8"/>
  <c r="H315" i="8"/>
  <c r="H318" i="8"/>
  <c r="H321" i="8"/>
  <c r="H324" i="8"/>
  <c r="H327" i="8"/>
  <c r="H330" i="8"/>
  <c r="H334" i="8"/>
  <c r="H337" i="8"/>
  <c r="H341" i="8"/>
  <c r="H344" i="8"/>
  <c r="H347" i="8"/>
  <c r="G356" i="8"/>
  <c r="H356" i="8" s="1"/>
  <c r="E358" i="8"/>
  <c r="H358" i="8" s="1"/>
  <c r="E362" i="8"/>
  <c r="H362" i="8" s="1"/>
  <c r="E366" i="8"/>
  <c r="H366" i="8" s="1"/>
  <c r="H370" i="8"/>
  <c r="H374" i="8"/>
  <c r="H378" i="8"/>
  <c r="H382" i="8"/>
  <c r="E386" i="8"/>
  <c r="H386" i="8" s="1"/>
  <c r="E390" i="8"/>
  <c r="H390" i="8" s="1"/>
  <c r="H394" i="8"/>
  <c r="E398" i="8"/>
  <c r="H398" i="8" s="1"/>
  <c r="E402" i="8"/>
  <c r="H402" i="8" s="1"/>
  <c r="E406" i="8"/>
  <c r="H406" i="8" s="1"/>
  <c r="H410" i="8"/>
  <c r="H414" i="8"/>
  <c r="E418" i="8"/>
  <c r="H418" i="8" s="1"/>
  <c r="H422" i="8"/>
  <c r="H426" i="8"/>
  <c r="E430" i="8"/>
  <c r="H430" i="8" s="1"/>
  <c r="H434" i="8"/>
  <c r="H438" i="8"/>
  <c r="E442" i="8"/>
  <c r="H442" i="8" s="1"/>
  <c r="E446" i="8"/>
  <c r="H446" i="8" s="1"/>
  <c r="E450" i="8"/>
  <c r="H450" i="8" s="1"/>
  <c r="H454" i="8"/>
  <c r="H458" i="8"/>
  <c r="H462" i="8"/>
  <c r="E466" i="8"/>
  <c r="H466" i="8" s="1"/>
  <c r="E470" i="8"/>
  <c r="H470" i="8" s="1"/>
  <c r="E474" i="8"/>
  <c r="H474" i="8" s="1"/>
  <c r="E478" i="8"/>
  <c r="H478" i="8" s="1"/>
  <c r="H482" i="8"/>
  <c r="E486" i="8"/>
  <c r="H486" i="8" s="1"/>
  <c r="H490" i="8"/>
  <c r="E494" i="8"/>
  <c r="H494" i="8" s="1"/>
  <c r="H498" i="8"/>
  <c r="E502" i="8"/>
  <c r="H502" i="8" s="1"/>
  <c r="H506" i="8"/>
  <c r="E510" i="8"/>
  <c r="H510" i="8" s="1"/>
  <c r="H514" i="8"/>
  <c r="H518" i="8"/>
  <c r="E522" i="8"/>
  <c r="H522" i="8" s="1"/>
  <c r="H526" i="8"/>
  <c r="E530" i="8"/>
  <c r="H530" i="8" s="1"/>
  <c r="E534" i="8"/>
  <c r="H534" i="8" s="1"/>
  <c r="H538" i="8"/>
  <c r="E542" i="8"/>
  <c r="H542" i="8" s="1"/>
  <c r="E546" i="8"/>
  <c r="H546" i="8" s="1"/>
  <c r="H550" i="8"/>
  <c r="H554" i="8"/>
  <c r="E558" i="8"/>
  <c r="H558" i="8" s="1"/>
  <c r="H562" i="8"/>
  <c r="E566" i="8"/>
  <c r="H566" i="8" s="1"/>
  <c r="E570" i="8"/>
  <c r="H570" i="8" s="1"/>
  <c r="H574" i="8"/>
  <c r="H582" i="8"/>
  <c r="E592" i="8"/>
  <c r="H592" i="8" s="1"/>
  <c r="E594" i="8"/>
  <c r="H594" i="8" s="1"/>
  <c r="E596" i="8"/>
  <c r="H596" i="8" s="1"/>
  <c r="E598" i="8"/>
  <c r="H598" i="8" s="1"/>
  <c r="H600" i="8"/>
  <c r="E603" i="8"/>
  <c r="H603" i="8" s="1"/>
  <c r="E606" i="8"/>
  <c r="H606" i="8" s="1"/>
  <c r="E608" i="8"/>
  <c r="H608" i="8" s="1"/>
  <c r="E610" i="8"/>
  <c r="H610" i="8" s="1"/>
  <c r="C10" i="9"/>
  <c r="H20" i="9"/>
  <c r="H24" i="9"/>
  <c r="H28" i="9"/>
  <c r="H32" i="9"/>
  <c r="H36" i="9"/>
  <c r="H40" i="9"/>
  <c r="H44" i="9"/>
  <c r="H48" i="9"/>
  <c r="H52" i="9"/>
  <c r="H56" i="9"/>
  <c r="H60" i="9"/>
  <c r="H64" i="9"/>
  <c r="H68" i="9"/>
  <c r="G76" i="9"/>
  <c r="E80" i="9"/>
  <c r="H80" i="9" s="1"/>
  <c r="E82" i="9"/>
  <c r="H82" i="9" s="1"/>
  <c r="H84" i="9"/>
  <c r="H90" i="9"/>
  <c r="E99" i="9"/>
  <c r="H99" i="9" s="1"/>
  <c r="E102" i="9"/>
  <c r="H102" i="9" s="1"/>
  <c r="H105" i="9"/>
  <c r="H110" i="9"/>
  <c r="E116" i="9"/>
  <c r="H116" i="9" s="1"/>
  <c r="H118" i="9"/>
  <c r="H120" i="9"/>
  <c r="H124" i="9"/>
  <c r="H126" i="9"/>
  <c r="H129" i="9"/>
  <c r="E132" i="9"/>
  <c r="H132" i="9" s="1"/>
  <c r="H134" i="9"/>
  <c r="H139" i="9"/>
  <c r="H144" i="9"/>
  <c r="H149" i="9"/>
  <c r="H152" i="9"/>
  <c r="H155" i="9"/>
  <c r="H158" i="9"/>
  <c r="E162" i="9"/>
  <c r="H162" i="9" s="1"/>
  <c r="H166" i="9"/>
  <c r="H169" i="9"/>
  <c r="E180" i="9"/>
  <c r="H180" i="9" s="1"/>
  <c r="E184" i="9"/>
  <c r="H184" i="9" s="1"/>
  <c r="H188" i="9"/>
  <c r="E192" i="9"/>
  <c r="H192" i="9" s="1"/>
  <c r="E196" i="9"/>
  <c r="H196" i="9" s="1"/>
  <c r="E200" i="9"/>
  <c r="H200" i="9" s="1"/>
  <c r="E204" i="9"/>
  <c r="H204" i="9" s="1"/>
  <c r="E208" i="9"/>
  <c r="H208" i="9" s="1"/>
  <c r="E212" i="9"/>
  <c r="H212" i="9" s="1"/>
  <c r="E216" i="9"/>
  <c r="H216" i="9" s="1"/>
  <c r="E220" i="9"/>
  <c r="H220" i="9" s="1"/>
  <c r="E224" i="9"/>
  <c r="H224" i="9" s="1"/>
  <c r="H228" i="9"/>
  <c r="H232" i="9"/>
  <c r="H236" i="9"/>
  <c r="H240" i="9"/>
  <c r="E244" i="9"/>
  <c r="H244" i="9" s="1"/>
  <c r="H248" i="9"/>
  <c r="E252" i="9"/>
  <c r="H252" i="9" s="1"/>
  <c r="E256" i="9"/>
  <c r="H256" i="9" s="1"/>
  <c r="H260" i="9"/>
  <c r="H264" i="9"/>
  <c r="E268" i="9"/>
  <c r="H268" i="9" s="1"/>
  <c r="H272" i="9"/>
  <c r="H276" i="9"/>
  <c r="H280" i="9"/>
  <c r="H286" i="9"/>
  <c r="H290" i="9"/>
  <c r="H293" i="9"/>
  <c r="E295" i="9"/>
  <c r="H295" i="9" s="1"/>
  <c r="H297" i="9"/>
  <c r="E300" i="9"/>
  <c r="H300" i="9" s="1"/>
  <c r="H302" i="9"/>
  <c r="H305" i="9"/>
  <c r="E311" i="9"/>
  <c r="H311" i="9" s="1"/>
  <c r="H313" i="9"/>
  <c r="H315" i="9"/>
  <c r="E319" i="9"/>
  <c r="H319" i="9" s="1"/>
  <c r="E323" i="9"/>
  <c r="H323" i="9" s="1"/>
  <c r="H328" i="9"/>
  <c r="H331" i="9"/>
  <c r="H338" i="9"/>
  <c r="H345" i="9"/>
  <c r="H348" i="9"/>
  <c r="G356" i="9"/>
  <c r="H356" i="9" s="1"/>
  <c r="E358" i="9"/>
  <c r="H358" i="9" s="1"/>
  <c r="E362" i="9"/>
  <c r="H362" i="9" s="1"/>
  <c r="E366" i="9"/>
  <c r="H366" i="9" s="1"/>
  <c r="H370" i="9"/>
  <c r="H374" i="9"/>
  <c r="H378" i="9"/>
  <c r="E381" i="9"/>
  <c r="H381" i="9" s="1"/>
  <c r="H384" i="9"/>
  <c r="E389" i="9"/>
  <c r="H389" i="9" s="1"/>
  <c r="E391" i="9"/>
  <c r="H391" i="9" s="1"/>
  <c r="E393" i="9"/>
  <c r="H393" i="9" s="1"/>
  <c r="E395" i="9"/>
  <c r="H395" i="9" s="1"/>
  <c r="E398" i="9"/>
  <c r="H398" i="9" s="1"/>
  <c r="E401" i="9"/>
  <c r="H401" i="9" s="1"/>
  <c r="H404" i="9"/>
  <c r="E409" i="9"/>
  <c r="H409" i="9" s="1"/>
  <c r="E412" i="9"/>
  <c r="H412" i="9" s="1"/>
  <c r="E415" i="9"/>
  <c r="H415" i="9" s="1"/>
  <c r="E418" i="9"/>
  <c r="H418" i="9" s="1"/>
  <c r="E421" i="9"/>
  <c r="H421" i="9" s="1"/>
  <c r="H426" i="9"/>
  <c r="H429" i="9"/>
  <c r="H433" i="9"/>
  <c r="H436" i="9"/>
  <c r="H439" i="9"/>
  <c r="H443" i="9"/>
  <c r="H447" i="9"/>
  <c r="E451" i="9"/>
  <c r="H451" i="9" s="1"/>
  <c r="E453" i="9"/>
  <c r="H453" i="9" s="1"/>
  <c r="H459" i="9"/>
  <c r="E463" i="9"/>
  <c r="H463" i="9" s="1"/>
  <c r="H473" i="9"/>
  <c r="H478" i="9"/>
  <c r="E480" i="9"/>
  <c r="H480" i="9" s="1"/>
  <c r="H483" i="9"/>
  <c r="H492" i="9"/>
  <c r="E499" i="9"/>
  <c r="H499" i="9" s="1"/>
  <c r="H501" i="9"/>
  <c r="H504" i="9"/>
  <c r="H507" i="9"/>
  <c r="E510" i="9"/>
  <c r="H510" i="9" s="1"/>
  <c r="H513" i="9"/>
  <c r="H517" i="9"/>
  <c r="E520" i="9"/>
  <c r="H520" i="9" s="1"/>
  <c r="H522" i="9"/>
  <c r="E525" i="9"/>
  <c r="H525" i="9" s="1"/>
  <c r="H531" i="9"/>
  <c r="H534" i="9"/>
  <c r="H538" i="9"/>
  <c r="H541" i="9"/>
  <c r="E544" i="9"/>
  <c r="H544" i="9" s="1"/>
  <c r="H546" i="9"/>
  <c r="E549" i="9"/>
  <c r="H549" i="9" s="1"/>
  <c r="H551" i="9"/>
  <c r="E558" i="9"/>
  <c r="H558" i="9" s="1"/>
  <c r="H563" i="9"/>
  <c r="H566" i="9"/>
  <c r="H575" i="9"/>
  <c r="H581" i="9"/>
  <c r="H584" i="9"/>
  <c r="E591" i="9"/>
  <c r="H591" i="9" s="1"/>
  <c r="E595" i="9"/>
  <c r="H595" i="9" s="1"/>
  <c r="E599" i="9"/>
  <c r="H599" i="9" s="1"/>
  <c r="H603" i="9"/>
  <c r="E607" i="9"/>
  <c r="H607" i="9" s="1"/>
  <c r="E611" i="9"/>
  <c r="H611" i="9" s="1"/>
  <c r="E615" i="9"/>
  <c r="H615" i="9" s="1"/>
  <c r="C8" i="10"/>
  <c r="H22" i="10"/>
  <c r="H26" i="10"/>
  <c r="H30" i="10"/>
  <c r="H33" i="10"/>
  <c r="H39" i="10"/>
  <c r="H42" i="10"/>
  <c r="H49" i="10"/>
  <c r="H52" i="10"/>
  <c r="H58" i="10"/>
  <c r="H62" i="10"/>
  <c r="H65" i="10"/>
  <c r="H68" i="10"/>
  <c r="G76" i="10"/>
  <c r="H76" i="10" s="1"/>
  <c r="H78" i="10"/>
  <c r="E82" i="10"/>
  <c r="H82" i="10" s="1"/>
  <c r="E86" i="10"/>
  <c r="H86" i="10" s="1"/>
  <c r="H90" i="10"/>
  <c r="E94" i="10"/>
  <c r="H94" i="10" s="1"/>
  <c r="H98" i="10"/>
  <c r="H102" i="10"/>
  <c r="E106" i="10"/>
  <c r="H106" i="10" s="1"/>
  <c r="H108" i="10"/>
  <c r="H111" i="10"/>
  <c r="H114" i="10"/>
  <c r="E116" i="10"/>
  <c r="H116" i="10" s="1"/>
  <c r="E118" i="10"/>
  <c r="H118" i="10" s="1"/>
  <c r="E120" i="10"/>
  <c r="H120" i="10" s="1"/>
  <c r="E123" i="10"/>
  <c r="H123" i="10" s="1"/>
  <c r="E125" i="10"/>
  <c r="H125" i="10" s="1"/>
  <c r="E127" i="10"/>
  <c r="H127" i="10" s="1"/>
  <c r="E132" i="10"/>
  <c r="H132" i="10" s="1"/>
  <c r="E134" i="10"/>
  <c r="H134" i="10" s="1"/>
  <c r="E136" i="10"/>
  <c r="H136" i="10" s="1"/>
  <c r="E138" i="10"/>
  <c r="H138" i="10" s="1"/>
  <c r="E140" i="10"/>
  <c r="H140" i="10" s="1"/>
  <c r="H143" i="10"/>
  <c r="E147" i="10"/>
  <c r="H147" i="10" s="1"/>
  <c r="H149" i="10"/>
  <c r="H153" i="10"/>
  <c r="E157" i="10"/>
  <c r="H157" i="10" s="1"/>
  <c r="H162" i="10"/>
  <c r="H166" i="10"/>
  <c r="H169" i="10"/>
  <c r="H180" i="10"/>
  <c r="E184" i="10"/>
  <c r="H184" i="10" s="1"/>
  <c r="H188" i="10"/>
  <c r="H192" i="10"/>
  <c r="H196" i="10"/>
  <c r="E200" i="10"/>
  <c r="H200" i="10" s="1"/>
  <c r="E204" i="10"/>
  <c r="H204" i="10" s="1"/>
  <c r="H208" i="10"/>
  <c r="E212" i="10"/>
  <c r="H212" i="10" s="1"/>
  <c r="E216" i="10"/>
  <c r="H216" i="10" s="1"/>
  <c r="E220" i="10"/>
  <c r="H220" i="10" s="1"/>
  <c r="E224" i="10"/>
  <c r="H224" i="10" s="1"/>
  <c r="H228" i="10"/>
  <c r="H232" i="10"/>
  <c r="H236" i="10"/>
  <c r="H240" i="10"/>
  <c r="E244" i="10"/>
  <c r="H244" i="10" s="1"/>
  <c r="H251" i="10"/>
  <c r="H254" i="10"/>
  <c r="H257" i="10"/>
  <c r="H261" i="10"/>
  <c r="H265" i="10"/>
  <c r="E269" i="10"/>
  <c r="H269" i="10" s="1"/>
  <c r="H272" i="10"/>
  <c r="H276" i="10"/>
  <c r="H280" i="10"/>
  <c r="H283" i="10"/>
  <c r="H285" i="10"/>
  <c r="H289" i="10"/>
  <c r="H299" i="10"/>
  <c r="H303" i="10"/>
  <c r="H305" i="10"/>
  <c r="H310" i="10"/>
  <c r="H313" i="10"/>
  <c r="H316" i="10"/>
  <c r="E323" i="10"/>
  <c r="H323" i="10" s="1"/>
  <c r="H326" i="10"/>
  <c r="H329" i="10"/>
  <c r="H332" i="10"/>
  <c r="H335" i="10"/>
  <c r="H339" i="10"/>
  <c r="H343" i="10"/>
  <c r="H347" i="10"/>
  <c r="G356" i="10"/>
  <c r="H356" i="10" s="1"/>
  <c r="H358" i="10"/>
  <c r="E362" i="10"/>
  <c r="H362" i="10" s="1"/>
  <c r="H371" i="10"/>
  <c r="H373" i="10"/>
  <c r="E376" i="10"/>
  <c r="H376" i="10" s="1"/>
  <c r="E379" i="10"/>
  <c r="H379" i="10" s="1"/>
  <c r="E381" i="10"/>
  <c r="H381" i="10" s="1"/>
  <c r="H385" i="10"/>
  <c r="H389" i="10"/>
  <c r="E395" i="10"/>
  <c r="H395" i="10" s="1"/>
  <c r="E398" i="10"/>
  <c r="H398" i="10" s="1"/>
  <c r="H401" i="10"/>
  <c r="H404" i="10"/>
  <c r="E409" i="10"/>
  <c r="H409" i="10" s="1"/>
  <c r="H414" i="10"/>
  <c r="H417" i="10"/>
  <c r="H419" i="10"/>
  <c r="H422" i="10"/>
  <c r="H426" i="10"/>
  <c r="H429" i="10"/>
  <c r="E432" i="10"/>
  <c r="H432" i="10" s="1"/>
  <c r="H434" i="10"/>
  <c r="H438" i="10"/>
  <c r="H441" i="10"/>
  <c r="H444" i="10"/>
  <c r="E451" i="10"/>
  <c r="H451" i="10" s="1"/>
  <c r="E453" i="10"/>
  <c r="H453" i="10" s="1"/>
  <c r="H459" i="10"/>
  <c r="H464" i="10"/>
  <c r="H469" i="10"/>
  <c r="H472" i="10"/>
  <c r="H478" i="10"/>
  <c r="E481" i="10"/>
  <c r="H481" i="10" s="1"/>
  <c r="H484" i="10"/>
  <c r="H487" i="10"/>
  <c r="H491" i="10"/>
  <c r="H497" i="10"/>
  <c r="H500" i="10"/>
  <c r="H503" i="10"/>
  <c r="H506" i="10"/>
  <c r="E510" i="10"/>
  <c r="H510" i="10" s="1"/>
  <c r="H513" i="10"/>
  <c r="H517" i="10"/>
  <c r="H521" i="10"/>
  <c r="H524" i="10"/>
  <c r="H527" i="10"/>
  <c r="H531" i="10"/>
  <c r="H535" i="10"/>
  <c r="H539" i="10"/>
  <c r="H542" i="10"/>
  <c r="H550" i="10"/>
  <c r="H553" i="10"/>
  <c r="H557" i="10"/>
  <c r="H560" i="10"/>
  <c r="E564" i="10"/>
  <c r="H564" i="10" s="1"/>
  <c r="H567" i="10"/>
  <c r="H570" i="10"/>
  <c r="H576" i="10"/>
  <c r="H582" i="10"/>
  <c r="G591" i="10"/>
  <c r="H591" i="10" s="1"/>
  <c r="E593" i="10"/>
  <c r="H593" i="10" s="1"/>
  <c r="H597" i="10"/>
  <c r="H601" i="10"/>
  <c r="H605" i="10"/>
  <c r="E609" i="10"/>
  <c r="H609" i="10" s="1"/>
  <c r="H613" i="10"/>
  <c r="C12" i="11"/>
  <c r="H20" i="11"/>
  <c r="H24" i="11"/>
  <c r="H28" i="11"/>
  <c r="H34" i="11"/>
  <c r="H38" i="11"/>
  <c r="H42" i="11"/>
  <c r="H46" i="11"/>
  <c r="E50" i="11"/>
  <c r="H50" i="11" s="1"/>
  <c r="H54" i="11"/>
  <c r="H57" i="11"/>
  <c r="H65" i="11"/>
  <c r="H79" i="11"/>
  <c r="H83" i="11"/>
  <c r="H87" i="11"/>
  <c r="H91" i="11"/>
  <c r="E95" i="11"/>
  <c r="H95" i="11" s="1"/>
  <c r="H99" i="11"/>
  <c r="H103" i="11"/>
  <c r="E107" i="11"/>
  <c r="H107" i="11" s="1"/>
  <c r="E111" i="11"/>
  <c r="H111" i="11" s="1"/>
  <c r="H115" i="11"/>
  <c r="H119" i="11"/>
  <c r="H123" i="11"/>
  <c r="H127" i="11"/>
  <c r="H131" i="11"/>
  <c r="E135" i="11"/>
  <c r="H135" i="11" s="1"/>
  <c r="H139" i="11"/>
  <c r="E143" i="11"/>
  <c r="H143" i="11" s="1"/>
  <c r="H147" i="11"/>
  <c r="H151" i="11"/>
  <c r="H155" i="11"/>
  <c r="H159" i="11"/>
  <c r="H163" i="11"/>
  <c r="H167" i="11"/>
  <c r="H171" i="11"/>
  <c r="H180" i="11"/>
  <c r="H183" i="11"/>
  <c r="H186" i="11"/>
  <c r="H189" i="11"/>
  <c r="H192" i="11"/>
  <c r="H195" i="11"/>
  <c r="H198" i="11"/>
  <c r="H201" i="11"/>
  <c r="H207" i="11"/>
  <c r="H209" i="11"/>
  <c r="H211" i="11"/>
  <c r="H214" i="11"/>
  <c r="H216" i="11"/>
  <c r="H219" i="11"/>
  <c r="H221" i="11"/>
  <c r="H228" i="11"/>
  <c r="H231" i="11"/>
  <c r="H234" i="11"/>
  <c r="H238" i="11"/>
  <c r="H251" i="11"/>
  <c r="H255" i="11"/>
  <c r="H259" i="11"/>
  <c r="H263" i="11"/>
  <c r="H267" i="11"/>
  <c r="H271" i="11"/>
  <c r="H275" i="11"/>
  <c r="H279" i="11"/>
  <c r="H285" i="11"/>
  <c r="H289" i="11"/>
  <c r="H293" i="11"/>
  <c r="H297" i="11"/>
  <c r="H304" i="11"/>
  <c r="H310" i="11"/>
  <c r="H313" i="11"/>
  <c r="H317" i="11"/>
  <c r="H320" i="11"/>
  <c r="H326" i="11"/>
  <c r="H329" i="11"/>
  <c r="H333" i="11"/>
  <c r="H336" i="11"/>
  <c r="H340" i="11"/>
  <c r="H344" i="11"/>
  <c r="H348" i="11"/>
  <c r="H359" i="11"/>
  <c r="H363" i="11"/>
  <c r="H367" i="11"/>
  <c r="H371" i="11"/>
  <c r="H375" i="11"/>
  <c r="H379" i="11"/>
  <c r="H383" i="11"/>
  <c r="H387" i="11"/>
  <c r="E391" i="11"/>
  <c r="H391" i="11" s="1"/>
  <c r="E395" i="11"/>
  <c r="H395" i="11" s="1"/>
  <c r="H399" i="11"/>
  <c r="H403" i="11"/>
  <c r="E447" i="11"/>
  <c r="H447" i="11" s="1"/>
  <c r="E451" i="11"/>
  <c r="H451" i="11" s="1"/>
  <c r="E455" i="11"/>
  <c r="H455" i="11" s="1"/>
  <c r="E463" i="11"/>
  <c r="H463" i="11" s="1"/>
  <c r="E475" i="11"/>
  <c r="H475" i="11" s="1"/>
  <c r="E479" i="11"/>
  <c r="H479" i="11" s="1"/>
  <c r="E491" i="11"/>
  <c r="H491" i="11" s="1"/>
  <c r="E495" i="11"/>
  <c r="H495" i="11" s="1"/>
  <c r="E499" i="11"/>
  <c r="H499" i="11" s="1"/>
  <c r="E507" i="11"/>
  <c r="H507" i="11" s="1"/>
  <c r="E571" i="11"/>
  <c r="H571" i="11" s="1"/>
  <c r="E579" i="11"/>
  <c r="H579" i="11" s="1"/>
  <c r="H592" i="11"/>
  <c r="H605" i="11"/>
  <c r="H615" i="11"/>
  <c r="E13" i="12"/>
  <c r="H13" i="12" s="1"/>
  <c r="E168" i="12"/>
  <c r="H168" i="12" s="1"/>
  <c r="E163" i="12"/>
  <c r="H163" i="12" s="1"/>
  <c r="E162" i="12"/>
  <c r="H162" i="12" s="1"/>
  <c r="E158" i="12"/>
  <c r="H158" i="12" s="1"/>
  <c r="E152" i="12"/>
  <c r="H152" i="12" s="1"/>
  <c r="E147" i="12"/>
  <c r="H147" i="12" s="1"/>
  <c r="E141" i="12"/>
  <c r="H141" i="12" s="1"/>
  <c r="E140" i="12"/>
  <c r="H140" i="12" s="1"/>
  <c r="E136" i="12"/>
  <c r="H136" i="12" s="1"/>
  <c r="E135" i="12"/>
  <c r="H135" i="12" s="1"/>
  <c r="E132" i="12"/>
  <c r="H132" i="12" s="1"/>
  <c r="E130" i="12"/>
  <c r="H130" i="12" s="1"/>
  <c r="E128" i="12"/>
  <c r="H128" i="12" s="1"/>
  <c r="E123" i="12"/>
  <c r="H123" i="12" s="1"/>
  <c r="E120" i="12"/>
  <c r="H120" i="12" s="1"/>
  <c r="E118" i="12"/>
  <c r="H118" i="12" s="1"/>
  <c r="E116" i="12"/>
  <c r="H116" i="12" s="1"/>
  <c r="E115" i="12"/>
  <c r="H115" i="12" s="1"/>
  <c r="E114" i="12"/>
  <c r="H114" i="12" s="1"/>
  <c r="E107" i="12"/>
  <c r="H107" i="12" s="1"/>
  <c r="E106" i="12"/>
  <c r="H106" i="12" s="1"/>
  <c r="E104" i="12"/>
  <c r="H104" i="12" s="1"/>
  <c r="E102" i="12"/>
  <c r="H102" i="12" s="1"/>
  <c r="E97" i="12"/>
  <c r="H97" i="12" s="1"/>
  <c r="E96" i="12"/>
  <c r="H96" i="12" s="1"/>
  <c r="E94" i="12"/>
  <c r="H94" i="12" s="1"/>
  <c r="E91" i="12"/>
  <c r="H91" i="12" s="1"/>
  <c r="E83" i="12"/>
  <c r="H83" i="12" s="1"/>
  <c r="E82" i="12"/>
  <c r="H82" i="12" s="1"/>
  <c r="E81" i="12"/>
  <c r="H81" i="12" s="1"/>
  <c r="E80" i="12"/>
  <c r="H80" i="12" s="1"/>
  <c r="E77" i="12"/>
  <c r="H77" i="12" s="1"/>
  <c r="E76" i="12"/>
  <c r="H76" i="12" s="1"/>
  <c r="C10" i="12"/>
  <c r="C8" i="12"/>
  <c r="H78" i="12"/>
  <c r="H85" i="12"/>
  <c r="H89" i="12"/>
  <c r="H93" i="12"/>
  <c r="H98" i="12"/>
  <c r="H101" i="12"/>
  <c r="H103" i="12"/>
  <c r="H105" i="12"/>
  <c r="H109" i="12"/>
  <c r="H113" i="12"/>
  <c r="H126" i="12"/>
  <c r="H144" i="12"/>
  <c r="H150" i="12"/>
  <c r="H153" i="12"/>
  <c r="H157" i="12"/>
  <c r="H159" i="12"/>
  <c r="H165" i="12"/>
  <c r="H171" i="12"/>
  <c r="H578" i="12"/>
  <c r="H370" i="12"/>
  <c r="H397" i="12"/>
  <c r="H409" i="12"/>
  <c r="H509" i="12"/>
  <c r="H528" i="12"/>
  <c r="H532" i="12"/>
  <c r="H536" i="12"/>
  <c r="H540" i="12"/>
  <c r="H544" i="12"/>
  <c r="H552" i="12"/>
  <c r="H32" i="13"/>
  <c r="H317" i="13"/>
  <c r="H329" i="13"/>
  <c r="H333" i="13"/>
  <c r="E579" i="13"/>
  <c r="H579" i="13" s="1"/>
  <c r="E571" i="13"/>
  <c r="H571" i="13" s="1"/>
  <c r="E527" i="13"/>
  <c r="H527" i="13" s="1"/>
  <c r="E499" i="13"/>
  <c r="H499" i="13" s="1"/>
  <c r="E495" i="13"/>
  <c r="H495" i="13" s="1"/>
  <c r="E491" i="13"/>
  <c r="H491" i="13" s="1"/>
  <c r="E479" i="13"/>
  <c r="H479" i="13" s="1"/>
  <c r="E475" i="13"/>
  <c r="H475" i="13" s="1"/>
  <c r="E463" i="13"/>
  <c r="H463" i="13" s="1"/>
  <c r="E455" i="13"/>
  <c r="H455" i="13" s="1"/>
  <c r="E451" i="13"/>
  <c r="H451" i="13" s="1"/>
  <c r="E447" i="13"/>
  <c r="H447" i="13" s="1"/>
  <c r="E431" i="13"/>
  <c r="H431" i="13" s="1"/>
  <c r="E411" i="13"/>
  <c r="H411" i="13" s="1"/>
  <c r="E407" i="13"/>
  <c r="H407" i="13" s="1"/>
  <c r="E395" i="13"/>
  <c r="H395" i="13" s="1"/>
  <c r="E391" i="13"/>
  <c r="H391" i="13" s="1"/>
  <c r="E387" i="13"/>
  <c r="H387" i="13" s="1"/>
  <c r="E379" i="13"/>
  <c r="H379" i="13" s="1"/>
  <c r="E371" i="13"/>
  <c r="H371" i="13" s="1"/>
  <c r="E363" i="13"/>
  <c r="H363" i="13" s="1"/>
  <c r="E359" i="13"/>
  <c r="H359" i="13" s="1"/>
  <c r="E576" i="13"/>
  <c r="H576" i="13" s="1"/>
  <c r="E572" i="13"/>
  <c r="H572" i="13" s="1"/>
  <c r="E564" i="13"/>
  <c r="H564" i="13" s="1"/>
  <c r="E548" i="13"/>
  <c r="H548" i="13" s="1"/>
  <c r="E532" i="13"/>
  <c r="H532" i="13" s="1"/>
  <c r="E508" i="13"/>
  <c r="H508" i="13" s="1"/>
  <c r="E500" i="13"/>
  <c r="H500" i="13" s="1"/>
  <c r="E480" i="13"/>
  <c r="H480" i="13" s="1"/>
  <c r="E476" i="13"/>
  <c r="H476" i="13" s="1"/>
  <c r="E468" i="13"/>
  <c r="H468" i="13" s="1"/>
  <c r="E452" i="13"/>
  <c r="H452" i="13" s="1"/>
  <c r="E448" i="13"/>
  <c r="H448" i="13" s="1"/>
  <c r="E444" i="13"/>
  <c r="H444" i="13" s="1"/>
  <c r="E432" i="13"/>
  <c r="H432" i="13" s="1"/>
  <c r="E428" i="13"/>
  <c r="H428" i="13" s="1"/>
  <c r="E420" i="13"/>
  <c r="H420" i="13" s="1"/>
  <c r="E416" i="13"/>
  <c r="H416" i="13" s="1"/>
  <c r="E380" i="13"/>
  <c r="H380" i="13" s="1"/>
  <c r="E376" i="13"/>
  <c r="H376" i="13" s="1"/>
  <c r="E372" i="13"/>
  <c r="H372" i="13" s="1"/>
  <c r="E368" i="13"/>
  <c r="H368" i="13" s="1"/>
  <c r="E356" i="13"/>
  <c r="H356" i="13" s="1"/>
  <c r="C8" i="13"/>
  <c r="E581" i="13"/>
  <c r="H581" i="13" s="1"/>
  <c r="E569" i="13"/>
  <c r="H569" i="13" s="1"/>
  <c r="E561" i="13"/>
  <c r="H561" i="13" s="1"/>
  <c r="E549" i="13"/>
  <c r="H549" i="13" s="1"/>
  <c r="E545" i="13"/>
  <c r="H545" i="13" s="1"/>
  <c r="E541" i="13"/>
  <c r="H541" i="13" s="1"/>
  <c r="E533" i="13"/>
  <c r="H533" i="13" s="1"/>
  <c r="E521" i="13"/>
  <c r="H521" i="13" s="1"/>
  <c r="E505" i="13"/>
  <c r="H505" i="13" s="1"/>
  <c r="E493" i="13"/>
  <c r="H493" i="13" s="1"/>
  <c r="E489" i="13"/>
  <c r="H489" i="13" s="1"/>
  <c r="E485" i="13"/>
  <c r="H485" i="13" s="1"/>
  <c r="E481" i="13"/>
  <c r="H481" i="13" s="1"/>
  <c r="E473" i="13"/>
  <c r="H473" i="13" s="1"/>
  <c r="E465" i="13"/>
  <c r="H465" i="13" s="1"/>
  <c r="E453" i="13"/>
  <c r="H453" i="13" s="1"/>
  <c r="E433" i="13"/>
  <c r="H433" i="13" s="1"/>
  <c r="E417" i="13"/>
  <c r="H417" i="13" s="1"/>
  <c r="E413" i="13"/>
  <c r="H413" i="13" s="1"/>
  <c r="E405" i="13"/>
  <c r="H405" i="13" s="1"/>
  <c r="E393" i="13"/>
  <c r="H393" i="13" s="1"/>
  <c r="E389" i="13"/>
  <c r="H389" i="13" s="1"/>
  <c r="E385" i="13"/>
  <c r="H385" i="13" s="1"/>
  <c r="E381" i="13"/>
  <c r="H381" i="13" s="1"/>
  <c r="E377" i="13"/>
  <c r="H377" i="13" s="1"/>
  <c r="E369" i="13"/>
  <c r="H369" i="13" s="1"/>
  <c r="E365" i="13"/>
  <c r="H365" i="13" s="1"/>
  <c r="E357" i="13"/>
  <c r="H357" i="13" s="1"/>
  <c r="E398" i="13"/>
  <c r="H398" i="13" s="1"/>
  <c r="E402" i="13"/>
  <c r="H402" i="13" s="1"/>
  <c r="E446" i="13"/>
  <c r="H446" i="13" s="1"/>
  <c r="E466" i="13"/>
  <c r="H466" i="13" s="1"/>
  <c r="E478" i="13"/>
  <c r="H478" i="13" s="1"/>
  <c r="E498" i="13"/>
  <c r="H498" i="13" s="1"/>
  <c r="E510" i="13"/>
  <c r="H510" i="13" s="1"/>
  <c r="E534" i="13"/>
  <c r="H534" i="13" s="1"/>
  <c r="E558" i="13"/>
  <c r="H558" i="13" s="1"/>
  <c r="E618" i="13"/>
  <c r="H618" i="13" s="1"/>
  <c r="E611" i="13"/>
  <c r="H611" i="13" s="1"/>
  <c r="E607" i="13"/>
  <c r="H607" i="13" s="1"/>
  <c r="E599" i="13"/>
  <c r="H599" i="13" s="1"/>
  <c r="E598" i="13"/>
  <c r="H598" i="13" s="1"/>
  <c r="E594" i="13"/>
  <c r="H594" i="13" s="1"/>
  <c r="G591" i="13"/>
  <c r="E612" i="13"/>
  <c r="H612" i="13" s="1"/>
  <c r="E608" i="13"/>
  <c r="H608" i="13" s="1"/>
  <c r="E600" i="13"/>
  <c r="H600" i="13" s="1"/>
  <c r="E595" i="13"/>
  <c r="H595" i="13" s="1"/>
  <c r="E591" i="13"/>
  <c r="E614" i="13"/>
  <c r="H614" i="13" s="1"/>
  <c r="E609" i="13"/>
  <c r="H609" i="13" s="1"/>
  <c r="E602" i="13"/>
  <c r="H602" i="13" s="1"/>
  <c r="E601" i="13"/>
  <c r="H601" i="13" s="1"/>
  <c r="E596" i="13"/>
  <c r="H596" i="13" s="1"/>
  <c r="E592" i="13"/>
  <c r="H592" i="13" s="1"/>
  <c r="C13" i="13"/>
  <c r="E593" i="13"/>
  <c r="H593" i="13" s="1"/>
  <c r="E606" i="13"/>
  <c r="H606" i="13" s="1"/>
  <c r="F11" i="14"/>
  <c r="G11" i="14"/>
  <c r="H91" i="14"/>
  <c r="H119" i="14"/>
  <c r="H131" i="14"/>
  <c r="H418" i="14"/>
  <c r="H422" i="14"/>
  <c r="H426" i="14"/>
  <c r="H524" i="14"/>
  <c r="H528" i="14"/>
  <c r="H532" i="14"/>
  <c r="H536" i="14"/>
  <c r="H540" i="14"/>
  <c r="H544" i="14"/>
  <c r="H548" i="14"/>
  <c r="H552" i="14"/>
  <c r="H556" i="14"/>
  <c r="H560" i="14"/>
  <c r="H564" i="14"/>
  <c r="H568" i="14"/>
  <c r="G591" i="14"/>
  <c r="G12" i="15"/>
  <c r="E12" i="15"/>
  <c r="H20" i="15"/>
  <c r="H177" i="7"/>
  <c r="H356" i="7"/>
  <c r="H358" i="7"/>
  <c r="H367" i="7"/>
  <c r="H369" i="7"/>
  <c r="H376" i="7"/>
  <c r="H386" i="7"/>
  <c r="H391" i="7"/>
  <c r="H410" i="7"/>
  <c r="H444" i="7"/>
  <c r="H447" i="7"/>
  <c r="H460" i="7"/>
  <c r="H463" i="7"/>
  <c r="H465" i="7"/>
  <c r="H479" i="7"/>
  <c r="H485" i="7"/>
  <c r="H493" i="7"/>
  <c r="H503" i="7"/>
  <c r="H524" i="7"/>
  <c r="H527" i="7"/>
  <c r="H542" i="7"/>
  <c r="H560" i="7"/>
  <c r="H569" i="7"/>
  <c r="H571" i="7"/>
  <c r="H583" i="7"/>
  <c r="G591" i="7"/>
  <c r="E593" i="7"/>
  <c r="H593" i="7" s="1"/>
  <c r="E609" i="7"/>
  <c r="H609" i="7" s="1"/>
  <c r="H24" i="8"/>
  <c r="E45" i="8"/>
  <c r="H45" i="8" s="1"/>
  <c r="E49" i="8"/>
  <c r="H49" i="8" s="1"/>
  <c r="E54" i="8"/>
  <c r="H54" i="8" s="1"/>
  <c r="G76" i="8"/>
  <c r="E78" i="8"/>
  <c r="H78" i="8" s="1"/>
  <c r="E86" i="8"/>
  <c r="H86" i="8" s="1"/>
  <c r="E90" i="8"/>
  <c r="H90" i="8" s="1"/>
  <c r="E94" i="8"/>
  <c r="H94" i="8" s="1"/>
  <c r="E98" i="8"/>
  <c r="H98" i="8" s="1"/>
  <c r="E102" i="8"/>
  <c r="H102" i="8" s="1"/>
  <c r="E106" i="8"/>
  <c r="H106" i="8" s="1"/>
  <c r="E114" i="8"/>
  <c r="H114" i="8" s="1"/>
  <c r="E118" i="8"/>
  <c r="H118" i="8" s="1"/>
  <c r="E126" i="8"/>
  <c r="H126" i="8" s="1"/>
  <c r="E130" i="8"/>
  <c r="H130" i="8" s="1"/>
  <c r="E138" i="8"/>
  <c r="H138" i="8" s="1"/>
  <c r="E146" i="8"/>
  <c r="H146" i="8" s="1"/>
  <c r="E150" i="8"/>
  <c r="H150" i="8" s="1"/>
  <c r="H177" i="8"/>
  <c r="H179" i="8"/>
  <c r="H184" i="8"/>
  <c r="H189" i="8"/>
  <c r="H199" i="8"/>
  <c r="H207" i="8"/>
  <c r="H209" i="8"/>
  <c r="H211" i="8"/>
  <c r="H223" i="8"/>
  <c r="H234" i="8"/>
  <c r="H237" i="8"/>
  <c r="H240" i="8"/>
  <c r="H257" i="8"/>
  <c r="H270" i="8"/>
  <c r="H281" i="8"/>
  <c r="H283" i="8"/>
  <c r="H286" i="8"/>
  <c r="H294" i="8"/>
  <c r="H296" i="8"/>
  <c r="H298" i="8"/>
  <c r="H300" i="8"/>
  <c r="H614" i="8"/>
  <c r="H617" i="8"/>
  <c r="E77" i="9"/>
  <c r="H77" i="9" s="1"/>
  <c r="E79" i="9"/>
  <c r="H79" i="9" s="1"/>
  <c r="E87" i="9"/>
  <c r="H87" i="9" s="1"/>
  <c r="E92" i="9"/>
  <c r="H92" i="9" s="1"/>
  <c r="E94" i="9"/>
  <c r="H94" i="9" s="1"/>
  <c r="E96" i="9"/>
  <c r="H96" i="9" s="1"/>
  <c r="E107" i="9"/>
  <c r="H107" i="9" s="1"/>
  <c r="H113" i="9"/>
  <c r="E115" i="9"/>
  <c r="H115" i="9" s="1"/>
  <c r="E123" i="9"/>
  <c r="H123" i="9" s="1"/>
  <c r="H136" i="9"/>
  <c r="H141" i="9"/>
  <c r="G177" i="9"/>
  <c r="E179" i="9"/>
  <c r="H179" i="9" s="1"/>
  <c r="E187" i="9"/>
  <c r="H187" i="9" s="1"/>
  <c r="E191" i="9"/>
  <c r="H191" i="9" s="1"/>
  <c r="E199" i="9"/>
  <c r="H199" i="9" s="1"/>
  <c r="E207" i="9"/>
  <c r="H207" i="9" s="1"/>
  <c r="E211" i="9"/>
  <c r="H211" i="9" s="1"/>
  <c r="E215" i="9"/>
  <c r="H215" i="9" s="1"/>
  <c r="E219" i="9"/>
  <c r="H219" i="9" s="1"/>
  <c r="E231" i="9"/>
  <c r="H231" i="9" s="1"/>
  <c r="E259" i="9"/>
  <c r="H259" i="9" s="1"/>
  <c r="E282" i="9"/>
  <c r="H282" i="9" s="1"/>
  <c r="E299" i="9"/>
  <c r="H299" i="9" s="1"/>
  <c r="E308" i="9"/>
  <c r="H308" i="9" s="1"/>
  <c r="E318" i="9"/>
  <c r="H318" i="9" s="1"/>
  <c r="E325" i="9"/>
  <c r="H325" i="9" s="1"/>
  <c r="H341" i="9"/>
  <c r="H386" i="9"/>
  <c r="H406" i="9"/>
  <c r="H423" i="9"/>
  <c r="H455" i="9"/>
  <c r="H465" i="9"/>
  <c r="H467" i="9"/>
  <c r="H469" i="9"/>
  <c r="H475" i="9"/>
  <c r="H486" i="9"/>
  <c r="H489" i="9"/>
  <c r="H494" i="9"/>
  <c r="H496" i="9"/>
  <c r="H527" i="9"/>
  <c r="H554" i="9"/>
  <c r="H569" i="9"/>
  <c r="H571" i="9"/>
  <c r="H578" i="9"/>
  <c r="E594" i="9"/>
  <c r="H594" i="9" s="1"/>
  <c r="E602" i="9"/>
  <c r="H602" i="9" s="1"/>
  <c r="E606" i="9"/>
  <c r="H606" i="9" s="1"/>
  <c r="E610" i="9"/>
  <c r="H610" i="9" s="1"/>
  <c r="E614" i="9"/>
  <c r="H614" i="9" s="1"/>
  <c r="H19" i="10"/>
  <c r="H36" i="10"/>
  <c r="H45" i="10"/>
  <c r="H54" i="10"/>
  <c r="H129" i="10"/>
  <c r="G177" i="10"/>
  <c r="E207" i="10"/>
  <c r="H207" i="10" s="1"/>
  <c r="E215" i="10"/>
  <c r="H215" i="10" s="1"/>
  <c r="E219" i="10"/>
  <c r="H219" i="10" s="1"/>
  <c r="E231" i="10"/>
  <c r="H231" i="10" s="1"/>
  <c r="E247" i="10"/>
  <c r="H247" i="10" s="1"/>
  <c r="H292" i="10"/>
  <c r="E295" i="10"/>
  <c r="H295" i="10" s="1"/>
  <c r="H307" i="10"/>
  <c r="H319" i="10"/>
  <c r="H365" i="10"/>
  <c r="H368" i="10"/>
  <c r="H391" i="10"/>
  <c r="H406" i="10"/>
  <c r="H411" i="10"/>
  <c r="H447" i="10"/>
  <c r="H455" i="10"/>
  <c r="H461" i="10"/>
  <c r="H466" i="10"/>
  <c r="H475" i="10"/>
  <c r="H494" i="10"/>
  <c r="H545" i="10"/>
  <c r="H547" i="10"/>
  <c r="H572" i="10"/>
  <c r="H30" i="11"/>
  <c r="H68" i="11"/>
  <c r="G76" i="11"/>
  <c r="E78" i="11"/>
  <c r="H78" i="11" s="1"/>
  <c r="E94" i="11"/>
  <c r="H94" i="11" s="1"/>
  <c r="E98" i="11"/>
  <c r="H98" i="11" s="1"/>
  <c r="E118" i="11"/>
  <c r="H118" i="11" s="1"/>
  <c r="H177" i="11"/>
  <c r="H204" i="11"/>
  <c r="H224" i="11"/>
  <c r="H241" i="11"/>
  <c r="H244" i="11"/>
  <c r="H247" i="11"/>
  <c r="H282" i="11"/>
  <c r="H300" i="11"/>
  <c r="H307" i="11"/>
  <c r="H323" i="11"/>
  <c r="G356" i="11"/>
  <c r="E362" i="11"/>
  <c r="H362" i="11" s="1"/>
  <c r="E366" i="11"/>
  <c r="H366" i="11" s="1"/>
  <c r="E386" i="11"/>
  <c r="H386" i="11" s="1"/>
  <c r="E406" i="11"/>
  <c r="H406" i="11" s="1"/>
  <c r="E418" i="11"/>
  <c r="H418" i="11" s="1"/>
  <c r="E442" i="11"/>
  <c r="H442" i="11" s="1"/>
  <c r="E446" i="11"/>
  <c r="H446" i="11" s="1"/>
  <c r="E466" i="11"/>
  <c r="H466" i="11" s="1"/>
  <c r="E474" i="11"/>
  <c r="H474" i="11" s="1"/>
  <c r="E478" i="11"/>
  <c r="H478" i="11" s="1"/>
  <c r="E510" i="11"/>
  <c r="H510" i="11" s="1"/>
  <c r="E542" i="11"/>
  <c r="H542" i="11" s="1"/>
  <c r="E570" i="11"/>
  <c r="H570" i="11" s="1"/>
  <c r="E618" i="11"/>
  <c r="H618" i="11" s="1"/>
  <c r="E617" i="11"/>
  <c r="H617" i="11" s="1"/>
  <c r="E611" i="11"/>
  <c r="H611" i="11" s="1"/>
  <c r="E610" i="11"/>
  <c r="H610" i="11" s="1"/>
  <c r="E609" i="11"/>
  <c r="H609" i="11" s="1"/>
  <c r="E608" i="11"/>
  <c r="H608" i="11" s="1"/>
  <c r="E607" i="11"/>
  <c r="H607" i="11" s="1"/>
  <c r="E606" i="11"/>
  <c r="H606" i="11" s="1"/>
  <c r="E601" i="11"/>
  <c r="H601" i="11" s="1"/>
  <c r="E600" i="11"/>
  <c r="H600" i="11" s="1"/>
  <c r="E598" i="11"/>
  <c r="H598" i="11" s="1"/>
  <c r="E595" i="11"/>
  <c r="H595" i="11" s="1"/>
  <c r="E594" i="11"/>
  <c r="H594" i="11" s="1"/>
  <c r="E593" i="11"/>
  <c r="H593" i="11" s="1"/>
  <c r="E591" i="11"/>
  <c r="H591" i="11" s="1"/>
  <c r="H602" i="11"/>
  <c r="H612" i="11"/>
  <c r="H138" i="12"/>
  <c r="G11" i="13"/>
  <c r="G12" i="14"/>
  <c r="E594" i="14"/>
  <c r="H594" i="14" s="1"/>
  <c r="E611" i="14"/>
  <c r="H611" i="14" s="1"/>
  <c r="E595" i="14"/>
  <c r="H595" i="14" s="1"/>
  <c r="E591" i="14"/>
  <c r="H591" i="14" s="1"/>
  <c r="C8" i="14"/>
  <c r="G13" i="16"/>
  <c r="F13" i="34"/>
  <c r="F11" i="34"/>
  <c r="D12" i="7"/>
  <c r="F356" i="7"/>
  <c r="F357" i="7"/>
  <c r="F358" i="7"/>
  <c r="F362" i="7"/>
  <c r="F363" i="7"/>
  <c r="F367" i="7"/>
  <c r="F368" i="7"/>
  <c r="F369" i="7"/>
  <c r="F371" i="7"/>
  <c r="F372" i="7"/>
  <c r="F373" i="7"/>
  <c r="F374" i="7"/>
  <c r="F376" i="7"/>
  <c r="F377" i="7"/>
  <c r="F379" i="7"/>
  <c r="F380" i="7"/>
  <c r="F381" i="7"/>
  <c r="F382" i="7"/>
  <c r="F386" i="7"/>
  <c r="F387" i="7"/>
  <c r="F389" i="7"/>
  <c r="F391" i="7"/>
  <c r="F393" i="7"/>
  <c r="F394" i="7"/>
  <c r="F395" i="7"/>
  <c r="F402" i="7"/>
  <c r="F405" i="7"/>
  <c r="F406" i="7"/>
  <c r="F407" i="7"/>
  <c r="F409" i="7"/>
  <c r="F410" i="7"/>
  <c r="F411" i="7"/>
  <c r="F413" i="7"/>
  <c r="F416" i="7"/>
  <c r="F417" i="7"/>
  <c r="F418" i="7"/>
  <c r="F419" i="7"/>
  <c r="F420" i="7"/>
  <c r="F428" i="7"/>
  <c r="F432" i="7"/>
  <c r="F433" i="7"/>
  <c r="F436" i="7"/>
  <c r="F437" i="7"/>
  <c r="F442" i="7"/>
  <c r="F444" i="7"/>
  <c r="F447" i="7"/>
  <c r="F449" i="7"/>
  <c r="F451" i="7"/>
  <c r="F460" i="7"/>
  <c r="F463" i="7"/>
  <c r="F464" i="7"/>
  <c r="F465" i="7"/>
  <c r="F466" i="7"/>
  <c r="F469" i="7"/>
  <c r="F471" i="7"/>
  <c r="F472" i="7"/>
  <c r="F473" i="7"/>
  <c r="F474" i="7"/>
  <c r="F475" i="7"/>
  <c r="F476" i="7"/>
  <c r="F478" i="7"/>
  <c r="F479" i="7"/>
  <c r="F481" i="7"/>
  <c r="F485" i="7"/>
  <c r="F486" i="7"/>
  <c r="F489" i="7"/>
  <c r="F491" i="7"/>
  <c r="F493" i="7"/>
  <c r="F494" i="7"/>
  <c r="F497" i="7"/>
  <c r="F499" i="7"/>
  <c r="F500" i="7"/>
  <c r="F502" i="7"/>
  <c r="F503" i="7"/>
  <c r="F507" i="7"/>
  <c r="F510" i="7"/>
  <c r="F524" i="7"/>
  <c r="F527" i="7"/>
  <c r="F542" i="7"/>
  <c r="F544" i="7"/>
  <c r="F545" i="7"/>
  <c r="F548" i="7"/>
  <c r="F549" i="7"/>
  <c r="F558" i="7"/>
  <c r="F560" i="7"/>
  <c r="F561" i="7"/>
  <c r="F564" i="7"/>
  <c r="F569" i="7"/>
  <c r="F570" i="7"/>
  <c r="F571" i="7"/>
  <c r="F573" i="7"/>
  <c r="F574" i="7"/>
  <c r="F575" i="7"/>
  <c r="F576" i="7"/>
  <c r="F577" i="7"/>
  <c r="F578" i="7"/>
  <c r="F579" i="7"/>
  <c r="D9" i="8"/>
  <c r="F9" i="8" s="1"/>
  <c r="D11" i="8"/>
  <c r="F11" i="8" s="1"/>
  <c r="F19" i="8"/>
  <c r="F24" i="8"/>
  <c r="F26" i="8"/>
  <c r="F27" i="8"/>
  <c r="F28" i="8"/>
  <c r="F29" i="8"/>
  <c r="F30" i="8"/>
  <c r="F32" i="8"/>
  <c r="F36" i="8"/>
  <c r="F39" i="8"/>
  <c r="F40" i="8"/>
  <c r="F44" i="8"/>
  <c r="F49" i="8"/>
  <c r="F50" i="8"/>
  <c r="F53" i="8"/>
  <c r="F54" i="8"/>
  <c r="F59" i="8"/>
  <c r="F62" i="8"/>
  <c r="F64" i="8"/>
  <c r="F68" i="8"/>
  <c r="F69" i="8"/>
  <c r="F177" i="8"/>
  <c r="F178" i="8"/>
  <c r="F179" i="8"/>
  <c r="F180" i="8"/>
  <c r="F182" i="8"/>
  <c r="F184" i="8"/>
  <c r="F186" i="8"/>
  <c r="F187" i="8"/>
  <c r="F189" i="8"/>
  <c r="F191" i="8"/>
  <c r="F192" i="8"/>
  <c r="F193" i="8"/>
  <c r="F196" i="8"/>
  <c r="F198" i="8"/>
  <c r="F199" i="8"/>
  <c r="F200" i="8"/>
  <c r="F204" i="8"/>
  <c r="F205" i="8"/>
  <c r="F207" i="8"/>
  <c r="F208" i="8"/>
  <c r="F209" i="8"/>
  <c r="F210" i="8"/>
  <c r="F211" i="8"/>
  <c r="F212" i="8"/>
  <c r="F214" i="8"/>
  <c r="F215" i="8"/>
  <c r="F216" i="8"/>
  <c r="F219" i="8"/>
  <c r="F220" i="8"/>
  <c r="F221" i="8"/>
  <c r="F223" i="8"/>
  <c r="F224" i="8"/>
  <c r="F228" i="8"/>
  <c r="F231" i="8"/>
  <c r="F233" i="8"/>
  <c r="F234" i="8"/>
  <c r="F237" i="8"/>
  <c r="F240" i="8"/>
  <c r="F241" i="8"/>
  <c r="F243" i="8"/>
  <c r="F244" i="8"/>
  <c r="F247" i="8"/>
  <c r="F250" i="8"/>
  <c r="F251" i="8"/>
  <c r="F252" i="8"/>
  <c r="F253" i="8"/>
  <c r="F254" i="8"/>
  <c r="F256" i="8"/>
  <c r="F257" i="8"/>
  <c r="F259" i="8"/>
  <c r="F268" i="8"/>
  <c r="F270" i="8"/>
  <c r="F281" i="8"/>
  <c r="F282" i="8"/>
  <c r="F283" i="8"/>
  <c r="F286" i="8"/>
  <c r="F288" i="8"/>
  <c r="F289" i="8"/>
  <c r="F292" i="8"/>
  <c r="F294" i="8"/>
  <c r="F295" i="8"/>
  <c r="F296" i="8"/>
  <c r="F297" i="8"/>
  <c r="F298" i="8"/>
  <c r="F299" i="8"/>
  <c r="F300" i="8"/>
  <c r="F306" i="8"/>
  <c r="F307" i="8"/>
  <c r="F308" i="8"/>
  <c r="F311" i="8"/>
  <c r="F314" i="8"/>
  <c r="F315" i="8"/>
  <c r="F319" i="8"/>
  <c r="F323" i="8"/>
  <c r="F325" i="8"/>
  <c r="F327" i="8"/>
  <c r="F334" i="8"/>
  <c r="F342" i="8"/>
  <c r="F591" i="8"/>
  <c r="F592" i="8"/>
  <c r="F593" i="8"/>
  <c r="F594" i="8"/>
  <c r="F595" i="8"/>
  <c r="F596" i="8"/>
  <c r="F597" i="8"/>
  <c r="F598" i="8"/>
  <c r="F599" i="8"/>
  <c r="F602" i="8"/>
  <c r="F605" i="8"/>
  <c r="F606" i="8"/>
  <c r="F607" i="8"/>
  <c r="F608" i="8"/>
  <c r="F609" i="8"/>
  <c r="F610" i="8"/>
  <c r="F611" i="8"/>
  <c r="F612" i="8"/>
  <c r="F614" i="8"/>
  <c r="F617" i="8"/>
  <c r="D8" i="9"/>
  <c r="F12" i="9" s="1"/>
  <c r="D10" i="9"/>
  <c r="F76" i="9"/>
  <c r="F77" i="9"/>
  <c r="F78" i="9"/>
  <c r="F80" i="9"/>
  <c r="F81" i="9"/>
  <c r="F82" i="9"/>
  <c r="F83" i="9"/>
  <c r="F87" i="9"/>
  <c r="F89" i="9"/>
  <c r="F91" i="9"/>
  <c r="F92" i="9"/>
  <c r="F93" i="9"/>
  <c r="F94" i="9"/>
  <c r="F95" i="9"/>
  <c r="F96" i="9"/>
  <c r="F97" i="9"/>
  <c r="F100" i="9"/>
  <c r="F102" i="9"/>
  <c r="F106" i="9"/>
  <c r="F107" i="9"/>
  <c r="F109" i="9"/>
  <c r="F113" i="9"/>
  <c r="F114" i="9"/>
  <c r="F116" i="9"/>
  <c r="F117" i="9"/>
  <c r="F118" i="9"/>
  <c r="F119" i="9"/>
  <c r="F124" i="9"/>
  <c r="F125" i="9"/>
  <c r="F128" i="9"/>
  <c r="F130" i="9"/>
  <c r="F132" i="9"/>
  <c r="F133" i="9"/>
  <c r="F135" i="9"/>
  <c r="F136" i="9"/>
  <c r="F137" i="9"/>
  <c r="F139" i="9"/>
  <c r="F141" i="9"/>
  <c r="F143" i="9"/>
  <c r="F145" i="9"/>
  <c r="F146" i="9"/>
  <c r="F147" i="9"/>
  <c r="F149" i="9"/>
  <c r="F152" i="9"/>
  <c r="F157" i="9"/>
  <c r="F380" i="9"/>
  <c r="F381" i="9"/>
  <c r="F385" i="9"/>
  <c r="F386" i="9"/>
  <c r="F387" i="9"/>
  <c r="F389" i="9"/>
  <c r="F390" i="9"/>
  <c r="F391" i="9"/>
  <c r="F392" i="9"/>
  <c r="F393" i="9"/>
  <c r="F394" i="9"/>
  <c r="F395" i="9"/>
  <c r="F398" i="9"/>
  <c r="F402" i="9"/>
  <c r="F405" i="9"/>
  <c r="F406" i="9"/>
  <c r="F407" i="9"/>
  <c r="F409" i="9"/>
  <c r="F412" i="9"/>
  <c r="F417" i="9"/>
  <c r="F418" i="9"/>
  <c r="F421" i="9"/>
  <c r="F423" i="9"/>
  <c r="F425" i="9"/>
  <c r="F428" i="9"/>
  <c r="F433" i="9"/>
  <c r="F437" i="9"/>
  <c r="F451" i="9"/>
  <c r="F452" i="9"/>
  <c r="F453" i="9"/>
  <c r="F455" i="9"/>
  <c r="F463" i="9"/>
  <c r="F465" i="9"/>
  <c r="F466" i="9"/>
  <c r="F467" i="9"/>
  <c r="F468" i="9"/>
  <c r="F469" i="9"/>
  <c r="F474" i="9"/>
  <c r="F475" i="9"/>
  <c r="F476" i="9"/>
  <c r="F478" i="9"/>
  <c r="F479" i="9"/>
  <c r="F481" i="9"/>
  <c r="F486" i="9"/>
  <c r="F489" i="9"/>
  <c r="F491" i="9"/>
  <c r="F493" i="9"/>
  <c r="F494" i="9"/>
  <c r="F495" i="9"/>
  <c r="F496" i="9"/>
  <c r="F497" i="9"/>
  <c r="F499" i="9"/>
  <c r="F500" i="9"/>
  <c r="F502" i="9"/>
  <c r="F505" i="9"/>
  <c r="F509" i="9"/>
  <c r="F511" i="9"/>
  <c r="F518" i="9"/>
  <c r="F520" i="9"/>
  <c r="F521" i="9"/>
  <c r="F524" i="9"/>
  <c r="F525" i="9"/>
  <c r="F527" i="9"/>
  <c r="F532" i="9"/>
  <c r="F539" i="9"/>
  <c r="F542" i="9"/>
  <c r="F544" i="9"/>
  <c r="F545" i="9"/>
  <c r="F548" i="9"/>
  <c r="F549" i="9"/>
  <c r="F550" i="9"/>
  <c r="F554" i="9"/>
  <c r="F558" i="9"/>
  <c r="F561" i="9"/>
  <c r="F562" i="9"/>
  <c r="F564" i="9"/>
  <c r="F569" i="9"/>
  <c r="F570" i="9"/>
  <c r="F571" i="9"/>
  <c r="F578" i="9"/>
  <c r="F579" i="9"/>
  <c r="D9" i="10"/>
  <c r="F19" i="10"/>
  <c r="F21" i="10"/>
  <c r="F30" i="10"/>
  <c r="F36" i="10"/>
  <c r="F38" i="10"/>
  <c r="F39" i="10"/>
  <c r="F45" i="10"/>
  <c r="F50" i="10"/>
  <c r="F52" i="10"/>
  <c r="F54" i="10"/>
  <c r="F64" i="10"/>
  <c r="F67" i="10"/>
  <c r="F247" i="10"/>
  <c r="F252" i="10"/>
  <c r="F256" i="10"/>
  <c r="F270" i="10"/>
  <c r="F282" i="10"/>
  <c r="F283" i="10"/>
  <c r="F284" i="10"/>
  <c r="F292" i="10"/>
  <c r="F295" i="10"/>
  <c r="F303" i="10"/>
  <c r="F304" i="10"/>
  <c r="F306" i="10"/>
  <c r="F307" i="10"/>
  <c r="F308" i="10"/>
  <c r="F311" i="10"/>
  <c r="F314" i="10"/>
  <c r="F319" i="10"/>
  <c r="F325" i="10"/>
  <c r="F327" i="10"/>
  <c r="F330" i="10"/>
  <c r="E207" i="12"/>
  <c r="H207" i="12" s="1"/>
  <c r="E211" i="12"/>
  <c r="H211" i="12" s="1"/>
  <c r="E215" i="12"/>
  <c r="H215" i="12" s="1"/>
  <c r="E219" i="12"/>
  <c r="H219" i="12" s="1"/>
  <c r="E231" i="12"/>
  <c r="H231" i="12" s="1"/>
  <c r="E247" i="12"/>
  <c r="H247" i="12" s="1"/>
  <c r="E295" i="12"/>
  <c r="H295" i="12" s="1"/>
  <c r="E311" i="12"/>
  <c r="H311" i="12" s="1"/>
  <c r="E319" i="12"/>
  <c r="H319" i="12" s="1"/>
  <c r="E335" i="12"/>
  <c r="H335" i="12" s="1"/>
  <c r="E358" i="12"/>
  <c r="H358" i="12" s="1"/>
  <c r="E365" i="12"/>
  <c r="H365" i="12" s="1"/>
  <c r="E372" i="12"/>
  <c r="H372" i="12" s="1"/>
  <c r="E379" i="12"/>
  <c r="H379" i="12" s="1"/>
  <c r="E386" i="12"/>
  <c r="H386" i="12" s="1"/>
  <c r="E387" i="12"/>
  <c r="H387" i="12" s="1"/>
  <c r="E405" i="12"/>
  <c r="H405" i="12" s="1"/>
  <c r="E418" i="12"/>
  <c r="H418" i="12" s="1"/>
  <c r="E423" i="12"/>
  <c r="H423" i="12" s="1"/>
  <c r="E453" i="12"/>
  <c r="H453" i="12" s="1"/>
  <c r="E455" i="12"/>
  <c r="H455" i="12" s="1"/>
  <c r="E463" i="12"/>
  <c r="H463" i="12" s="1"/>
  <c r="E469" i="12"/>
  <c r="H469" i="12" s="1"/>
  <c r="E481" i="12"/>
  <c r="H481" i="12" s="1"/>
  <c r="E499" i="12"/>
  <c r="H499" i="12" s="1"/>
  <c r="E520" i="12"/>
  <c r="H520" i="12" s="1"/>
  <c r="E569" i="12"/>
  <c r="H569" i="12" s="1"/>
  <c r="E23" i="13"/>
  <c r="H23" i="13" s="1"/>
  <c r="E28" i="13"/>
  <c r="H28" i="13" s="1"/>
  <c r="E36" i="13"/>
  <c r="H36" i="13" s="1"/>
  <c r="E64" i="13"/>
  <c r="H64" i="13" s="1"/>
  <c r="G76" i="13"/>
  <c r="E78" i="13"/>
  <c r="H78" i="13" s="1"/>
  <c r="E82" i="13"/>
  <c r="H82" i="13" s="1"/>
  <c r="E86" i="13"/>
  <c r="H86" i="13" s="1"/>
  <c r="E90" i="13"/>
  <c r="H90" i="13" s="1"/>
  <c r="E94" i="13"/>
  <c r="H94" i="13" s="1"/>
  <c r="E98" i="13"/>
  <c r="H98" i="13" s="1"/>
  <c r="E102" i="13"/>
  <c r="H102" i="13" s="1"/>
  <c r="E106" i="13"/>
  <c r="H106" i="13" s="1"/>
  <c r="H110" i="13"/>
  <c r="E114" i="13"/>
  <c r="H114" i="13" s="1"/>
  <c r="E118" i="13"/>
  <c r="H118" i="13" s="1"/>
  <c r="H122" i="13"/>
  <c r="E126" i="13"/>
  <c r="H126" i="13" s="1"/>
  <c r="E130" i="13"/>
  <c r="H130" i="13" s="1"/>
  <c r="E134" i="13"/>
  <c r="H134" i="13" s="1"/>
  <c r="H138" i="13"/>
  <c r="E142" i="13"/>
  <c r="H142" i="13" s="1"/>
  <c r="E146" i="13"/>
  <c r="H146" i="13" s="1"/>
  <c r="H150" i="13"/>
  <c r="H154" i="13"/>
  <c r="H158" i="13"/>
  <c r="E162" i="13"/>
  <c r="H162" i="13" s="1"/>
  <c r="H166" i="13"/>
  <c r="H170" i="13"/>
  <c r="E177" i="13"/>
  <c r="H177" i="13" s="1"/>
  <c r="E184" i="13"/>
  <c r="H184" i="13" s="1"/>
  <c r="E193" i="13"/>
  <c r="H193" i="13" s="1"/>
  <c r="E202" i="13"/>
  <c r="H202" i="13" s="1"/>
  <c r="E208" i="13"/>
  <c r="H208" i="13" s="1"/>
  <c r="E212" i="13"/>
  <c r="H212" i="13" s="1"/>
  <c r="E219" i="13"/>
  <c r="H219" i="13" s="1"/>
  <c r="E231" i="13"/>
  <c r="H231" i="13" s="1"/>
  <c r="E250" i="13"/>
  <c r="H250" i="13" s="1"/>
  <c r="E283" i="13"/>
  <c r="H283" i="13" s="1"/>
  <c r="E289" i="13"/>
  <c r="H289" i="13" s="1"/>
  <c r="E296" i="13"/>
  <c r="H296" i="13" s="1"/>
  <c r="E319" i="13"/>
  <c r="H319" i="13" s="1"/>
  <c r="E335" i="13"/>
  <c r="H335" i="13" s="1"/>
  <c r="E338" i="13"/>
  <c r="H338" i="13" s="1"/>
  <c r="E341" i="13"/>
  <c r="H341" i="13" s="1"/>
  <c r="E348" i="13"/>
  <c r="H348" i="13" s="1"/>
  <c r="H361" i="13"/>
  <c r="H373" i="13"/>
  <c r="H397" i="13"/>
  <c r="H401" i="13"/>
  <c r="H409" i="13"/>
  <c r="H421" i="13"/>
  <c r="H425" i="13"/>
  <c r="H429" i="13"/>
  <c r="H437" i="13"/>
  <c r="H441" i="13"/>
  <c r="H445" i="13"/>
  <c r="H449" i="13"/>
  <c r="H457" i="13"/>
  <c r="H461" i="13"/>
  <c r="H469" i="13"/>
  <c r="H477" i="13"/>
  <c r="H497" i="13"/>
  <c r="H501" i="13"/>
  <c r="H509" i="13"/>
  <c r="H513" i="13"/>
  <c r="H517" i="13"/>
  <c r="H525" i="13"/>
  <c r="H529" i="13"/>
  <c r="H537" i="13"/>
  <c r="H553" i="13"/>
  <c r="H557" i="13"/>
  <c r="H565" i="13"/>
  <c r="H573" i="13"/>
  <c r="H577" i="13"/>
  <c r="H585" i="13"/>
  <c r="F618" i="13"/>
  <c r="F617" i="13"/>
  <c r="F614" i="13"/>
  <c r="F612" i="13"/>
  <c r="F611" i="13"/>
  <c r="F610" i="13"/>
  <c r="F609" i="13"/>
  <c r="F608" i="13"/>
  <c r="F607" i="13"/>
  <c r="F606" i="13"/>
  <c r="F604" i="13"/>
  <c r="F600" i="13"/>
  <c r="F599" i="13"/>
  <c r="F597" i="13"/>
  <c r="F596" i="13"/>
  <c r="F595" i="13"/>
  <c r="F594" i="13"/>
  <c r="F593" i="13"/>
  <c r="F592" i="13"/>
  <c r="F591" i="13"/>
  <c r="D13" i="13"/>
  <c r="F13" i="14"/>
  <c r="H21" i="14"/>
  <c r="H25" i="14"/>
  <c r="H29" i="14"/>
  <c r="H33" i="14"/>
  <c r="H37" i="14"/>
  <c r="H41" i="14"/>
  <c r="H45" i="14"/>
  <c r="H49" i="14"/>
  <c r="H53" i="14"/>
  <c r="H57" i="14"/>
  <c r="H61" i="14"/>
  <c r="H65" i="14"/>
  <c r="H69" i="14"/>
  <c r="E76" i="14"/>
  <c r="H76" i="14" s="1"/>
  <c r="E96" i="14"/>
  <c r="H96" i="14" s="1"/>
  <c r="E124" i="14"/>
  <c r="H124" i="14" s="1"/>
  <c r="E141" i="14"/>
  <c r="H141" i="14" s="1"/>
  <c r="E177" i="14"/>
  <c r="H181" i="14"/>
  <c r="H185" i="14"/>
  <c r="H189" i="14"/>
  <c r="H193" i="14"/>
  <c r="H197" i="14"/>
  <c r="H201" i="14"/>
  <c r="H205" i="14"/>
  <c r="H209" i="14"/>
  <c r="H213" i="14"/>
  <c r="H217" i="14"/>
  <c r="H221" i="14"/>
  <c r="H225" i="14"/>
  <c r="H229" i="14"/>
  <c r="H233" i="14"/>
  <c r="H237" i="14"/>
  <c r="H241" i="14"/>
  <c r="H245" i="14"/>
  <c r="H249" i="14"/>
  <c r="H253" i="14"/>
  <c r="H257" i="14"/>
  <c r="H261" i="14"/>
  <c r="H265" i="14"/>
  <c r="H269" i="14"/>
  <c r="H273" i="14"/>
  <c r="H277" i="14"/>
  <c r="H281" i="14"/>
  <c r="H285" i="14"/>
  <c r="H289" i="14"/>
  <c r="H293" i="14"/>
  <c r="H297" i="14"/>
  <c r="H301" i="14"/>
  <c r="H305" i="14"/>
  <c r="H309" i="14"/>
  <c r="H313" i="14"/>
  <c r="H317" i="14"/>
  <c r="H321" i="14"/>
  <c r="E325" i="14"/>
  <c r="H325" i="14" s="1"/>
  <c r="H329" i="14"/>
  <c r="H333" i="14"/>
  <c r="H337" i="14"/>
  <c r="H341" i="14"/>
  <c r="H345" i="14"/>
  <c r="H349" i="14"/>
  <c r="E356" i="14"/>
  <c r="H356" i="14" s="1"/>
  <c r="E368" i="14"/>
  <c r="H368" i="14" s="1"/>
  <c r="E390" i="14"/>
  <c r="H390" i="14" s="1"/>
  <c r="E391" i="14"/>
  <c r="H391" i="14" s="1"/>
  <c r="E395" i="14"/>
  <c r="H395" i="14" s="1"/>
  <c r="E406" i="14"/>
  <c r="H406" i="14" s="1"/>
  <c r="E436" i="14"/>
  <c r="H436" i="14" s="1"/>
  <c r="E437" i="14"/>
  <c r="H437" i="14" s="1"/>
  <c r="E452" i="14"/>
  <c r="H452" i="14" s="1"/>
  <c r="E571" i="14"/>
  <c r="H571" i="14" s="1"/>
  <c r="E36" i="15"/>
  <c r="H36" i="15" s="1"/>
  <c r="E38" i="15"/>
  <c r="H38" i="15" s="1"/>
  <c r="E39" i="15"/>
  <c r="H39" i="15" s="1"/>
  <c r="E49" i="15"/>
  <c r="H49" i="15" s="1"/>
  <c r="E50" i="15"/>
  <c r="H50" i="15" s="1"/>
  <c r="E68" i="15"/>
  <c r="H68" i="15" s="1"/>
  <c r="E79" i="15"/>
  <c r="H79" i="15" s="1"/>
  <c r="E83" i="15"/>
  <c r="H83" i="15" s="1"/>
  <c r="H87" i="15"/>
  <c r="E91" i="15"/>
  <c r="H91" i="15" s="1"/>
  <c r="E95" i="15"/>
  <c r="H95" i="15" s="1"/>
  <c r="H101" i="15"/>
  <c r="H105" i="15"/>
  <c r="E111" i="15"/>
  <c r="H111" i="15" s="1"/>
  <c r="E114" i="15"/>
  <c r="H114" i="15" s="1"/>
  <c r="E117" i="15"/>
  <c r="H117" i="15" s="1"/>
  <c r="E123" i="15"/>
  <c r="H123" i="15" s="1"/>
  <c r="H131" i="15"/>
  <c r="E139" i="15"/>
  <c r="H139" i="15" s="1"/>
  <c r="H151" i="15"/>
  <c r="H155" i="15"/>
  <c r="H171" i="15"/>
  <c r="F348" i="15"/>
  <c r="F335" i="15"/>
  <c r="F334" i="15"/>
  <c r="F329" i="15"/>
  <c r="F327" i="15"/>
  <c r="F325" i="15"/>
  <c r="F323" i="15"/>
  <c r="F319" i="15"/>
  <c r="F314" i="15"/>
  <c r="F311" i="15"/>
  <c r="F308" i="15"/>
  <c r="F307" i="15"/>
  <c r="F305" i="15"/>
  <c r="F304" i="15"/>
  <c r="F300" i="15"/>
  <c r="F299" i="15"/>
  <c r="F295" i="15"/>
  <c r="F294" i="15"/>
  <c r="F293" i="15"/>
  <c r="F289" i="15"/>
  <c r="F288" i="15"/>
  <c r="F284" i="15"/>
  <c r="F283" i="15"/>
  <c r="F282" i="15"/>
  <c r="F281" i="15"/>
  <c r="F254" i="15"/>
  <c r="F252" i="15"/>
  <c r="F250" i="15"/>
  <c r="F247" i="15"/>
  <c r="F244" i="15"/>
  <c r="F238" i="15"/>
  <c r="F237" i="15"/>
  <c r="F234" i="15"/>
  <c r="F231" i="15"/>
  <c r="F224" i="15"/>
  <c r="F220" i="15"/>
  <c r="F219" i="15"/>
  <c r="F216" i="15"/>
  <c r="F215" i="15"/>
  <c r="F212" i="15"/>
  <c r="F211" i="15"/>
  <c r="F210" i="15"/>
  <c r="F209" i="15"/>
  <c r="F208" i="15"/>
  <c r="F207" i="15"/>
  <c r="F205" i="15"/>
  <c r="F204" i="15"/>
  <c r="F199" i="15"/>
  <c r="F198" i="15"/>
  <c r="F193" i="15"/>
  <c r="F192" i="15"/>
  <c r="F191" i="15"/>
  <c r="F189" i="15"/>
  <c r="F187" i="15"/>
  <c r="F186" i="15"/>
  <c r="F184" i="15"/>
  <c r="F182" i="15"/>
  <c r="F180" i="15"/>
  <c r="F179" i="15"/>
  <c r="F178" i="15"/>
  <c r="F177" i="15"/>
  <c r="D11" i="15"/>
  <c r="H182" i="15"/>
  <c r="H234" i="15"/>
  <c r="H288" i="15"/>
  <c r="H296" i="15"/>
  <c r="H305" i="15"/>
  <c r="F168" i="16"/>
  <c r="F166" i="16"/>
  <c r="F164" i="16"/>
  <c r="F162" i="16"/>
  <c r="F161" i="16"/>
  <c r="F159" i="16"/>
  <c r="F157" i="16"/>
  <c r="F155" i="16"/>
  <c r="F152" i="16"/>
  <c r="F150" i="16"/>
  <c r="F149" i="16"/>
  <c r="F148" i="16"/>
  <c r="F147" i="16"/>
  <c r="F146" i="16"/>
  <c r="F143" i="16"/>
  <c r="F141" i="16"/>
  <c r="F140" i="16"/>
  <c r="F139" i="16"/>
  <c r="F138" i="16"/>
  <c r="F137" i="16"/>
  <c r="F136" i="16"/>
  <c r="F135" i="16"/>
  <c r="F133" i="16"/>
  <c r="F132" i="16"/>
  <c r="F130" i="16"/>
  <c r="F129" i="16"/>
  <c r="F128" i="16"/>
  <c r="F127" i="16"/>
  <c r="F126" i="16"/>
  <c r="F125" i="16"/>
  <c r="F124" i="16"/>
  <c r="F123" i="16"/>
  <c r="F121" i="16"/>
  <c r="F120" i="16"/>
  <c r="F119" i="16"/>
  <c r="F118" i="16"/>
  <c r="F117" i="16"/>
  <c r="F116" i="16"/>
  <c r="F115" i="16"/>
  <c r="F114" i="16"/>
  <c r="F113" i="16"/>
  <c r="F112" i="16"/>
  <c r="F111" i="16"/>
  <c r="F109" i="16"/>
  <c r="F107" i="16"/>
  <c r="F106" i="16"/>
  <c r="F105" i="16"/>
  <c r="F102" i="16"/>
  <c r="F100" i="16"/>
  <c r="F99" i="16"/>
  <c r="F97" i="16"/>
  <c r="F96" i="16"/>
  <c r="F95" i="16"/>
  <c r="F94" i="16"/>
  <c r="F93" i="16"/>
  <c r="F92" i="16"/>
  <c r="F91" i="16"/>
  <c r="F89" i="16"/>
  <c r="F86" i="16"/>
  <c r="F83" i="16"/>
  <c r="F82" i="16"/>
  <c r="F81" i="16"/>
  <c r="F80" i="16"/>
  <c r="F79" i="16"/>
  <c r="F78" i="16"/>
  <c r="F77" i="16"/>
  <c r="F76" i="16"/>
  <c r="D10" i="16"/>
  <c r="D8" i="16"/>
  <c r="F11" i="16" s="1"/>
  <c r="G177" i="12"/>
  <c r="H177" i="12" s="1"/>
  <c r="E198" i="12"/>
  <c r="H198" i="12" s="1"/>
  <c r="H202" i="12"/>
  <c r="H206" i="12"/>
  <c r="E210" i="12"/>
  <c r="H210" i="12" s="1"/>
  <c r="E214" i="12"/>
  <c r="H214" i="12" s="1"/>
  <c r="H218" i="12"/>
  <c r="H222" i="12"/>
  <c r="H226" i="12"/>
  <c r="H230" i="12"/>
  <c r="H234" i="12"/>
  <c r="H238" i="12"/>
  <c r="H242" i="12"/>
  <c r="H246" i="12"/>
  <c r="H250" i="12"/>
  <c r="H254" i="12"/>
  <c r="H258" i="12"/>
  <c r="H262" i="12"/>
  <c r="H266" i="12"/>
  <c r="E270" i="12"/>
  <c r="H270" i="12" s="1"/>
  <c r="H274" i="12"/>
  <c r="H278" i="12"/>
  <c r="E282" i="12"/>
  <c r="H282" i="12" s="1"/>
  <c r="H286" i="12"/>
  <c r="H290" i="12"/>
  <c r="E294" i="12"/>
  <c r="H294" i="12" s="1"/>
  <c r="E298" i="12"/>
  <c r="H298" i="12" s="1"/>
  <c r="H302" i="12"/>
  <c r="E306" i="12"/>
  <c r="H306" i="12" s="1"/>
  <c r="H310" i="12"/>
  <c r="E314" i="12"/>
  <c r="H314" i="12" s="1"/>
  <c r="H318" i="12"/>
  <c r="H322" i="12"/>
  <c r="H326" i="12"/>
  <c r="H330" i="12"/>
  <c r="E334" i="12"/>
  <c r="H334" i="12" s="1"/>
  <c r="H338" i="12"/>
  <c r="H342" i="12"/>
  <c r="H346" i="12"/>
  <c r="H350" i="12"/>
  <c r="F583" i="12"/>
  <c r="F581" i="12"/>
  <c r="F578" i="12"/>
  <c r="F571" i="12"/>
  <c r="F569" i="12"/>
  <c r="F566" i="12"/>
  <c r="F564" i="12"/>
  <c r="F561" i="12"/>
  <c r="F558" i="12"/>
  <c r="F554" i="12"/>
  <c r="F549" i="12"/>
  <c r="F548" i="12"/>
  <c r="F546" i="12"/>
  <c r="F545" i="12"/>
  <c r="F525" i="12"/>
  <c r="F521" i="12"/>
  <c r="F520" i="12"/>
  <c r="F510" i="12"/>
  <c r="F508" i="12"/>
  <c r="F500" i="12"/>
  <c r="F499" i="12"/>
  <c r="F496" i="12"/>
  <c r="F494" i="12"/>
  <c r="F489" i="12"/>
  <c r="F481" i="12"/>
  <c r="F475" i="12"/>
  <c r="F473" i="12"/>
  <c r="F472" i="12"/>
  <c r="F469" i="12"/>
  <c r="F468" i="12"/>
  <c r="F466" i="12"/>
  <c r="F465" i="12"/>
  <c r="F463" i="12"/>
  <c r="F452" i="12"/>
  <c r="F451" i="12"/>
  <c r="F433" i="12"/>
  <c r="F432" i="12"/>
  <c r="F430" i="12"/>
  <c r="F428" i="12"/>
  <c r="F424" i="12"/>
  <c r="F423" i="12"/>
  <c r="F421" i="12"/>
  <c r="F420" i="12"/>
  <c r="F419" i="12"/>
  <c r="F418" i="12"/>
  <c r="F417" i="12"/>
  <c r="F416" i="12"/>
  <c r="F413" i="12"/>
  <c r="F412" i="12"/>
  <c r="F411" i="12"/>
  <c r="F407" i="12"/>
  <c r="F406" i="12"/>
  <c r="F405" i="12"/>
  <c r="F404" i="12"/>
  <c r="F402" i="12"/>
  <c r="F401" i="12"/>
  <c r="F400" i="12"/>
  <c r="F398" i="12"/>
  <c r="F395" i="12"/>
  <c r="F394" i="12"/>
  <c r="F393" i="12"/>
  <c r="F391" i="12"/>
  <c r="F390" i="12"/>
  <c r="F389" i="12"/>
  <c r="F387" i="12"/>
  <c r="F383" i="12"/>
  <c r="F381" i="12"/>
  <c r="F380" i="12"/>
  <c r="F379" i="12"/>
  <c r="F377" i="12"/>
  <c r="F376" i="12"/>
  <c r="F373" i="12"/>
  <c r="F372" i="12"/>
  <c r="F371" i="12"/>
  <c r="F369" i="12"/>
  <c r="F368" i="12"/>
  <c r="F365" i="12"/>
  <c r="F364" i="12"/>
  <c r="F363" i="12"/>
  <c r="F362" i="12"/>
  <c r="F358" i="12"/>
  <c r="F357" i="12"/>
  <c r="F356" i="12"/>
  <c r="H603" i="12"/>
  <c r="H611" i="12"/>
  <c r="H615" i="12"/>
  <c r="F68" i="13"/>
  <c r="F67" i="13"/>
  <c r="F65" i="13"/>
  <c r="F64" i="13"/>
  <c r="F62" i="13"/>
  <c r="F61" i="13"/>
  <c r="F59" i="13"/>
  <c r="F52" i="13"/>
  <c r="F50" i="13"/>
  <c r="F48" i="13"/>
  <c r="F39" i="13"/>
  <c r="F36" i="13"/>
  <c r="F33" i="13"/>
  <c r="F30" i="13"/>
  <c r="F29" i="13"/>
  <c r="F28" i="13"/>
  <c r="F27" i="13"/>
  <c r="F25" i="13"/>
  <c r="F24" i="13"/>
  <c r="F23" i="13"/>
  <c r="F21" i="13"/>
  <c r="F19" i="13"/>
  <c r="D9" i="13"/>
  <c r="H77" i="13"/>
  <c r="H81" i="13"/>
  <c r="H85" i="13"/>
  <c r="H89" i="13"/>
  <c r="H93" i="13"/>
  <c r="H97" i="13"/>
  <c r="H101" i="13"/>
  <c r="H105" i="13"/>
  <c r="H109" i="13"/>
  <c r="H113" i="13"/>
  <c r="H117" i="13"/>
  <c r="H121" i="13"/>
  <c r="H125" i="13"/>
  <c r="H129" i="13"/>
  <c r="H133" i="13"/>
  <c r="H137" i="13"/>
  <c r="H141" i="13"/>
  <c r="H145" i="13"/>
  <c r="H149" i="13"/>
  <c r="H153" i="13"/>
  <c r="H157" i="13"/>
  <c r="H161" i="13"/>
  <c r="H165" i="13"/>
  <c r="H169" i="13"/>
  <c r="H360" i="13"/>
  <c r="H364" i="13"/>
  <c r="H384" i="13"/>
  <c r="H388" i="13"/>
  <c r="H392" i="13"/>
  <c r="H396" i="13"/>
  <c r="H400" i="13"/>
  <c r="H404" i="13"/>
  <c r="H408" i="13"/>
  <c r="H412" i="13"/>
  <c r="H424" i="13"/>
  <c r="H436" i="13"/>
  <c r="H440" i="13"/>
  <c r="H456" i="13"/>
  <c r="H460" i="13"/>
  <c r="H464" i="13"/>
  <c r="H472" i="13"/>
  <c r="H484" i="13"/>
  <c r="H488" i="13"/>
  <c r="H492" i="13"/>
  <c r="H496" i="13"/>
  <c r="H504" i="13"/>
  <c r="H512" i="13"/>
  <c r="H516" i="13"/>
  <c r="H520" i="13"/>
  <c r="H524" i="13"/>
  <c r="H528" i="13"/>
  <c r="H536" i="13"/>
  <c r="H540" i="13"/>
  <c r="H544" i="13"/>
  <c r="H552" i="13"/>
  <c r="H556" i="13"/>
  <c r="H560" i="13"/>
  <c r="H568" i="13"/>
  <c r="H580" i="13"/>
  <c r="H584" i="13"/>
  <c r="H20" i="14"/>
  <c r="H24" i="14"/>
  <c r="H28" i="14"/>
  <c r="H32" i="14"/>
  <c r="H36" i="14"/>
  <c r="H40" i="14"/>
  <c r="H44" i="14"/>
  <c r="H48" i="14"/>
  <c r="H52" i="14"/>
  <c r="H56" i="14"/>
  <c r="H60" i="14"/>
  <c r="H64" i="14"/>
  <c r="H68" i="14"/>
  <c r="H180" i="14"/>
  <c r="H184" i="14"/>
  <c r="H188" i="14"/>
  <c r="H192" i="14"/>
  <c r="H196" i="14"/>
  <c r="H200" i="14"/>
  <c r="H204" i="14"/>
  <c r="H208" i="14"/>
  <c r="H212" i="14"/>
  <c r="H216" i="14"/>
  <c r="H220" i="14"/>
  <c r="H224" i="14"/>
  <c r="H228" i="14"/>
  <c r="H232" i="14"/>
  <c r="H236" i="14"/>
  <c r="H240" i="14"/>
  <c r="H244" i="14"/>
  <c r="H248" i="14"/>
  <c r="H252" i="14"/>
  <c r="H256" i="14"/>
  <c r="H260" i="14"/>
  <c r="H264" i="14"/>
  <c r="H268" i="14"/>
  <c r="H272" i="14"/>
  <c r="H276" i="14"/>
  <c r="H280" i="14"/>
  <c r="H284" i="14"/>
  <c r="H288" i="14"/>
  <c r="H292" i="14"/>
  <c r="H296" i="14"/>
  <c r="H300" i="14"/>
  <c r="H304" i="14"/>
  <c r="H308" i="14"/>
  <c r="H312" i="14"/>
  <c r="H316" i="14"/>
  <c r="H320" i="14"/>
  <c r="H324" i="14"/>
  <c r="H328" i="14"/>
  <c r="H332" i="14"/>
  <c r="H336" i="14"/>
  <c r="H340" i="14"/>
  <c r="H344" i="14"/>
  <c r="H348" i="14"/>
  <c r="H599" i="14"/>
  <c r="H603" i="14"/>
  <c r="H607" i="14"/>
  <c r="H615" i="14"/>
  <c r="F70" i="15"/>
  <c r="F69" i="15"/>
  <c r="F68" i="15"/>
  <c r="F64" i="15"/>
  <c r="F61" i="15"/>
  <c r="F53" i="15"/>
  <c r="F50" i="15"/>
  <c r="F48" i="15"/>
  <c r="F47" i="15"/>
  <c r="F45" i="15"/>
  <c r="F39" i="15"/>
  <c r="F30" i="15"/>
  <c r="F29" i="15"/>
  <c r="F28" i="15"/>
  <c r="F27" i="15"/>
  <c r="F23" i="15"/>
  <c r="F19" i="15"/>
  <c r="D9" i="15"/>
  <c r="E168" i="15"/>
  <c r="H168" i="15" s="1"/>
  <c r="E148" i="15"/>
  <c r="H148" i="15" s="1"/>
  <c r="E144" i="15"/>
  <c r="H144" i="15" s="1"/>
  <c r="E136" i="15"/>
  <c r="H136" i="15" s="1"/>
  <c r="E132" i="15"/>
  <c r="H132" i="15" s="1"/>
  <c r="E128" i="15"/>
  <c r="H128" i="15" s="1"/>
  <c r="E124" i="15"/>
  <c r="H124" i="15" s="1"/>
  <c r="E120" i="15"/>
  <c r="H120" i="15" s="1"/>
  <c r="E116" i="15"/>
  <c r="H116" i="15" s="1"/>
  <c r="E108" i="15"/>
  <c r="H108" i="15" s="1"/>
  <c r="E96" i="15"/>
  <c r="H96" i="15" s="1"/>
  <c r="G76" i="15"/>
  <c r="H76" i="15" s="1"/>
  <c r="E78" i="15"/>
  <c r="H78" i="15" s="1"/>
  <c r="H82" i="15"/>
  <c r="E86" i="15"/>
  <c r="H86" i="15" s="1"/>
  <c r="E90" i="15"/>
  <c r="H90" i="15" s="1"/>
  <c r="E94" i="15"/>
  <c r="H94" i="15" s="1"/>
  <c r="E119" i="15"/>
  <c r="H119" i="15" s="1"/>
  <c r="E130" i="15"/>
  <c r="H130" i="15" s="1"/>
  <c r="E133" i="15"/>
  <c r="H133" i="15" s="1"/>
  <c r="E138" i="15"/>
  <c r="H138" i="15" s="1"/>
  <c r="E147" i="15"/>
  <c r="H147" i="15" s="1"/>
  <c r="H161" i="15"/>
  <c r="H236" i="15"/>
  <c r="H318" i="15"/>
  <c r="H328" i="15"/>
  <c r="F618" i="15"/>
  <c r="F617" i="15"/>
  <c r="F615" i="15"/>
  <c r="F614" i="15"/>
  <c r="F612" i="15"/>
  <c r="F611" i="15"/>
  <c r="F610" i="15"/>
  <c r="F609" i="15"/>
  <c r="F608" i="15"/>
  <c r="F606" i="15"/>
  <c r="F604" i="15"/>
  <c r="F601" i="15"/>
  <c r="F600" i="15"/>
  <c r="F599" i="15"/>
  <c r="F598" i="15"/>
  <c r="F597" i="15"/>
  <c r="F596" i="15"/>
  <c r="F595" i="15"/>
  <c r="F594" i="15"/>
  <c r="F593" i="15"/>
  <c r="F592" i="15"/>
  <c r="F591" i="15"/>
  <c r="D13" i="15"/>
  <c r="E12" i="16"/>
  <c r="H122" i="16"/>
  <c r="E584" i="16"/>
  <c r="H584" i="16" s="1"/>
  <c r="E579" i="16"/>
  <c r="H579" i="16" s="1"/>
  <c r="E578" i="16"/>
  <c r="H578" i="16" s="1"/>
  <c r="E576" i="16"/>
  <c r="H576" i="16" s="1"/>
  <c r="E572" i="16"/>
  <c r="H572" i="16" s="1"/>
  <c r="E571" i="16"/>
  <c r="H571" i="16" s="1"/>
  <c r="E570" i="16"/>
  <c r="H570" i="16" s="1"/>
  <c r="E569" i="16"/>
  <c r="H569" i="16" s="1"/>
  <c r="E566" i="16"/>
  <c r="H566" i="16" s="1"/>
  <c r="E564" i="16"/>
  <c r="H564" i="16" s="1"/>
  <c r="E562" i="16"/>
  <c r="H562" i="16" s="1"/>
  <c r="E561" i="16"/>
  <c r="H561" i="16" s="1"/>
  <c r="E560" i="16"/>
  <c r="H560" i="16" s="1"/>
  <c r="E559" i="16"/>
  <c r="H559" i="16" s="1"/>
  <c r="E558" i="16"/>
  <c r="H558" i="16" s="1"/>
  <c r="E552" i="16"/>
  <c r="H552" i="16" s="1"/>
  <c r="E549" i="16"/>
  <c r="H549" i="16" s="1"/>
  <c r="E548" i="16"/>
  <c r="H548" i="16" s="1"/>
  <c r="E547" i="16"/>
  <c r="H547" i="16" s="1"/>
  <c r="E546" i="16"/>
  <c r="H546" i="16" s="1"/>
  <c r="E545" i="16"/>
  <c r="H545" i="16" s="1"/>
  <c r="E544" i="16"/>
  <c r="H544" i="16" s="1"/>
  <c r="E541" i="16"/>
  <c r="H541" i="16" s="1"/>
  <c r="E540" i="16"/>
  <c r="H540" i="16" s="1"/>
  <c r="E534" i="16"/>
  <c r="H534" i="16" s="1"/>
  <c r="E533" i="16"/>
  <c r="H533" i="16" s="1"/>
  <c r="E530" i="16"/>
  <c r="H530" i="16" s="1"/>
  <c r="E527" i="16"/>
  <c r="H527" i="16" s="1"/>
  <c r="E525" i="16"/>
  <c r="H525" i="16" s="1"/>
  <c r="E521" i="16"/>
  <c r="H521" i="16" s="1"/>
  <c r="E520" i="16"/>
  <c r="H520" i="16" s="1"/>
  <c r="E510" i="16"/>
  <c r="H510" i="16" s="1"/>
  <c r="E508" i="16"/>
  <c r="H508" i="16" s="1"/>
  <c r="E506" i="16"/>
  <c r="H506" i="16" s="1"/>
  <c r="E505" i="16"/>
  <c r="H505" i="16" s="1"/>
  <c r="E504" i="16"/>
  <c r="H504" i="16" s="1"/>
  <c r="E503" i="16"/>
  <c r="H503" i="16" s="1"/>
  <c r="E502" i="16"/>
  <c r="H502" i="16" s="1"/>
  <c r="E500" i="16"/>
  <c r="H500" i="16" s="1"/>
  <c r="E499" i="16"/>
  <c r="H499" i="16" s="1"/>
  <c r="E498" i="16"/>
  <c r="H498" i="16" s="1"/>
  <c r="E497" i="16"/>
  <c r="H497" i="16" s="1"/>
  <c r="E496" i="16"/>
  <c r="H496" i="16" s="1"/>
  <c r="E495" i="16"/>
  <c r="H495" i="16" s="1"/>
  <c r="E494" i="16"/>
  <c r="H494" i="16" s="1"/>
  <c r="E492" i="16"/>
  <c r="H492" i="16" s="1"/>
  <c r="E491" i="16"/>
  <c r="H491" i="16" s="1"/>
  <c r="E489" i="16"/>
  <c r="H489" i="16" s="1"/>
  <c r="E486" i="16"/>
  <c r="H486" i="16" s="1"/>
  <c r="E481" i="16"/>
  <c r="H481" i="16" s="1"/>
  <c r="E475" i="16"/>
  <c r="H475" i="16" s="1"/>
  <c r="E473" i="16"/>
  <c r="H473" i="16" s="1"/>
  <c r="E472" i="16"/>
  <c r="H472" i="16" s="1"/>
  <c r="E471" i="16"/>
  <c r="H471" i="16" s="1"/>
  <c r="E469" i="16"/>
  <c r="H469" i="16" s="1"/>
  <c r="E468" i="16"/>
  <c r="H468" i="16" s="1"/>
  <c r="E467" i="16"/>
  <c r="H467" i="16" s="1"/>
  <c r="E466" i="16"/>
  <c r="H466" i="16" s="1"/>
  <c r="E465" i="16"/>
  <c r="H465" i="16" s="1"/>
  <c r="E464" i="16"/>
  <c r="H464" i="16" s="1"/>
  <c r="E463" i="16"/>
  <c r="H463" i="16" s="1"/>
  <c r="E460" i="16"/>
  <c r="H460" i="16" s="1"/>
  <c r="E458" i="16"/>
  <c r="H458" i="16" s="1"/>
  <c r="E455" i="16"/>
  <c r="H455" i="16" s="1"/>
  <c r="E454" i="16"/>
  <c r="H454" i="16" s="1"/>
  <c r="E453" i="16"/>
  <c r="H453" i="16" s="1"/>
  <c r="E452" i="16"/>
  <c r="H452" i="16" s="1"/>
  <c r="E451" i="16"/>
  <c r="H451" i="16" s="1"/>
  <c r="E448" i="16"/>
  <c r="H448" i="16" s="1"/>
  <c r="E447" i="16"/>
  <c r="H447" i="16" s="1"/>
  <c r="E443" i="16"/>
  <c r="H443" i="16" s="1"/>
  <c r="E442" i="16"/>
  <c r="H442" i="16" s="1"/>
  <c r="E437" i="16"/>
  <c r="H437" i="16" s="1"/>
  <c r="E436" i="16"/>
  <c r="H436" i="16" s="1"/>
  <c r="E433" i="16"/>
  <c r="H433" i="16" s="1"/>
  <c r="E432" i="16"/>
  <c r="H432" i="16" s="1"/>
  <c r="E431" i="16"/>
  <c r="H431" i="16" s="1"/>
  <c r="E430" i="16"/>
  <c r="H430" i="16" s="1"/>
  <c r="E429" i="16"/>
  <c r="H429" i="16" s="1"/>
  <c r="E428" i="16"/>
  <c r="H428" i="16" s="1"/>
  <c r="E427" i="16"/>
  <c r="H427" i="16" s="1"/>
  <c r="E426" i="16"/>
  <c r="H426" i="16" s="1"/>
  <c r="E424" i="16"/>
  <c r="H424" i="16" s="1"/>
  <c r="E421" i="16"/>
  <c r="H421" i="16" s="1"/>
  <c r="E420" i="16"/>
  <c r="H420" i="16" s="1"/>
  <c r="E419" i="16"/>
  <c r="H419" i="16" s="1"/>
  <c r="E418" i="16"/>
  <c r="H418" i="16" s="1"/>
  <c r="E417" i="16"/>
  <c r="H417" i="16" s="1"/>
  <c r="E416" i="16"/>
  <c r="H416" i="16" s="1"/>
  <c r="E413" i="16"/>
  <c r="H413" i="16" s="1"/>
  <c r="E412" i="16"/>
  <c r="H412" i="16" s="1"/>
  <c r="E411" i="16"/>
  <c r="H411" i="16" s="1"/>
  <c r="E410" i="16"/>
  <c r="H410" i="16" s="1"/>
  <c r="E409" i="16"/>
  <c r="H409" i="16" s="1"/>
  <c r="E407" i="16"/>
  <c r="H407" i="16" s="1"/>
  <c r="E406" i="16"/>
  <c r="H406" i="16" s="1"/>
  <c r="E405" i="16"/>
  <c r="H405" i="16" s="1"/>
  <c r="E403" i="16"/>
  <c r="H403" i="16" s="1"/>
  <c r="E402" i="16"/>
  <c r="H402" i="16" s="1"/>
  <c r="E398" i="16"/>
  <c r="H398" i="16" s="1"/>
  <c r="E395" i="16"/>
  <c r="H395" i="16" s="1"/>
  <c r="E394" i="16"/>
  <c r="H394" i="16" s="1"/>
  <c r="E393" i="16"/>
  <c r="H393" i="16" s="1"/>
  <c r="E392" i="16"/>
  <c r="H392" i="16" s="1"/>
  <c r="E391" i="16"/>
  <c r="H391" i="16" s="1"/>
  <c r="E390" i="16"/>
  <c r="H390" i="16" s="1"/>
  <c r="E389" i="16"/>
  <c r="H389" i="16" s="1"/>
  <c r="E387" i="16"/>
  <c r="H387" i="16" s="1"/>
  <c r="E386" i="16"/>
  <c r="H386" i="16" s="1"/>
  <c r="E385" i="16"/>
  <c r="H385" i="16" s="1"/>
  <c r="E382" i="16"/>
  <c r="H382" i="16" s="1"/>
  <c r="E381" i="16"/>
  <c r="H381" i="16" s="1"/>
  <c r="E380" i="16"/>
  <c r="H380" i="16" s="1"/>
  <c r="E379" i="16"/>
  <c r="H379" i="16" s="1"/>
  <c r="E377" i="16"/>
  <c r="H377" i="16" s="1"/>
  <c r="E376" i="16"/>
  <c r="H376" i="16" s="1"/>
  <c r="E374" i="16"/>
  <c r="H374" i="16" s="1"/>
  <c r="E373" i="16"/>
  <c r="H373" i="16" s="1"/>
  <c r="E372" i="16"/>
  <c r="H372" i="16" s="1"/>
  <c r="E371" i="16"/>
  <c r="H371" i="16" s="1"/>
  <c r="E369" i="16"/>
  <c r="H369" i="16" s="1"/>
  <c r="E368" i="16"/>
  <c r="H368" i="16" s="1"/>
  <c r="E366" i="16"/>
  <c r="H366" i="16" s="1"/>
  <c r="E365" i="16"/>
  <c r="H365" i="16" s="1"/>
  <c r="E364" i="16"/>
  <c r="H364" i="16" s="1"/>
  <c r="E363" i="16"/>
  <c r="H363" i="16" s="1"/>
  <c r="E362" i="16"/>
  <c r="H362" i="16" s="1"/>
  <c r="E361" i="16"/>
  <c r="H361" i="16" s="1"/>
  <c r="E359" i="16"/>
  <c r="H359" i="16" s="1"/>
  <c r="E358" i="16"/>
  <c r="H358" i="16" s="1"/>
  <c r="E357" i="16"/>
  <c r="H357" i="16" s="1"/>
  <c r="E356" i="16"/>
  <c r="G356" i="16"/>
  <c r="F356" i="17"/>
  <c r="D12" i="17"/>
  <c r="F571" i="17"/>
  <c r="F481" i="17"/>
  <c r="F426" i="17"/>
  <c r="F424" i="17"/>
  <c r="F420" i="17"/>
  <c r="F418" i="17"/>
  <c r="F406" i="17"/>
  <c r="F405" i="17"/>
  <c r="F402" i="17"/>
  <c r="F398" i="17"/>
  <c r="F393" i="17"/>
  <c r="F392" i="17"/>
  <c r="F391" i="17"/>
  <c r="F390" i="17"/>
  <c r="F381" i="17"/>
  <c r="F377" i="17"/>
  <c r="F376" i="17"/>
  <c r="F372" i="17"/>
  <c r="F371" i="17"/>
  <c r="F369" i="17"/>
  <c r="F368" i="17"/>
  <c r="F362" i="17"/>
  <c r="F359" i="17"/>
  <c r="F357" i="17"/>
  <c r="D8" i="17"/>
  <c r="F11" i="17" s="1"/>
  <c r="F618" i="21"/>
  <c r="F617" i="21"/>
  <c r="F614" i="21"/>
  <c r="F612" i="21"/>
  <c r="F611" i="21"/>
  <c r="F610" i="21"/>
  <c r="F609" i="21"/>
  <c r="F608" i="21"/>
  <c r="F607" i="21"/>
  <c r="F606" i="21"/>
  <c r="F602" i="21"/>
  <c r="F600" i="21"/>
  <c r="F598" i="21"/>
  <c r="F596" i="21"/>
  <c r="F595" i="21"/>
  <c r="F594" i="21"/>
  <c r="F593" i="21"/>
  <c r="F592" i="21"/>
  <c r="F591" i="21"/>
  <c r="D13" i="21"/>
  <c r="D8" i="21"/>
  <c r="F10" i="21" s="1"/>
  <c r="F281" i="9"/>
  <c r="F282" i="9"/>
  <c r="F292" i="9"/>
  <c r="F293" i="9"/>
  <c r="F294" i="9"/>
  <c r="F295" i="9"/>
  <c r="F296" i="9"/>
  <c r="F298" i="9"/>
  <c r="F300" i="9"/>
  <c r="F301" i="9"/>
  <c r="F304" i="9"/>
  <c r="F308" i="9"/>
  <c r="F310" i="9"/>
  <c r="F311" i="9"/>
  <c r="F312" i="9"/>
  <c r="F313" i="9"/>
  <c r="F314" i="9"/>
  <c r="F323" i="9"/>
  <c r="F325" i="9"/>
  <c r="F327" i="9"/>
  <c r="F330" i="9"/>
  <c r="F334" i="9"/>
  <c r="F341" i="9"/>
  <c r="F345" i="9"/>
  <c r="F11" i="10"/>
  <c r="F106" i="10"/>
  <c r="F107" i="10"/>
  <c r="F109" i="10"/>
  <c r="F111" i="10"/>
  <c r="F114" i="10"/>
  <c r="F115" i="10"/>
  <c r="F116" i="10"/>
  <c r="F117" i="10"/>
  <c r="F118" i="10"/>
  <c r="F119" i="10"/>
  <c r="F120" i="10"/>
  <c r="F123" i="10"/>
  <c r="F124" i="10"/>
  <c r="F125" i="10"/>
  <c r="F126" i="10"/>
  <c r="F128" i="10"/>
  <c r="F129" i="10"/>
  <c r="F130" i="10"/>
  <c r="F132" i="10"/>
  <c r="F133" i="10"/>
  <c r="F134" i="10"/>
  <c r="F135" i="10"/>
  <c r="F136" i="10"/>
  <c r="F137" i="10"/>
  <c r="F138" i="10"/>
  <c r="F139" i="10"/>
  <c r="F140" i="10"/>
  <c r="F147" i="10"/>
  <c r="F148" i="10"/>
  <c r="F157" i="10"/>
  <c r="F158" i="10"/>
  <c r="F159" i="10"/>
  <c r="F365" i="10"/>
  <c r="F368" i="10"/>
  <c r="F369" i="10"/>
  <c r="F371" i="10"/>
  <c r="F372" i="10"/>
  <c r="F373" i="10"/>
  <c r="F376" i="10"/>
  <c r="F379" i="10"/>
  <c r="F380" i="10"/>
  <c r="F390" i="10"/>
  <c r="F391" i="10"/>
  <c r="F395" i="10"/>
  <c r="F398" i="10"/>
  <c r="F402" i="10"/>
  <c r="F405" i="10"/>
  <c r="F406" i="10"/>
  <c r="F407" i="10"/>
  <c r="F409" i="10"/>
  <c r="F411" i="10"/>
  <c r="F413" i="10"/>
  <c r="F416" i="10"/>
  <c r="F417" i="10"/>
  <c r="F418" i="10"/>
  <c r="F420" i="10"/>
  <c r="F428" i="10"/>
  <c r="F429" i="10"/>
  <c r="F432" i="10"/>
  <c r="F433" i="10"/>
  <c r="F440" i="10"/>
  <c r="F442" i="10"/>
  <c r="F447" i="10"/>
  <c r="F451" i="10"/>
  <c r="F452" i="10"/>
  <c r="F453" i="10"/>
  <c r="F455" i="10"/>
  <c r="F460" i="10"/>
  <c r="F461" i="10"/>
  <c r="F462" i="10"/>
  <c r="F465" i="10"/>
  <c r="F466" i="10"/>
  <c r="F468" i="10"/>
  <c r="F469" i="10"/>
  <c r="F475" i="10"/>
  <c r="F477" i="10"/>
  <c r="F480" i="10"/>
  <c r="F481" i="10"/>
  <c r="F486" i="10"/>
  <c r="F494" i="10"/>
  <c r="F496" i="10"/>
  <c r="F499" i="10"/>
  <c r="F500" i="10"/>
  <c r="F504" i="10"/>
  <c r="F510" i="10"/>
  <c r="F521" i="10"/>
  <c r="F525" i="10"/>
  <c r="F539" i="10"/>
  <c r="F545" i="10"/>
  <c r="F546" i="10"/>
  <c r="F547" i="10"/>
  <c r="F548" i="10"/>
  <c r="F551" i="10"/>
  <c r="F558" i="10"/>
  <c r="F564" i="10"/>
  <c r="F569" i="10"/>
  <c r="F571" i="10"/>
  <c r="F572" i="10"/>
  <c r="F578" i="10"/>
  <c r="D9" i="11"/>
  <c r="F9" i="11" s="1"/>
  <c r="D11" i="11"/>
  <c r="F11" i="11" s="1"/>
  <c r="F19" i="11"/>
  <c r="F28" i="11"/>
  <c r="F30" i="11"/>
  <c r="F54" i="11"/>
  <c r="F177" i="11"/>
  <c r="F178" i="11"/>
  <c r="F180" i="11"/>
  <c r="F184" i="11"/>
  <c r="F186" i="11"/>
  <c r="F191" i="11"/>
  <c r="F192" i="11"/>
  <c r="F196" i="11"/>
  <c r="F199" i="11"/>
  <c r="F204" i="11"/>
  <c r="F205" i="11"/>
  <c r="F207" i="11"/>
  <c r="F208" i="11"/>
  <c r="F209" i="11"/>
  <c r="F210" i="11"/>
  <c r="F212" i="11"/>
  <c r="F214" i="11"/>
  <c r="F215" i="11"/>
  <c r="F216" i="11"/>
  <c r="F219" i="11"/>
  <c r="F220" i="11"/>
  <c r="F224" i="11"/>
  <c r="F228" i="11"/>
  <c r="F231" i="11"/>
  <c r="F241" i="11"/>
  <c r="F244" i="11"/>
  <c r="F247" i="11"/>
  <c r="F282" i="11"/>
  <c r="F283" i="11"/>
  <c r="F300" i="11"/>
  <c r="F307" i="11"/>
  <c r="F308" i="11"/>
  <c r="F311" i="11"/>
  <c r="F319" i="11"/>
  <c r="F323" i="11"/>
  <c r="F325" i="11"/>
  <c r="F327" i="11"/>
  <c r="F591" i="11"/>
  <c r="F594" i="11"/>
  <c r="F595" i="11"/>
  <c r="F598" i="11"/>
  <c r="F602" i="11"/>
  <c r="F604" i="11"/>
  <c r="F606" i="11"/>
  <c r="F607" i="11"/>
  <c r="F608" i="11"/>
  <c r="F609" i="11"/>
  <c r="F610" i="11"/>
  <c r="F611" i="11"/>
  <c r="F612" i="11"/>
  <c r="D8" i="12"/>
  <c r="F13" i="12" s="1"/>
  <c r="D10" i="12"/>
  <c r="D12" i="12"/>
  <c r="F76" i="12"/>
  <c r="F77" i="12"/>
  <c r="F78" i="12"/>
  <c r="F79" i="12"/>
  <c r="F80" i="12"/>
  <c r="F81" i="12"/>
  <c r="F83" i="12"/>
  <c r="F90" i="12"/>
  <c r="F91" i="12"/>
  <c r="F92" i="12"/>
  <c r="F93" i="12"/>
  <c r="F94" i="12"/>
  <c r="F96" i="12"/>
  <c r="F97" i="12"/>
  <c r="F100" i="12"/>
  <c r="F102" i="12"/>
  <c r="F104" i="12"/>
  <c r="F106" i="12"/>
  <c r="F107" i="12"/>
  <c r="F114" i="12"/>
  <c r="F115" i="12"/>
  <c r="F116" i="12"/>
  <c r="F118" i="12"/>
  <c r="F124" i="12"/>
  <c r="F126" i="12"/>
  <c r="F128" i="12"/>
  <c r="F132" i="12"/>
  <c r="F135" i="12"/>
  <c r="F136" i="12"/>
  <c r="F137" i="12"/>
  <c r="F138" i="12"/>
  <c r="F147" i="12"/>
  <c r="F157" i="12"/>
  <c r="H197" i="12"/>
  <c r="F198" i="12"/>
  <c r="H201" i="12"/>
  <c r="E205" i="12"/>
  <c r="H205" i="12" s="1"/>
  <c r="E209" i="12"/>
  <c r="H209" i="12" s="1"/>
  <c r="F210" i="12"/>
  <c r="H213" i="12"/>
  <c r="F214" i="12"/>
  <c r="H217" i="12"/>
  <c r="H221" i="12"/>
  <c r="H225" i="12"/>
  <c r="H229" i="12"/>
  <c r="H233" i="12"/>
  <c r="H237" i="12"/>
  <c r="H241" i="12"/>
  <c r="H245" i="12"/>
  <c r="H249" i="12"/>
  <c r="F250" i="12"/>
  <c r="H253" i="12"/>
  <c r="H257" i="12"/>
  <c r="H261" i="12"/>
  <c r="E265" i="12"/>
  <c r="H265" i="12" s="1"/>
  <c r="H269" i="12"/>
  <c r="F270" i="12"/>
  <c r="H273" i="12"/>
  <c r="H277" i="12"/>
  <c r="E281" i="12"/>
  <c r="H281" i="12" s="1"/>
  <c r="F282" i="12"/>
  <c r="H285" i="12"/>
  <c r="H289" i="12"/>
  <c r="H293" i="12"/>
  <c r="F294" i="12"/>
  <c r="H297" i="12"/>
  <c r="H301" i="12"/>
  <c r="H305" i="12"/>
  <c r="F306" i="12"/>
  <c r="H309" i="12"/>
  <c r="H313" i="12"/>
  <c r="H317" i="12"/>
  <c r="H321" i="12"/>
  <c r="H329" i="12"/>
  <c r="H333" i="12"/>
  <c r="H337" i="12"/>
  <c r="H341" i="12"/>
  <c r="H345" i="12"/>
  <c r="H349" i="12"/>
  <c r="E356" i="12"/>
  <c r="H356" i="12" s="1"/>
  <c r="E363" i="12"/>
  <c r="H363" i="12" s="1"/>
  <c r="E369" i="12"/>
  <c r="H369" i="12" s="1"/>
  <c r="E376" i="12"/>
  <c r="H376" i="12" s="1"/>
  <c r="E381" i="12"/>
  <c r="H381" i="12" s="1"/>
  <c r="E390" i="12"/>
  <c r="H390" i="12" s="1"/>
  <c r="E395" i="12"/>
  <c r="H395" i="12" s="1"/>
  <c r="E402" i="12"/>
  <c r="H402" i="12" s="1"/>
  <c r="E407" i="12"/>
  <c r="H407" i="12" s="1"/>
  <c r="E428" i="12"/>
  <c r="H428" i="12" s="1"/>
  <c r="E466" i="12"/>
  <c r="H466" i="12" s="1"/>
  <c r="E494" i="12"/>
  <c r="H494" i="12" s="1"/>
  <c r="E508" i="12"/>
  <c r="H508" i="12" s="1"/>
  <c r="E525" i="12"/>
  <c r="H525" i="12" s="1"/>
  <c r="E549" i="12"/>
  <c r="H549" i="12" s="1"/>
  <c r="H606" i="12"/>
  <c r="H614" i="12"/>
  <c r="D8" i="13"/>
  <c r="F10" i="13" s="1"/>
  <c r="C9" i="13"/>
  <c r="C10" i="13"/>
  <c r="E19" i="13"/>
  <c r="H19" i="13" s="1"/>
  <c r="E25" i="13"/>
  <c r="H25" i="13" s="1"/>
  <c r="E30" i="13"/>
  <c r="H30" i="13" s="1"/>
  <c r="E44" i="13"/>
  <c r="H44" i="13" s="1"/>
  <c r="E45" i="13"/>
  <c r="H45" i="13" s="1"/>
  <c r="E76" i="13"/>
  <c r="H76" i="13" s="1"/>
  <c r="E80" i="13"/>
  <c r="H80" i="13" s="1"/>
  <c r="H84" i="13"/>
  <c r="E92" i="13"/>
  <c r="H92" i="13" s="1"/>
  <c r="E96" i="13"/>
  <c r="H96" i="13" s="1"/>
  <c r="E116" i="13"/>
  <c r="H116" i="13" s="1"/>
  <c r="E124" i="13"/>
  <c r="H124" i="13" s="1"/>
  <c r="E128" i="13"/>
  <c r="H128" i="13" s="1"/>
  <c r="E132" i="13"/>
  <c r="H132" i="13" s="1"/>
  <c r="E140" i="13"/>
  <c r="H140" i="13" s="1"/>
  <c r="E148" i="13"/>
  <c r="H148" i="13" s="1"/>
  <c r="E152" i="13"/>
  <c r="H152" i="13" s="1"/>
  <c r="E179" i="13"/>
  <c r="H179" i="13" s="1"/>
  <c r="E187" i="13"/>
  <c r="H187" i="13" s="1"/>
  <c r="E191" i="13"/>
  <c r="H191" i="13" s="1"/>
  <c r="E199" i="13"/>
  <c r="H199" i="13" s="1"/>
  <c r="E205" i="13"/>
  <c r="H205" i="13" s="1"/>
  <c r="E210" i="13"/>
  <c r="H210" i="13" s="1"/>
  <c r="E215" i="13"/>
  <c r="H215" i="13" s="1"/>
  <c r="E222" i="13"/>
  <c r="H222" i="13" s="1"/>
  <c r="E234" i="13"/>
  <c r="H234" i="13" s="1"/>
  <c r="E244" i="13"/>
  <c r="H244" i="13" s="1"/>
  <c r="E270" i="13"/>
  <c r="H270" i="13" s="1"/>
  <c r="E277" i="13"/>
  <c r="H277" i="13" s="1"/>
  <c r="E281" i="13"/>
  <c r="H281" i="13" s="1"/>
  <c r="E286" i="13"/>
  <c r="H286" i="13" s="1"/>
  <c r="E294" i="13"/>
  <c r="H294" i="13" s="1"/>
  <c r="E303" i="13"/>
  <c r="H303" i="13" s="1"/>
  <c r="E307" i="13"/>
  <c r="H307" i="13" s="1"/>
  <c r="E314" i="13"/>
  <c r="H314" i="13" s="1"/>
  <c r="F9" i="14"/>
  <c r="H19" i="14"/>
  <c r="E81" i="14"/>
  <c r="H81" i="14" s="1"/>
  <c r="E89" i="14"/>
  <c r="H89" i="14" s="1"/>
  <c r="E130" i="14"/>
  <c r="H130" i="14" s="1"/>
  <c r="G177" i="14"/>
  <c r="E219" i="14"/>
  <c r="H219" i="14" s="1"/>
  <c r="E231" i="14"/>
  <c r="H231" i="14" s="1"/>
  <c r="E247" i="14"/>
  <c r="H247" i="14" s="1"/>
  <c r="E359" i="14"/>
  <c r="H359" i="14" s="1"/>
  <c r="E362" i="14"/>
  <c r="H362" i="14" s="1"/>
  <c r="E376" i="14"/>
  <c r="H376" i="14" s="1"/>
  <c r="E402" i="14"/>
  <c r="H402" i="14" s="1"/>
  <c r="H598" i="14"/>
  <c r="H602" i="14"/>
  <c r="H606" i="14"/>
  <c r="H610" i="14"/>
  <c r="H614" i="14"/>
  <c r="H618" i="14"/>
  <c r="D8" i="15"/>
  <c r="F12" i="15" s="1"/>
  <c r="C9" i="15"/>
  <c r="C10" i="15"/>
  <c r="E19" i="15"/>
  <c r="H19" i="15" s="1"/>
  <c r="E29" i="15"/>
  <c r="H29" i="15" s="1"/>
  <c r="E77" i="15"/>
  <c r="H77" i="15" s="1"/>
  <c r="E81" i="15"/>
  <c r="H81" i="15" s="1"/>
  <c r="E89" i="15"/>
  <c r="H89" i="15" s="1"/>
  <c r="E107" i="15"/>
  <c r="H107" i="15" s="1"/>
  <c r="E113" i="15"/>
  <c r="H113" i="15" s="1"/>
  <c r="E118" i="15"/>
  <c r="H118" i="15" s="1"/>
  <c r="E127" i="15"/>
  <c r="H127" i="15" s="1"/>
  <c r="E135" i="15"/>
  <c r="H135" i="15" s="1"/>
  <c r="E141" i="15"/>
  <c r="H141" i="15" s="1"/>
  <c r="E146" i="15"/>
  <c r="H146" i="15" s="1"/>
  <c r="E157" i="15"/>
  <c r="H157" i="15" s="1"/>
  <c r="H281" i="15"/>
  <c r="H295" i="15"/>
  <c r="H314" i="15"/>
  <c r="H317" i="15"/>
  <c r="H348" i="15"/>
  <c r="G11" i="16"/>
  <c r="E11" i="16"/>
  <c r="H108" i="16"/>
  <c r="F9" i="17"/>
  <c r="F97" i="15"/>
  <c r="H100" i="15"/>
  <c r="H104" i="15"/>
  <c r="F109" i="15"/>
  <c r="H112" i="15"/>
  <c r="F113" i="15"/>
  <c r="F117" i="15"/>
  <c r="F125" i="15"/>
  <c r="F129" i="15"/>
  <c r="F133" i="15"/>
  <c r="F137" i="15"/>
  <c r="H140" i="15"/>
  <c r="F141" i="15"/>
  <c r="F145" i="15"/>
  <c r="H152" i="15"/>
  <c r="H156" i="15"/>
  <c r="F157" i="15"/>
  <c r="H160" i="15"/>
  <c r="H164" i="15"/>
  <c r="F165" i="15"/>
  <c r="E186" i="15"/>
  <c r="H186" i="15" s="1"/>
  <c r="E204" i="15"/>
  <c r="H204" i="15" s="1"/>
  <c r="E209" i="15"/>
  <c r="H209" i="15" s="1"/>
  <c r="E214" i="15"/>
  <c r="H214" i="15" s="1"/>
  <c r="E224" i="15"/>
  <c r="H224" i="15" s="1"/>
  <c r="E238" i="15"/>
  <c r="H238" i="15" s="1"/>
  <c r="E252" i="15"/>
  <c r="H252" i="15" s="1"/>
  <c r="E283" i="15"/>
  <c r="H283" i="15" s="1"/>
  <c r="E300" i="15"/>
  <c r="H300" i="15" s="1"/>
  <c r="E308" i="15"/>
  <c r="H308" i="15" s="1"/>
  <c r="E330" i="15"/>
  <c r="H330" i="15" s="1"/>
  <c r="E359" i="15"/>
  <c r="H359" i="15" s="1"/>
  <c r="H363" i="15"/>
  <c r="H367" i="15"/>
  <c r="E371" i="15"/>
  <c r="H371" i="15" s="1"/>
  <c r="H375" i="15"/>
  <c r="E379" i="15"/>
  <c r="H379" i="15" s="1"/>
  <c r="H383" i="15"/>
  <c r="E387" i="15"/>
  <c r="H387" i="15" s="1"/>
  <c r="E391" i="15"/>
  <c r="H391" i="15" s="1"/>
  <c r="E395" i="15"/>
  <c r="H395" i="15" s="1"/>
  <c r="E399" i="15"/>
  <c r="H399" i="15" s="1"/>
  <c r="H403" i="15"/>
  <c r="E407" i="15"/>
  <c r="H407" i="15" s="1"/>
  <c r="H411" i="15"/>
  <c r="H415" i="15"/>
  <c r="H419" i="15"/>
  <c r="E423" i="15"/>
  <c r="H423" i="15" s="1"/>
  <c r="H427" i="15"/>
  <c r="H431" i="15"/>
  <c r="H435" i="15"/>
  <c r="H439" i="15"/>
  <c r="H443" i="15"/>
  <c r="H447" i="15"/>
  <c r="H451" i="15"/>
  <c r="E455" i="15"/>
  <c r="H455" i="15" s="1"/>
  <c r="H459" i="15"/>
  <c r="E463" i="15"/>
  <c r="H463" i="15" s="1"/>
  <c r="E467" i="15"/>
  <c r="H467" i="15" s="1"/>
  <c r="E471" i="15"/>
  <c r="H471" i="15" s="1"/>
  <c r="E475" i="15"/>
  <c r="H475" i="15" s="1"/>
  <c r="E479" i="15"/>
  <c r="H479" i="15" s="1"/>
  <c r="H483" i="15"/>
  <c r="H487" i="15"/>
  <c r="E491" i="15"/>
  <c r="H491" i="15" s="1"/>
  <c r="H495" i="15"/>
  <c r="E499" i="15"/>
  <c r="H499" i="15" s="1"/>
  <c r="H503" i="15"/>
  <c r="H507" i="15"/>
  <c r="H511" i="15"/>
  <c r="H515" i="15"/>
  <c r="H519" i="15"/>
  <c r="H523" i="15"/>
  <c r="H527" i="15"/>
  <c r="H531" i="15"/>
  <c r="H535" i="15"/>
  <c r="H539" i="15"/>
  <c r="H543" i="15"/>
  <c r="H547" i="15"/>
  <c r="H551" i="15"/>
  <c r="H555" i="15"/>
  <c r="H559" i="15"/>
  <c r="H563" i="15"/>
  <c r="H567" i="15"/>
  <c r="E571" i="15"/>
  <c r="H571" i="15" s="1"/>
  <c r="H575" i="15"/>
  <c r="E579" i="15"/>
  <c r="H579" i="15" s="1"/>
  <c r="E583" i="15"/>
  <c r="H583" i="15" s="1"/>
  <c r="G591" i="15"/>
  <c r="H591" i="15" s="1"/>
  <c r="E594" i="15"/>
  <c r="H594" i="15" s="1"/>
  <c r="E610" i="15"/>
  <c r="H610" i="15" s="1"/>
  <c r="G19" i="16"/>
  <c r="H19" i="16" s="1"/>
  <c r="E21" i="16"/>
  <c r="H21" i="16" s="1"/>
  <c r="E25" i="16"/>
  <c r="H25" i="16" s="1"/>
  <c r="E29" i="16"/>
  <c r="H29" i="16" s="1"/>
  <c r="H33" i="16"/>
  <c r="E37" i="16"/>
  <c r="H37" i="16" s="1"/>
  <c r="H41" i="16"/>
  <c r="E45" i="16"/>
  <c r="H45" i="16" s="1"/>
  <c r="E49" i="16"/>
  <c r="H49" i="16" s="1"/>
  <c r="E53" i="16"/>
  <c r="H53" i="16" s="1"/>
  <c r="H57" i="16"/>
  <c r="E61" i="16"/>
  <c r="H61" i="16" s="1"/>
  <c r="H65" i="16"/>
  <c r="F584" i="16"/>
  <c r="F572" i="16"/>
  <c r="F566" i="16"/>
  <c r="F551" i="16"/>
  <c r="F549" i="16"/>
  <c r="F545" i="16"/>
  <c r="F538" i="16"/>
  <c r="F536" i="16"/>
  <c r="F534" i="16"/>
  <c r="F526" i="16"/>
  <c r="F525" i="16"/>
  <c r="F509" i="16"/>
  <c r="F508" i="16"/>
  <c r="F498" i="16"/>
  <c r="F494" i="16"/>
  <c r="F486" i="16"/>
  <c r="F467" i="16"/>
  <c r="F463" i="16"/>
  <c r="F454" i="16"/>
  <c r="F449" i="16"/>
  <c r="F448" i="16"/>
  <c r="F438" i="16"/>
  <c r="F437" i="16"/>
  <c r="F431" i="16"/>
  <c r="F427" i="16"/>
  <c r="F420" i="16"/>
  <c r="F416" i="16"/>
  <c r="F410" i="16"/>
  <c r="F405" i="16"/>
  <c r="F395" i="16"/>
  <c r="F391" i="16"/>
  <c r="F386" i="16"/>
  <c r="F383" i="16"/>
  <c r="F382" i="16"/>
  <c r="F381" i="16"/>
  <c r="F380" i="16"/>
  <c r="F379" i="16"/>
  <c r="F377" i="16"/>
  <c r="F376" i="16"/>
  <c r="F374" i="16"/>
  <c r="F373" i="16"/>
  <c r="F372" i="16"/>
  <c r="F371" i="16"/>
  <c r="F369" i="16"/>
  <c r="F368" i="16"/>
  <c r="F366" i="16"/>
  <c r="F365" i="16"/>
  <c r="F364" i="16"/>
  <c r="F363" i="16"/>
  <c r="F362" i="16"/>
  <c r="F361" i="16"/>
  <c r="F359" i="16"/>
  <c r="F358" i="16"/>
  <c r="F357" i="16"/>
  <c r="F356" i="16"/>
  <c r="D12" i="16"/>
  <c r="F12" i="16" s="1"/>
  <c r="F576" i="16"/>
  <c r="F569" i="16"/>
  <c r="F561" i="16"/>
  <c r="F556" i="16"/>
  <c r="F554" i="16"/>
  <c r="F552" i="16"/>
  <c r="F546" i="16"/>
  <c r="F540" i="16"/>
  <c r="F527" i="16"/>
  <c r="F519" i="16"/>
  <c r="F518" i="16"/>
  <c r="F517" i="16"/>
  <c r="F516" i="16"/>
  <c r="F510" i="16"/>
  <c r="F499" i="16"/>
  <c r="F495" i="16"/>
  <c r="F490" i="16"/>
  <c r="F489" i="16"/>
  <c r="F474" i="16"/>
  <c r="F473" i="16"/>
  <c r="F468" i="16"/>
  <c r="F464" i="16"/>
  <c r="F455" i="16"/>
  <c r="F451" i="16"/>
  <c r="F442" i="16"/>
  <c r="F432" i="16"/>
  <c r="F428" i="16"/>
  <c r="F423" i="16"/>
  <c r="F422" i="16"/>
  <c r="F421" i="16"/>
  <c r="F417" i="16"/>
  <c r="F411" i="16"/>
  <c r="F406" i="16"/>
  <c r="F400" i="16"/>
  <c r="F398" i="16"/>
  <c r="F392" i="16"/>
  <c r="F388" i="16"/>
  <c r="F387" i="16"/>
  <c r="F390" i="16"/>
  <c r="F394" i="16"/>
  <c r="F407" i="16"/>
  <c r="F412" i="16"/>
  <c r="F419" i="16"/>
  <c r="F424" i="16"/>
  <c r="F433" i="16"/>
  <c r="F453" i="16"/>
  <c r="F465" i="16"/>
  <c r="F469" i="16"/>
  <c r="F475" i="16"/>
  <c r="F497" i="16"/>
  <c r="F502" i="16"/>
  <c r="F505" i="16"/>
  <c r="F521" i="16"/>
  <c r="F564" i="16"/>
  <c r="F582" i="16"/>
  <c r="G10" i="17"/>
  <c r="E594" i="17"/>
  <c r="H594" i="17" s="1"/>
  <c r="E591" i="17"/>
  <c r="C13" i="17"/>
  <c r="G591" i="17"/>
  <c r="C8" i="17"/>
  <c r="E10" i="17" s="1"/>
  <c r="H10" i="17" s="1"/>
  <c r="E162" i="18"/>
  <c r="H162" i="18" s="1"/>
  <c r="E158" i="18"/>
  <c r="H158" i="18" s="1"/>
  <c r="E147" i="18"/>
  <c r="H147" i="18" s="1"/>
  <c r="E143" i="18"/>
  <c r="H143" i="18" s="1"/>
  <c r="E141" i="18"/>
  <c r="H141" i="18" s="1"/>
  <c r="E140" i="18"/>
  <c r="H140" i="18" s="1"/>
  <c r="E139" i="18"/>
  <c r="H139" i="18" s="1"/>
  <c r="E138" i="18"/>
  <c r="H138" i="18" s="1"/>
  <c r="E137" i="18"/>
  <c r="H137" i="18" s="1"/>
  <c r="E136" i="18"/>
  <c r="H136" i="18" s="1"/>
  <c r="E135" i="18"/>
  <c r="H135" i="18" s="1"/>
  <c r="E133" i="18"/>
  <c r="H133" i="18" s="1"/>
  <c r="E132" i="18"/>
  <c r="H132" i="18" s="1"/>
  <c r="E130" i="18"/>
  <c r="H130" i="18" s="1"/>
  <c r="E129" i="18"/>
  <c r="H129" i="18" s="1"/>
  <c r="E128" i="18"/>
  <c r="H128" i="18" s="1"/>
  <c r="E127" i="18"/>
  <c r="H127" i="18" s="1"/>
  <c r="E126" i="18"/>
  <c r="H126" i="18" s="1"/>
  <c r="E124" i="18"/>
  <c r="H124" i="18" s="1"/>
  <c r="E123" i="18"/>
  <c r="H123" i="18" s="1"/>
  <c r="E119" i="18"/>
  <c r="H119" i="18" s="1"/>
  <c r="E118" i="18"/>
  <c r="H118" i="18" s="1"/>
  <c r="E117" i="18"/>
  <c r="H117" i="18" s="1"/>
  <c r="E114" i="18"/>
  <c r="H114" i="18" s="1"/>
  <c r="E107" i="18"/>
  <c r="H107" i="18" s="1"/>
  <c r="E96" i="18"/>
  <c r="H96" i="18" s="1"/>
  <c r="E94" i="18"/>
  <c r="H94" i="18" s="1"/>
  <c r="E91" i="18"/>
  <c r="H91" i="18" s="1"/>
  <c r="E89" i="18"/>
  <c r="H89" i="18" s="1"/>
  <c r="E81" i="18"/>
  <c r="H81" i="18" s="1"/>
  <c r="E80" i="18"/>
  <c r="H80" i="18" s="1"/>
  <c r="E79" i="18"/>
  <c r="H79" i="18" s="1"/>
  <c r="E77" i="18"/>
  <c r="H77" i="18" s="1"/>
  <c r="E76" i="18"/>
  <c r="C10" i="18"/>
  <c r="C8" i="18"/>
  <c r="G8" i="18" s="1"/>
  <c r="G76" i="18"/>
  <c r="F170" i="20"/>
  <c r="F168" i="20"/>
  <c r="F159" i="20"/>
  <c r="F157" i="20"/>
  <c r="F152" i="20"/>
  <c r="F149" i="20"/>
  <c r="F147" i="20"/>
  <c r="F146" i="20"/>
  <c r="F145" i="20"/>
  <c r="F143" i="20"/>
  <c r="F141" i="20"/>
  <c r="F140" i="20"/>
  <c r="F139" i="20"/>
  <c r="F138" i="20"/>
  <c r="F137" i="20"/>
  <c r="F136" i="20"/>
  <c r="F135" i="20"/>
  <c r="F134" i="20"/>
  <c r="F133" i="20"/>
  <c r="F132" i="20"/>
  <c r="F130" i="20"/>
  <c r="F128" i="20"/>
  <c r="F126" i="20"/>
  <c r="F125" i="20"/>
  <c r="F124" i="20"/>
  <c r="F123" i="20"/>
  <c r="F120" i="20"/>
  <c r="F119" i="20"/>
  <c r="F118" i="20"/>
  <c r="F117" i="20"/>
  <c r="F116" i="20"/>
  <c r="F115" i="20"/>
  <c r="F114" i="20"/>
  <c r="F113" i="20"/>
  <c r="F112" i="20"/>
  <c r="F110" i="20"/>
  <c r="F109" i="20"/>
  <c r="F107" i="20"/>
  <c r="F106" i="20"/>
  <c r="F105" i="20"/>
  <c r="F102" i="20"/>
  <c r="F100" i="20"/>
  <c r="F99" i="20"/>
  <c r="F98" i="20"/>
  <c r="F97" i="20"/>
  <c r="F96" i="20"/>
  <c r="F95" i="20"/>
  <c r="F94" i="20"/>
  <c r="F93" i="20"/>
  <c r="F92" i="20"/>
  <c r="F91" i="20"/>
  <c r="F89" i="20"/>
  <c r="F87" i="20"/>
  <c r="F86" i="20"/>
  <c r="F83" i="20"/>
  <c r="F82" i="20"/>
  <c r="F81" i="20"/>
  <c r="F80" i="20"/>
  <c r="F79" i="20"/>
  <c r="F78" i="20"/>
  <c r="F77" i="20"/>
  <c r="F76" i="20"/>
  <c r="D10" i="20"/>
  <c r="D8" i="20"/>
  <c r="F11" i="20" s="1"/>
  <c r="G12" i="28"/>
  <c r="G356" i="15"/>
  <c r="H356" i="15" s="1"/>
  <c r="E358" i="15"/>
  <c r="H358" i="15" s="1"/>
  <c r="E362" i="15"/>
  <c r="H362" i="15" s="1"/>
  <c r="H366" i="15"/>
  <c r="H370" i="15"/>
  <c r="H374" i="15"/>
  <c r="H378" i="15"/>
  <c r="H382" i="15"/>
  <c r="E386" i="15"/>
  <c r="H386" i="15" s="1"/>
  <c r="E390" i="15"/>
  <c r="H390" i="15" s="1"/>
  <c r="E394" i="15"/>
  <c r="H394" i="15" s="1"/>
  <c r="E398" i="15"/>
  <c r="H398" i="15" s="1"/>
  <c r="E402" i="15"/>
  <c r="H402" i="15" s="1"/>
  <c r="E406" i="15"/>
  <c r="H406" i="15" s="1"/>
  <c r="H410" i="15"/>
  <c r="H414" i="15"/>
  <c r="E418" i="15"/>
  <c r="H418" i="15" s="1"/>
  <c r="H422" i="15"/>
  <c r="H426" i="15"/>
  <c r="H430" i="15"/>
  <c r="H434" i="15"/>
  <c r="H438" i="15"/>
  <c r="E442" i="15"/>
  <c r="H442" i="15" s="1"/>
  <c r="H446" i="15"/>
  <c r="H450" i="15"/>
  <c r="H454" i="15"/>
  <c r="H458" i="15"/>
  <c r="H462" i="15"/>
  <c r="E466" i="15"/>
  <c r="H466" i="15" s="1"/>
  <c r="H470" i="15"/>
  <c r="E474" i="15"/>
  <c r="H474" i="15" s="1"/>
  <c r="E478" i="15"/>
  <c r="H478" i="15" s="1"/>
  <c r="E482" i="15"/>
  <c r="H482" i="15" s="1"/>
  <c r="H486" i="15"/>
  <c r="H490" i="15"/>
  <c r="E494" i="15"/>
  <c r="H494" i="15" s="1"/>
  <c r="H498" i="15"/>
  <c r="H502" i="15"/>
  <c r="H506" i="15"/>
  <c r="H510" i="15"/>
  <c r="H514" i="15"/>
  <c r="H518" i="15"/>
  <c r="H522" i="15"/>
  <c r="E526" i="15"/>
  <c r="H526" i="15" s="1"/>
  <c r="H530" i="15"/>
  <c r="H534" i="15"/>
  <c r="H538" i="15"/>
  <c r="E542" i="15"/>
  <c r="H542" i="15" s="1"/>
  <c r="E546" i="15"/>
  <c r="H546" i="15" s="1"/>
  <c r="H550" i="15"/>
  <c r="H554" i="15"/>
  <c r="E558" i="15"/>
  <c r="H558" i="15" s="1"/>
  <c r="H562" i="15"/>
  <c r="H566" i="15"/>
  <c r="E570" i="15"/>
  <c r="H570" i="15" s="1"/>
  <c r="H574" i="15"/>
  <c r="H582" i="15"/>
  <c r="E593" i="15"/>
  <c r="H593" i="15" s="1"/>
  <c r="E601" i="15"/>
  <c r="H601" i="15" s="1"/>
  <c r="E609" i="15"/>
  <c r="H609" i="15" s="1"/>
  <c r="H20" i="16"/>
  <c r="H24" i="16"/>
  <c r="H28" i="16"/>
  <c r="H32" i="16"/>
  <c r="H36" i="16"/>
  <c r="H40" i="16"/>
  <c r="H44" i="16"/>
  <c r="H48" i="16"/>
  <c r="H52" i="16"/>
  <c r="H56" i="16"/>
  <c r="H60" i="16"/>
  <c r="H64" i="16"/>
  <c r="H68" i="16"/>
  <c r="H591" i="16"/>
  <c r="F10" i="17"/>
  <c r="F19" i="18"/>
  <c r="F62" i="18"/>
  <c r="F54" i="18"/>
  <c r="F45" i="18"/>
  <c r="F44" i="18"/>
  <c r="F39" i="18"/>
  <c r="F36" i="18"/>
  <c r="F30" i="18"/>
  <c r="F27" i="18"/>
  <c r="D9" i="18"/>
  <c r="F9" i="18" s="1"/>
  <c r="F618" i="23"/>
  <c r="F617" i="23"/>
  <c r="F615" i="23"/>
  <c r="F614" i="23"/>
  <c r="F612" i="23"/>
  <c r="F610" i="23"/>
  <c r="F609" i="23"/>
  <c r="F608" i="23"/>
  <c r="F607" i="23"/>
  <c r="F606" i="23"/>
  <c r="F605" i="23"/>
  <c r="F602" i="23"/>
  <c r="F600" i="23"/>
  <c r="F598" i="23"/>
  <c r="F596" i="23"/>
  <c r="F595" i="23"/>
  <c r="F594" i="23"/>
  <c r="F593" i="23"/>
  <c r="F592" i="23"/>
  <c r="F591" i="23"/>
  <c r="D13" i="23"/>
  <c r="D8" i="23"/>
  <c r="F12" i="23" s="1"/>
  <c r="F594" i="17"/>
  <c r="F595" i="17"/>
  <c r="F77" i="18"/>
  <c r="F89" i="18"/>
  <c r="F90" i="18"/>
  <c r="F107" i="18"/>
  <c r="F109" i="18"/>
  <c r="F119" i="18"/>
  <c r="F127" i="18"/>
  <c r="F132" i="18"/>
  <c r="F137" i="18"/>
  <c r="F141" i="18"/>
  <c r="F168" i="18"/>
  <c r="F169" i="18"/>
  <c r="F609" i="19"/>
  <c r="F607" i="19"/>
  <c r="F595" i="19"/>
  <c r="F594" i="19"/>
  <c r="F591" i="19"/>
  <c r="D13" i="19"/>
  <c r="F13" i="19" s="1"/>
  <c r="F9" i="20"/>
  <c r="F332" i="21"/>
  <c r="F330" i="21"/>
  <c r="F329" i="21"/>
  <c r="F325" i="21"/>
  <c r="F323" i="21"/>
  <c r="F321" i="21"/>
  <c r="F319" i="21"/>
  <c r="F316" i="21"/>
  <c r="F315" i="21"/>
  <c r="F314" i="21"/>
  <c r="F311" i="21"/>
  <c r="F308" i="21"/>
  <c r="F307" i="21"/>
  <c r="F304" i="21"/>
  <c r="F300" i="21"/>
  <c r="F296" i="21"/>
  <c r="F295" i="21"/>
  <c r="F289" i="21"/>
  <c r="F288" i="21"/>
  <c r="F286" i="21"/>
  <c r="F284" i="21"/>
  <c r="F283" i="21"/>
  <c r="F282" i="21"/>
  <c r="F281" i="21"/>
  <c r="F270" i="21"/>
  <c r="F265" i="21"/>
  <c r="F262" i="21"/>
  <c r="F260" i="21"/>
  <c r="F259" i="21"/>
  <c r="F247" i="21"/>
  <c r="F245" i="21"/>
  <c r="F244" i="21"/>
  <c r="F243" i="21"/>
  <c r="F241" i="21"/>
  <c r="F238" i="21"/>
  <c r="F237" i="21"/>
  <c r="F231" i="21"/>
  <c r="F228" i="21"/>
  <c r="F227" i="21"/>
  <c r="F224" i="21"/>
  <c r="F220" i="21"/>
  <c r="F219" i="21"/>
  <c r="F218" i="21"/>
  <c r="F216" i="21"/>
  <c r="F215" i="21"/>
  <c r="F212" i="21"/>
  <c r="F211" i="21"/>
  <c r="F210" i="21"/>
  <c r="F209" i="21"/>
  <c r="F208" i="21"/>
  <c r="F207" i="21"/>
  <c r="F205" i="21"/>
  <c r="F199" i="21"/>
  <c r="F198" i="21"/>
  <c r="F193" i="21"/>
  <c r="F192" i="21"/>
  <c r="F191" i="21"/>
  <c r="F187" i="21"/>
  <c r="F186" i="21"/>
  <c r="F185" i="21"/>
  <c r="F184" i="21"/>
  <c r="F182" i="21"/>
  <c r="F181" i="21"/>
  <c r="F180" i="21"/>
  <c r="F179" i="21"/>
  <c r="F178" i="21"/>
  <c r="F177" i="21"/>
  <c r="D11" i="21"/>
  <c r="F11" i="21" s="1"/>
  <c r="F583" i="22"/>
  <c r="F579" i="22"/>
  <c r="F578" i="22"/>
  <c r="F572" i="22"/>
  <c r="F571" i="22"/>
  <c r="F570" i="22"/>
  <c r="F569" i="22"/>
  <c r="F566" i="22"/>
  <c r="F564" i="22"/>
  <c r="F562" i="22"/>
  <c r="F561" i="22"/>
  <c r="F558" i="22"/>
  <c r="F553" i="22"/>
  <c r="F549" i="22"/>
  <c r="F548" i="22"/>
  <c r="F545" i="22"/>
  <c r="F544" i="22"/>
  <c r="F542" i="22"/>
  <c r="F526" i="22"/>
  <c r="F525" i="22"/>
  <c r="F521" i="22"/>
  <c r="F520" i="22"/>
  <c r="F510" i="22"/>
  <c r="F507" i="22"/>
  <c r="F505" i="22"/>
  <c r="F502" i="22"/>
  <c r="F500" i="22"/>
  <c r="F499" i="22"/>
  <c r="F498" i="22"/>
  <c r="F496" i="22"/>
  <c r="F495" i="22"/>
  <c r="F494" i="22"/>
  <c r="F493" i="22"/>
  <c r="F491" i="22"/>
  <c r="F489" i="22"/>
  <c r="F486" i="22"/>
  <c r="F484" i="22"/>
  <c r="F481" i="22"/>
  <c r="F479" i="22"/>
  <c r="F477" i="22"/>
  <c r="F476" i="22"/>
  <c r="F475" i="22"/>
  <c r="F474" i="22"/>
  <c r="F473" i="22"/>
  <c r="F471" i="22"/>
  <c r="F468" i="22"/>
  <c r="F467" i="22"/>
  <c r="F466" i="22"/>
  <c r="F465" i="22"/>
  <c r="F463" i="22"/>
  <c r="F455" i="22"/>
  <c r="F453" i="22"/>
  <c r="F452" i="22"/>
  <c r="F451" i="22"/>
  <c r="F450" i="22"/>
  <c r="F449" i="22"/>
  <c r="F448" i="22"/>
  <c r="F447" i="22"/>
  <c r="F446" i="22"/>
  <c r="F444" i="22"/>
  <c r="F443" i="22"/>
  <c r="F442" i="22"/>
  <c r="F436" i="22"/>
  <c r="F433" i="22"/>
  <c r="F432" i="22"/>
  <c r="F431" i="22"/>
  <c r="F428" i="22"/>
  <c r="F425" i="22"/>
  <c r="F424" i="22"/>
  <c r="F421" i="22"/>
  <c r="F420" i="22"/>
  <c r="F418" i="22"/>
  <c r="F417" i="22"/>
  <c r="F416" i="22"/>
  <c r="F411" i="22"/>
  <c r="F410" i="22"/>
  <c r="F407" i="22"/>
  <c r="F406" i="22"/>
  <c r="F405" i="22"/>
  <c r="F402" i="22"/>
  <c r="F398" i="22"/>
  <c r="F395" i="22"/>
  <c r="F393" i="22"/>
  <c r="F392" i="22"/>
  <c r="F391" i="22"/>
  <c r="F390" i="22"/>
  <c r="F387" i="22"/>
  <c r="F386" i="22"/>
  <c r="F385" i="22"/>
  <c r="F384" i="22"/>
  <c r="F383" i="22"/>
  <c r="F382" i="22"/>
  <c r="F381" i="22"/>
  <c r="F380" i="22"/>
  <c r="F379" i="22"/>
  <c r="F377" i="22"/>
  <c r="F376" i="22"/>
  <c r="F372" i="22"/>
  <c r="F371" i="22"/>
  <c r="F369" i="22"/>
  <c r="F368" i="22"/>
  <c r="F366" i="22"/>
  <c r="F365" i="22"/>
  <c r="F364" i="22"/>
  <c r="F363" i="22"/>
  <c r="F362" i="22"/>
  <c r="F360" i="22"/>
  <c r="F359" i="22"/>
  <c r="F358" i="22"/>
  <c r="F357" i="22"/>
  <c r="F356" i="22"/>
  <c r="D12" i="22"/>
  <c r="F12" i="22" s="1"/>
  <c r="F10" i="25"/>
  <c r="F12" i="25"/>
  <c r="G591" i="16"/>
  <c r="D13" i="17"/>
  <c r="F13" i="17" s="1"/>
  <c r="E62" i="17"/>
  <c r="H62" i="17" s="1"/>
  <c r="E30" i="17"/>
  <c r="H30" i="17" s="1"/>
  <c r="E19" i="17"/>
  <c r="H19" i="17" s="1"/>
  <c r="C9" i="17"/>
  <c r="F62" i="17"/>
  <c r="E348" i="17"/>
  <c r="H348" i="17" s="1"/>
  <c r="E312" i="17"/>
  <c r="H312" i="17" s="1"/>
  <c r="E300" i="17"/>
  <c r="H300" i="17" s="1"/>
  <c r="E296" i="17"/>
  <c r="H296" i="17" s="1"/>
  <c r="E295" i="17"/>
  <c r="H295" i="17" s="1"/>
  <c r="E283" i="17"/>
  <c r="H283" i="17" s="1"/>
  <c r="E270" i="17"/>
  <c r="H270" i="17" s="1"/>
  <c r="E247" i="17"/>
  <c r="H247" i="17" s="1"/>
  <c r="E245" i="17"/>
  <c r="H245" i="17" s="1"/>
  <c r="E231" i="17"/>
  <c r="H231" i="17" s="1"/>
  <c r="E205" i="17"/>
  <c r="H205" i="17" s="1"/>
  <c r="E204" i="17"/>
  <c r="H204" i="17" s="1"/>
  <c r="E193" i="17"/>
  <c r="H193" i="17" s="1"/>
  <c r="E191" i="17"/>
  <c r="H191" i="17" s="1"/>
  <c r="E184" i="17"/>
  <c r="H184" i="17" s="1"/>
  <c r="E178" i="17"/>
  <c r="H178" i="17" s="1"/>
  <c r="E177" i="17"/>
  <c r="H177" i="17" s="1"/>
  <c r="C11" i="17"/>
  <c r="F184" i="17"/>
  <c r="F205" i="17"/>
  <c r="F270" i="17"/>
  <c r="F282" i="17"/>
  <c r="F300" i="17"/>
  <c r="D11" i="18"/>
  <c r="F76" i="18"/>
  <c r="F81" i="18"/>
  <c r="F96" i="18"/>
  <c r="F99" i="18"/>
  <c r="F104" i="18"/>
  <c r="F106" i="18"/>
  <c r="F118" i="18"/>
  <c r="F126" i="18"/>
  <c r="F130" i="18"/>
  <c r="F136" i="18"/>
  <c r="F140" i="18"/>
  <c r="F158" i="18"/>
  <c r="F178" i="18"/>
  <c r="F179" i="18"/>
  <c r="F182" i="18"/>
  <c r="F184" i="18"/>
  <c r="F186" i="18"/>
  <c r="F192" i="18"/>
  <c r="F193" i="18"/>
  <c r="F204" i="18"/>
  <c r="F208" i="18"/>
  <c r="F209" i="18"/>
  <c r="F210" i="18"/>
  <c r="F212" i="18"/>
  <c r="F214" i="18"/>
  <c r="F216" i="18"/>
  <c r="F219" i="18"/>
  <c r="F220" i="18"/>
  <c r="F224" i="18"/>
  <c r="F228" i="18"/>
  <c r="F233" i="18"/>
  <c r="F234" i="18"/>
  <c r="F237" i="18"/>
  <c r="F243" i="18"/>
  <c r="F244" i="18"/>
  <c r="F247" i="18"/>
  <c r="F252" i="18"/>
  <c r="F270" i="18"/>
  <c r="F282" i="18"/>
  <c r="F283" i="18"/>
  <c r="F284" i="18"/>
  <c r="F288" i="18"/>
  <c r="F289" i="18"/>
  <c r="F296" i="18"/>
  <c r="F298" i="18"/>
  <c r="F300" i="18"/>
  <c r="F308" i="18"/>
  <c r="F319" i="18"/>
  <c r="F325" i="18"/>
  <c r="F330" i="18"/>
  <c r="F579" i="18"/>
  <c r="F578" i="18"/>
  <c r="F572" i="18"/>
  <c r="F571" i="18"/>
  <c r="F569" i="18"/>
  <c r="F564" i="18"/>
  <c r="F561" i="18"/>
  <c r="F558" i="18"/>
  <c r="F552" i="18"/>
  <c r="F549" i="18"/>
  <c r="F548" i="18"/>
  <c r="F545" i="18"/>
  <c r="F542" i="18"/>
  <c r="F520" i="18"/>
  <c r="F510" i="18"/>
  <c r="F500" i="18"/>
  <c r="F495" i="18"/>
  <c r="F494" i="18"/>
  <c r="F491" i="18"/>
  <c r="F486" i="18"/>
  <c r="F481" i="18"/>
  <c r="F478" i="18"/>
  <c r="F476" i="18"/>
  <c r="F475" i="18"/>
  <c r="F474" i="18"/>
  <c r="F467" i="18"/>
  <c r="F466" i="18"/>
  <c r="F465" i="18"/>
  <c r="F452" i="18"/>
  <c r="F449" i="18"/>
  <c r="F447" i="18"/>
  <c r="F444" i="18"/>
  <c r="F442" i="18"/>
  <c r="F441" i="18"/>
  <c r="F437" i="18"/>
  <c r="F431" i="18"/>
  <c r="F428" i="18"/>
  <c r="F420" i="18"/>
  <c r="F419" i="18"/>
  <c r="F418" i="18"/>
  <c r="F416" i="18"/>
  <c r="F413" i="18"/>
  <c r="F411" i="18"/>
  <c r="F407" i="18"/>
  <c r="F406" i="18"/>
  <c r="F405" i="18"/>
  <c r="F402" i="18"/>
  <c r="F360" i="18"/>
  <c r="F368" i="18"/>
  <c r="F380" i="18"/>
  <c r="F381" i="18"/>
  <c r="F385" i="18"/>
  <c r="F389" i="18"/>
  <c r="G8" i="19"/>
  <c r="G10" i="19"/>
  <c r="G12" i="19"/>
  <c r="G19" i="19"/>
  <c r="F330" i="19"/>
  <c r="F325" i="19"/>
  <c r="F311" i="19"/>
  <c r="F304" i="19"/>
  <c r="F282" i="19"/>
  <c r="F281" i="19"/>
  <c r="F270" i="19"/>
  <c r="F252" i="19"/>
  <c r="F250" i="19"/>
  <c r="F247" i="19"/>
  <c r="F245" i="19"/>
  <c r="F244" i="19"/>
  <c r="F231" i="19"/>
  <c r="F224" i="19"/>
  <c r="F219" i="19"/>
  <c r="F210" i="19"/>
  <c r="F209" i="19"/>
  <c r="F205" i="19"/>
  <c r="F204" i="19"/>
  <c r="F198" i="19"/>
  <c r="F196" i="19"/>
  <c r="F192" i="19"/>
  <c r="F191" i="19"/>
  <c r="F186" i="19"/>
  <c r="F184" i="19"/>
  <c r="F182" i="19"/>
  <c r="F178" i="19"/>
  <c r="F177" i="19"/>
  <c r="D11" i="19"/>
  <c r="F11" i="19" s="1"/>
  <c r="F581" i="20"/>
  <c r="F579" i="20"/>
  <c r="F578" i="20"/>
  <c r="F575" i="20"/>
  <c r="F572" i="20"/>
  <c r="F571" i="20"/>
  <c r="F570" i="20"/>
  <c r="F569" i="20"/>
  <c r="F566" i="20"/>
  <c r="F564" i="20"/>
  <c r="F561" i="20"/>
  <c r="F559" i="20"/>
  <c r="F552" i="20"/>
  <c r="F550" i="20"/>
  <c r="F549" i="20"/>
  <c r="F548" i="20"/>
  <c r="F545" i="20"/>
  <c r="F544" i="20"/>
  <c r="F542" i="20"/>
  <c r="F528" i="20"/>
  <c r="F527" i="20"/>
  <c r="F526" i="20"/>
  <c r="F525" i="20"/>
  <c r="F520" i="20"/>
  <c r="F510" i="20"/>
  <c r="F507" i="20"/>
  <c r="F500" i="20"/>
  <c r="F499" i="20"/>
  <c r="F498" i="20"/>
  <c r="F496" i="20"/>
  <c r="F495" i="20"/>
  <c r="F494" i="20"/>
  <c r="F493" i="20"/>
  <c r="F489" i="20"/>
  <c r="F482" i="20"/>
  <c r="F481" i="20"/>
  <c r="F479" i="20"/>
  <c r="F478" i="20"/>
  <c r="F476" i="20"/>
  <c r="F475" i="20"/>
  <c r="F474" i="20"/>
  <c r="F472" i="20"/>
  <c r="F471" i="20"/>
  <c r="F470" i="20"/>
  <c r="F469" i="20"/>
  <c r="F467" i="20"/>
  <c r="F466" i="20"/>
  <c r="F465" i="20"/>
  <c r="F463" i="20"/>
  <c r="F460" i="20"/>
  <c r="F455" i="20"/>
  <c r="F453" i="20"/>
  <c r="F452" i="20"/>
  <c r="F451" i="20"/>
  <c r="F449" i="20"/>
  <c r="F448" i="20"/>
  <c r="F447" i="20"/>
  <c r="F444" i="20"/>
  <c r="F443" i="20"/>
  <c r="F442" i="20"/>
  <c r="F440" i="20"/>
  <c r="F439" i="20"/>
  <c r="F437" i="20"/>
  <c r="F436" i="20"/>
  <c r="F433" i="20"/>
  <c r="F428" i="20"/>
  <c r="F425" i="20"/>
  <c r="F424" i="20"/>
  <c r="F423" i="20"/>
  <c r="F421" i="20"/>
  <c r="F420" i="20"/>
  <c r="F419" i="20"/>
  <c r="F418" i="20"/>
  <c r="F417" i="20"/>
  <c r="F416" i="20"/>
  <c r="F412" i="20"/>
  <c r="F411" i="20"/>
  <c r="F407" i="20"/>
  <c r="F406" i="20"/>
  <c r="F405" i="20"/>
  <c r="F402" i="20"/>
  <c r="F398" i="20"/>
  <c r="F395" i="20"/>
  <c r="F394" i="20"/>
  <c r="F393" i="20"/>
  <c r="F392" i="20"/>
  <c r="F391" i="20"/>
  <c r="F390" i="20"/>
  <c r="F389" i="20"/>
  <c r="F387" i="20"/>
  <c r="F386" i="20"/>
  <c r="F381" i="20"/>
  <c r="F380" i="20"/>
  <c r="F379" i="20"/>
  <c r="F377" i="20"/>
  <c r="F376" i="20"/>
  <c r="F372" i="20"/>
  <c r="F371" i="20"/>
  <c r="F369" i="20"/>
  <c r="F368" i="20"/>
  <c r="F366" i="20"/>
  <c r="F365" i="20"/>
  <c r="F364" i="20"/>
  <c r="F363" i="20"/>
  <c r="F362" i="20"/>
  <c r="F359" i="20"/>
  <c r="F358" i="20"/>
  <c r="F357" i="20"/>
  <c r="F356" i="20"/>
  <c r="D12" i="20"/>
  <c r="G8" i="21"/>
  <c r="G10" i="21"/>
  <c r="G12" i="21"/>
  <c r="G19" i="21"/>
  <c r="G9" i="22"/>
  <c r="G11" i="22"/>
  <c r="G13" i="22"/>
  <c r="F168" i="22"/>
  <c r="F160" i="22"/>
  <c r="F157" i="22"/>
  <c r="F152" i="22"/>
  <c r="F146" i="22"/>
  <c r="F143" i="22"/>
  <c r="F141" i="22"/>
  <c r="F138" i="22"/>
  <c r="F137" i="22"/>
  <c r="F136" i="22"/>
  <c r="F135" i="22"/>
  <c r="F133" i="22"/>
  <c r="F132" i="22"/>
  <c r="F130" i="22"/>
  <c r="F128" i="22"/>
  <c r="F127" i="22"/>
  <c r="F126" i="22"/>
  <c r="F124" i="22"/>
  <c r="F123" i="22"/>
  <c r="F121" i="22"/>
  <c r="F120" i="22"/>
  <c r="F119" i="22"/>
  <c r="F118" i="22"/>
  <c r="F116" i="22"/>
  <c r="F114" i="22"/>
  <c r="F112" i="22"/>
  <c r="F111" i="22"/>
  <c r="F109" i="22"/>
  <c r="F107" i="22"/>
  <c r="F106" i="22"/>
  <c r="F105" i="22"/>
  <c r="F102" i="22"/>
  <c r="F97" i="22"/>
  <c r="F96" i="22"/>
  <c r="F95" i="22"/>
  <c r="F94" i="22"/>
  <c r="F92" i="22"/>
  <c r="F91" i="22"/>
  <c r="F90" i="22"/>
  <c r="F89" i="22"/>
  <c r="F87" i="22"/>
  <c r="F83" i="22"/>
  <c r="F81" i="22"/>
  <c r="F80" i="22"/>
  <c r="F79" i="22"/>
  <c r="F77" i="22"/>
  <c r="F76" i="22"/>
  <c r="D10" i="22"/>
  <c r="F10" i="22" s="1"/>
  <c r="D8" i="22"/>
  <c r="F9" i="22" s="1"/>
  <c r="G8" i="23"/>
  <c r="G10" i="23"/>
  <c r="G12" i="23"/>
  <c r="G19" i="23"/>
  <c r="G177" i="23"/>
  <c r="G9" i="24"/>
  <c r="G11" i="24"/>
  <c r="G13" i="24"/>
  <c r="F168" i="24"/>
  <c r="F160" i="24"/>
  <c r="F159" i="24"/>
  <c r="F157" i="24"/>
  <c r="F153" i="24"/>
  <c r="F152" i="24"/>
  <c r="F150" i="24"/>
  <c r="F149" i="24"/>
  <c r="F147" i="24"/>
  <c r="F146" i="24"/>
  <c r="F143" i="24"/>
  <c r="F141" i="24"/>
  <c r="F140" i="24"/>
  <c r="F139" i="24"/>
  <c r="F138" i="24"/>
  <c r="F137" i="24"/>
  <c r="F136" i="24"/>
  <c r="F135" i="24"/>
  <c r="F134" i="24"/>
  <c r="F133" i="24"/>
  <c r="F132" i="24"/>
  <c r="F130" i="24"/>
  <c r="F129" i="24"/>
  <c r="F128" i="24"/>
  <c r="F127" i="24"/>
  <c r="F126" i="24"/>
  <c r="F125" i="24"/>
  <c r="F124" i="24"/>
  <c r="F123" i="24"/>
  <c r="F121" i="24"/>
  <c r="F120" i="24"/>
  <c r="F119" i="24"/>
  <c r="F118" i="24"/>
  <c r="F117" i="24"/>
  <c r="F116" i="24"/>
  <c r="F115" i="24"/>
  <c r="F114" i="24"/>
  <c r="F112" i="24"/>
  <c r="F111" i="24"/>
  <c r="F109" i="24"/>
  <c r="F107" i="24"/>
  <c r="F106" i="24"/>
  <c r="F104" i="24"/>
  <c r="F102" i="24"/>
  <c r="F100" i="24"/>
  <c r="F99" i="24"/>
  <c r="F98" i="24"/>
  <c r="F97" i="24"/>
  <c r="F96" i="24"/>
  <c r="F95" i="24"/>
  <c r="F94" i="24"/>
  <c r="F93" i="24"/>
  <c r="F92" i="24"/>
  <c r="F91" i="24"/>
  <c r="F90" i="24"/>
  <c r="F89" i="24"/>
  <c r="F87" i="24"/>
  <c r="F83" i="24"/>
  <c r="F82" i="24"/>
  <c r="F81" i="24"/>
  <c r="F80" i="24"/>
  <c r="F79" i="24"/>
  <c r="F78" i="24"/>
  <c r="F77" i="24"/>
  <c r="F76" i="24"/>
  <c r="D10" i="24"/>
  <c r="D8" i="24"/>
  <c r="F11" i="24" s="1"/>
  <c r="G356" i="24"/>
  <c r="G19" i="25"/>
  <c r="G177" i="25"/>
  <c r="F9" i="26"/>
  <c r="E618" i="26"/>
  <c r="H618" i="26" s="1"/>
  <c r="E617" i="26"/>
  <c r="H617" i="26" s="1"/>
  <c r="E616" i="26"/>
  <c r="H616" i="26" s="1"/>
  <c r="E611" i="26"/>
  <c r="H611" i="26" s="1"/>
  <c r="E610" i="26"/>
  <c r="H610" i="26" s="1"/>
  <c r="E609" i="26"/>
  <c r="H609" i="26" s="1"/>
  <c r="E608" i="26"/>
  <c r="H608" i="26" s="1"/>
  <c r="E602" i="26"/>
  <c r="H602" i="26" s="1"/>
  <c r="E600" i="26"/>
  <c r="H600" i="26" s="1"/>
  <c r="E596" i="26"/>
  <c r="H596" i="26" s="1"/>
  <c r="E595" i="26"/>
  <c r="H595" i="26" s="1"/>
  <c r="E594" i="26"/>
  <c r="H594" i="26" s="1"/>
  <c r="E593" i="26"/>
  <c r="H593" i="26" s="1"/>
  <c r="E592" i="26"/>
  <c r="H592" i="26" s="1"/>
  <c r="E591" i="26"/>
  <c r="C13" i="26"/>
  <c r="G591" i="26"/>
  <c r="F36" i="17"/>
  <c r="F37" i="17"/>
  <c r="F40" i="17"/>
  <c r="F178" i="17"/>
  <c r="F204" i="17"/>
  <c r="G356" i="17"/>
  <c r="H356" i="17" s="1"/>
  <c r="G19" i="18"/>
  <c r="H19" i="18" s="1"/>
  <c r="F80" i="18"/>
  <c r="F94" i="18"/>
  <c r="F95" i="18"/>
  <c r="F117" i="18"/>
  <c r="F124" i="18"/>
  <c r="F125" i="18"/>
  <c r="F129" i="18"/>
  <c r="F135" i="18"/>
  <c r="F139" i="18"/>
  <c r="F147" i="18"/>
  <c r="F150" i="18"/>
  <c r="F10" i="19"/>
  <c r="F12" i="19"/>
  <c r="F64" i="19"/>
  <c r="F44" i="19"/>
  <c r="F30" i="19"/>
  <c r="F27" i="19"/>
  <c r="F19" i="19"/>
  <c r="D9" i="19"/>
  <c r="F9" i="19" s="1"/>
  <c r="G76" i="20"/>
  <c r="F64" i="21"/>
  <c r="F61" i="21"/>
  <c r="F54" i="21"/>
  <c r="F50" i="21"/>
  <c r="F45" i="21"/>
  <c r="F44" i="21"/>
  <c r="F36" i="21"/>
  <c r="F30" i="21"/>
  <c r="F29" i="21"/>
  <c r="F19" i="21"/>
  <c r="D9" i="21"/>
  <c r="G591" i="21"/>
  <c r="F11" i="22"/>
  <c r="F13" i="22"/>
  <c r="F10" i="23"/>
  <c r="F69" i="23"/>
  <c r="F68" i="23"/>
  <c r="F64" i="23"/>
  <c r="F62" i="23"/>
  <c r="F61" i="23"/>
  <c r="F54" i="23"/>
  <c r="F52" i="23"/>
  <c r="F50" i="23"/>
  <c r="F45" i="23"/>
  <c r="F44" i="23"/>
  <c r="F42" i="23"/>
  <c r="F39" i="23"/>
  <c r="F38" i="23"/>
  <c r="F36" i="23"/>
  <c r="F30" i="23"/>
  <c r="F29" i="23"/>
  <c r="F28" i="23"/>
  <c r="F27" i="23"/>
  <c r="F25" i="23"/>
  <c r="F23" i="23"/>
  <c r="F19" i="23"/>
  <c r="D9" i="23"/>
  <c r="F348" i="23"/>
  <c r="F334" i="23"/>
  <c r="F330" i="23"/>
  <c r="F327" i="23"/>
  <c r="F325" i="23"/>
  <c r="F323" i="23"/>
  <c r="F314" i="23"/>
  <c r="F311" i="23"/>
  <c r="F309" i="23"/>
  <c r="F308" i="23"/>
  <c r="F304" i="23"/>
  <c r="F300" i="23"/>
  <c r="F298" i="23"/>
  <c r="F295" i="23"/>
  <c r="F294" i="23"/>
  <c r="F289" i="23"/>
  <c r="F288" i="23"/>
  <c r="F284" i="23"/>
  <c r="F283" i="23"/>
  <c r="F282" i="23"/>
  <c r="F281" i="23"/>
  <c r="F270" i="23"/>
  <c r="F265" i="23"/>
  <c r="F261" i="23"/>
  <c r="F254" i="23"/>
  <c r="F252" i="23"/>
  <c r="F250" i="23"/>
  <c r="F247" i="23"/>
  <c r="F245" i="23"/>
  <c r="F244" i="23"/>
  <c r="F241" i="23"/>
  <c r="F238" i="23"/>
  <c r="F237" i="23"/>
  <c r="F234" i="23"/>
  <c r="F233" i="23"/>
  <c r="F231" i="23"/>
  <c r="F227" i="23"/>
  <c r="F224" i="23"/>
  <c r="F220" i="23"/>
  <c r="F219" i="23"/>
  <c r="F216" i="23"/>
  <c r="F215" i="23"/>
  <c r="F214" i="23"/>
  <c r="F211" i="23"/>
  <c r="F210" i="23"/>
  <c r="F209" i="23"/>
  <c r="F208" i="23"/>
  <c r="F207" i="23"/>
  <c r="F205" i="23"/>
  <c r="F204" i="23"/>
  <c r="F202" i="23"/>
  <c r="F198" i="23"/>
  <c r="F197" i="23"/>
  <c r="F196" i="23"/>
  <c r="F194" i="23"/>
  <c r="F193" i="23"/>
  <c r="F192" i="23"/>
  <c r="F191" i="23"/>
  <c r="F187" i="23"/>
  <c r="F186" i="23"/>
  <c r="F184" i="23"/>
  <c r="F182" i="23"/>
  <c r="F180" i="23"/>
  <c r="F179" i="23"/>
  <c r="F178" i="23"/>
  <c r="F177" i="23"/>
  <c r="D11" i="23"/>
  <c r="F11" i="23" s="1"/>
  <c r="G591" i="23"/>
  <c r="F9" i="24"/>
  <c r="F13" i="24"/>
  <c r="F581" i="24"/>
  <c r="F580" i="24"/>
  <c r="F579" i="24"/>
  <c r="F578" i="24"/>
  <c r="F572" i="24"/>
  <c r="F571" i="24"/>
  <c r="F570" i="24"/>
  <c r="F569" i="24"/>
  <c r="F564" i="24"/>
  <c r="F562" i="24"/>
  <c r="F561" i="24"/>
  <c r="F559" i="24"/>
  <c r="F553" i="24"/>
  <c r="F549" i="24"/>
  <c r="F548" i="24"/>
  <c r="F547" i="24"/>
  <c r="F546" i="24"/>
  <c r="F545" i="24"/>
  <c r="F542" i="24"/>
  <c r="F534" i="24"/>
  <c r="F527" i="24"/>
  <c r="F525" i="24"/>
  <c r="F524" i="24"/>
  <c r="F522" i="24"/>
  <c r="F521" i="24"/>
  <c r="F520" i="24"/>
  <c r="F519" i="24"/>
  <c r="F518" i="24"/>
  <c r="F508" i="24"/>
  <c r="F507" i="24"/>
  <c r="F506" i="24"/>
  <c r="F502" i="24"/>
  <c r="F500" i="24"/>
  <c r="F499" i="24"/>
  <c r="F498" i="24"/>
  <c r="F496" i="24"/>
  <c r="F495" i="24"/>
  <c r="F494" i="24"/>
  <c r="F491" i="24"/>
  <c r="F490" i="24"/>
  <c r="F489" i="24"/>
  <c r="F486" i="24"/>
  <c r="F482" i="24"/>
  <c r="F481" i="24"/>
  <c r="F479" i="24"/>
  <c r="F478" i="24"/>
  <c r="F477" i="24"/>
  <c r="F476" i="24"/>
  <c r="F475" i="24"/>
  <c r="F473" i="24"/>
  <c r="F472" i="24"/>
  <c r="F471" i="24"/>
  <c r="F469" i="24"/>
  <c r="F468" i="24"/>
  <c r="F467" i="24"/>
  <c r="F466" i="24"/>
  <c r="F465" i="24"/>
  <c r="F463" i="24"/>
  <c r="F455" i="24"/>
  <c r="F454" i="24"/>
  <c r="F452" i="24"/>
  <c r="F451" i="24"/>
  <c r="F450" i="24"/>
  <c r="F446" i="24"/>
  <c r="F443" i="24"/>
  <c r="F442" i="24"/>
  <c r="F441" i="24"/>
  <c r="F437" i="24"/>
  <c r="F436" i="24"/>
  <c r="F432" i="24"/>
  <c r="F431" i="24"/>
  <c r="F430" i="24"/>
  <c r="F428" i="24"/>
  <c r="F420" i="24"/>
  <c r="F419" i="24"/>
  <c r="F418" i="24"/>
  <c r="F417" i="24"/>
  <c r="F416" i="24"/>
  <c r="F411" i="24"/>
  <c r="F407" i="24"/>
  <c r="F406" i="24"/>
  <c r="F405" i="24"/>
  <c r="F403" i="24"/>
  <c r="F402" i="24"/>
  <c r="F398" i="24"/>
  <c r="F395" i="24"/>
  <c r="F394" i="24"/>
  <c r="F393" i="24"/>
  <c r="F392" i="24"/>
  <c r="F391" i="24"/>
  <c r="F390" i="24"/>
  <c r="F387" i="24"/>
  <c r="F386" i="24"/>
  <c r="F383" i="24"/>
  <c r="F382" i="24"/>
  <c r="F381" i="24"/>
  <c r="F380" i="24"/>
  <c r="F379" i="24"/>
  <c r="F377" i="24"/>
  <c r="F376" i="24"/>
  <c r="F374" i="24"/>
  <c r="F372" i="24"/>
  <c r="F371" i="24"/>
  <c r="F369" i="24"/>
  <c r="F368" i="24"/>
  <c r="F366" i="24"/>
  <c r="F365" i="24"/>
  <c r="F364" i="24"/>
  <c r="F363" i="24"/>
  <c r="F362" i="24"/>
  <c r="F359" i="24"/>
  <c r="F358" i="24"/>
  <c r="F357" i="24"/>
  <c r="F356" i="24"/>
  <c r="D12" i="24"/>
  <c r="F70" i="25"/>
  <c r="F68" i="25"/>
  <c r="F67" i="25"/>
  <c r="F64" i="25"/>
  <c r="F62" i="25"/>
  <c r="F61" i="25"/>
  <c r="F54" i="25"/>
  <c r="F50" i="25"/>
  <c r="F49" i="25"/>
  <c r="F39" i="25"/>
  <c r="F36" i="25"/>
  <c r="F30" i="25"/>
  <c r="F28" i="25"/>
  <c r="F25" i="25"/>
  <c r="F24" i="25"/>
  <c r="F19" i="25"/>
  <c r="D9" i="25"/>
  <c r="F9" i="25" s="1"/>
  <c r="F329" i="25"/>
  <c r="F325" i="25"/>
  <c r="F323" i="25"/>
  <c r="F321" i="25"/>
  <c r="F319" i="25"/>
  <c r="F314" i="25"/>
  <c r="F308" i="25"/>
  <c r="F307" i="25"/>
  <c r="F306" i="25"/>
  <c r="F300" i="25"/>
  <c r="F299" i="25"/>
  <c r="F295" i="25"/>
  <c r="F294" i="25"/>
  <c r="F293" i="25"/>
  <c r="F289" i="25"/>
  <c r="F284" i="25"/>
  <c r="F283" i="25"/>
  <c r="F282" i="25"/>
  <c r="F270" i="25"/>
  <c r="F253" i="25"/>
  <c r="F250" i="25"/>
  <c r="F247" i="25"/>
  <c r="F246" i="25"/>
  <c r="F244" i="25"/>
  <c r="F241" i="25"/>
  <c r="F238" i="25"/>
  <c r="F237" i="25"/>
  <c r="F234" i="25"/>
  <c r="F233" i="25"/>
  <c r="F231" i="25"/>
  <c r="F224" i="25"/>
  <c r="F219" i="25"/>
  <c r="F216" i="25"/>
  <c r="F215" i="25"/>
  <c r="F212" i="25"/>
  <c r="F211" i="25"/>
  <c r="F210" i="25"/>
  <c r="F209" i="25"/>
  <c r="F208" i="25"/>
  <c r="F207" i="25"/>
  <c r="F205" i="25"/>
  <c r="F204" i="25"/>
  <c r="F198" i="25"/>
  <c r="F196" i="25"/>
  <c r="F193" i="25"/>
  <c r="F192" i="25"/>
  <c r="F191" i="25"/>
  <c r="F186" i="25"/>
  <c r="F185" i="25"/>
  <c r="F184" i="25"/>
  <c r="F179" i="25"/>
  <c r="F178" i="25"/>
  <c r="F177" i="25"/>
  <c r="D11" i="25"/>
  <c r="F11" i="25" s="1"/>
  <c r="F12" i="26"/>
  <c r="C12" i="18"/>
  <c r="E356" i="18"/>
  <c r="H356" i="18" s="1"/>
  <c r="E357" i="18"/>
  <c r="H357" i="18" s="1"/>
  <c r="E358" i="18"/>
  <c r="H358" i="18" s="1"/>
  <c r="E359" i="18"/>
  <c r="H359" i="18" s="1"/>
  <c r="E360" i="18"/>
  <c r="H360" i="18" s="1"/>
  <c r="E362" i="18"/>
  <c r="H362" i="18" s="1"/>
  <c r="E363" i="18"/>
  <c r="H363" i="18" s="1"/>
  <c r="E365" i="18"/>
  <c r="H365" i="18" s="1"/>
  <c r="E368" i="18"/>
  <c r="H368" i="18" s="1"/>
  <c r="E369" i="18"/>
  <c r="H369" i="18" s="1"/>
  <c r="E371" i="18"/>
  <c r="H371" i="18" s="1"/>
  <c r="E372" i="18"/>
  <c r="H372" i="18" s="1"/>
  <c r="E374" i="18"/>
  <c r="H374" i="18" s="1"/>
  <c r="E376" i="18"/>
  <c r="H376" i="18" s="1"/>
  <c r="E377" i="18"/>
  <c r="H377" i="18" s="1"/>
  <c r="E379" i="18"/>
  <c r="H379" i="18" s="1"/>
  <c r="E380" i="18"/>
  <c r="H380" i="18" s="1"/>
  <c r="E390" i="18"/>
  <c r="H390" i="18" s="1"/>
  <c r="E391" i="18"/>
  <c r="H391" i="18" s="1"/>
  <c r="E393" i="18"/>
  <c r="H393" i="18" s="1"/>
  <c r="E394" i="18"/>
  <c r="H394" i="18" s="1"/>
  <c r="E395" i="18"/>
  <c r="H395" i="18" s="1"/>
  <c r="E396" i="18"/>
  <c r="H396" i="18" s="1"/>
  <c r="E398" i="18"/>
  <c r="H398" i="18" s="1"/>
  <c r="E402" i="18"/>
  <c r="H402" i="18" s="1"/>
  <c r="E405" i="18"/>
  <c r="H405" i="18" s="1"/>
  <c r="E406" i="18"/>
  <c r="H406" i="18" s="1"/>
  <c r="E407" i="18"/>
  <c r="H407" i="18" s="1"/>
  <c r="E417" i="18"/>
  <c r="H417" i="18" s="1"/>
  <c r="E418" i="18"/>
  <c r="H418" i="18" s="1"/>
  <c r="E419" i="18"/>
  <c r="H419" i="18" s="1"/>
  <c r="E420" i="18"/>
  <c r="H420" i="18" s="1"/>
  <c r="E428" i="18"/>
  <c r="H428" i="18" s="1"/>
  <c r="E431" i="18"/>
  <c r="H431" i="18" s="1"/>
  <c r="E442" i="18"/>
  <c r="H442" i="18" s="1"/>
  <c r="E455" i="18"/>
  <c r="H455" i="18" s="1"/>
  <c r="E463" i="18"/>
  <c r="H463" i="18" s="1"/>
  <c r="E466" i="18"/>
  <c r="H466" i="18" s="1"/>
  <c r="E467" i="18"/>
  <c r="H467" i="18" s="1"/>
  <c r="E469" i="18"/>
  <c r="H469" i="18" s="1"/>
  <c r="E471" i="18"/>
  <c r="H471" i="18" s="1"/>
  <c r="E475" i="18"/>
  <c r="H475" i="18" s="1"/>
  <c r="E478" i="18"/>
  <c r="H478" i="18" s="1"/>
  <c r="E479" i="18"/>
  <c r="H479" i="18" s="1"/>
  <c r="E481" i="18"/>
  <c r="H481" i="18" s="1"/>
  <c r="E489" i="18"/>
  <c r="H489" i="18" s="1"/>
  <c r="E499" i="18"/>
  <c r="H499" i="18" s="1"/>
  <c r="E527" i="18"/>
  <c r="H527" i="18" s="1"/>
  <c r="E534" i="18"/>
  <c r="H534" i="18" s="1"/>
  <c r="E542" i="18"/>
  <c r="H542" i="18" s="1"/>
  <c r="E545" i="18"/>
  <c r="H545" i="18" s="1"/>
  <c r="E548" i="18"/>
  <c r="H548" i="18" s="1"/>
  <c r="E549" i="18"/>
  <c r="H549" i="18" s="1"/>
  <c r="E552" i="18"/>
  <c r="H552" i="18" s="1"/>
  <c r="E561" i="18"/>
  <c r="H561" i="18" s="1"/>
  <c r="E564" i="18"/>
  <c r="H564" i="18" s="1"/>
  <c r="E569" i="18"/>
  <c r="H569" i="18" s="1"/>
  <c r="E570" i="18"/>
  <c r="H570" i="18" s="1"/>
  <c r="E571" i="18"/>
  <c r="H571" i="18" s="1"/>
  <c r="E578" i="18"/>
  <c r="H578" i="18" s="1"/>
  <c r="E579" i="18"/>
  <c r="H579" i="18" s="1"/>
  <c r="C9" i="19"/>
  <c r="E10" i="19"/>
  <c r="C11" i="19"/>
  <c r="E12" i="19"/>
  <c r="H12" i="19" s="1"/>
  <c r="C13" i="19"/>
  <c r="E19" i="19"/>
  <c r="E25" i="19"/>
  <c r="H25" i="19" s="1"/>
  <c r="E28" i="19"/>
  <c r="H28" i="19" s="1"/>
  <c r="E30" i="19"/>
  <c r="H30" i="19" s="1"/>
  <c r="E44" i="19"/>
  <c r="H44" i="19" s="1"/>
  <c r="E177" i="19"/>
  <c r="H177" i="19" s="1"/>
  <c r="E178" i="19"/>
  <c r="H178" i="19" s="1"/>
  <c r="E184" i="19"/>
  <c r="H184" i="19" s="1"/>
  <c r="E186" i="19"/>
  <c r="H186" i="19" s="1"/>
  <c r="E191" i="19"/>
  <c r="H191" i="19" s="1"/>
  <c r="E193" i="19"/>
  <c r="H193" i="19" s="1"/>
  <c r="E196" i="19"/>
  <c r="H196" i="19" s="1"/>
  <c r="E198" i="19"/>
  <c r="H198" i="19" s="1"/>
  <c r="E204" i="19"/>
  <c r="H204" i="19" s="1"/>
  <c r="E205" i="19"/>
  <c r="H205" i="19" s="1"/>
  <c r="E219" i="19"/>
  <c r="H219" i="19" s="1"/>
  <c r="E224" i="19"/>
  <c r="H224" i="19" s="1"/>
  <c r="E231" i="19"/>
  <c r="H231" i="19" s="1"/>
  <c r="E237" i="19"/>
  <c r="H237" i="19" s="1"/>
  <c r="E244" i="19"/>
  <c r="H244" i="19" s="1"/>
  <c r="E245" i="19"/>
  <c r="H245" i="19" s="1"/>
  <c r="E247" i="19"/>
  <c r="H247" i="19" s="1"/>
  <c r="E252" i="19"/>
  <c r="H252" i="19" s="1"/>
  <c r="E261" i="19"/>
  <c r="H261" i="19" s="1"/>
  <c r="E270" i="19"/>
  <c r="H270" i="19" s="1"/>
  <c r="E283" i="19"/>
  <c r="H283" i="19" s="1"/>
  <c r="E295" i="19"/>
  <c r="H295" i="19" s="1"/>
  <c r="E304" i="19"/>
  <c r="H304" i="19" s="1"/>
  <c r="E311" i="19"/>
  <c r="H311" i="19" s="1"/>
  <c r="E314" i="19"/>
  <c r="H314" i="19" s="1"/>
  <c r="E323" i="19"/>
  <c r="H323" i="19" s="1"/>
  <c r="E591" i="19"/>
  <c r="H591" i="19" s="1"/>
  <c r="E594" i="19"/>
  <c r="H594" i="19" s="1"/>
  <c r="E595" i="19"/>
  <c r="H595" i="19" s="1"/>
  <c r="E599" i="19"/>
  <c r="H599" i="19" s="1"/>
  <c r="E607" i="19"/>
  <c r="H607" i="19" s="1"/>
  <c r="C8" i="20"/>
  <c r="E9" i="20" s="1"/>
  <c r="C10" i="20"/>
  <c r="E11" i="20"/>
  <c r="H11" i="20" s="1"/>
  <c r="C12" i="20"/>
  <c r="E76" i="20"/>
  <c r="E77" i="20"/>
  <c r="H77" i="20" s="1"/>
  <c r="E78" i="20"/>
  <c r="H78" i="20" s="1"/>
  <c r="E79" i="20"/>
  <c r="H79" i="20" s="1"/>
  <c r="E80" i="20"/>
  <c r="H80" i="20" s="1"/>
  <c r="E81" i="20"/>
  <c r="H81" i="20" s="1"/>
  <c r="E89" i="20"/>
  <c r="H89" i="20" s="1"/>
  <c r="E91" i="20"/>
  <c r="H91" i="20" s="1"/>
  <c r="E94" i="20"/>
  <c r="H94" i="20" s="1"/>
  <c r="E95" i="20"/>
  <c r="H95" i="20" s="1"/>
  <c r="E96" i="20"/>
  <c r="H96" i="20" s="1"/>
  <c r="E97" i="20"/>
  <c r="H97" i="20" s="1"/>
  <c r="E99" i="20"/>
  <c r="H99" i="20" s="1"/>
  <c r="E102" i="20"/>
  <c r="H102" i="20" s="1"/>
  <c r="E103" i="20"/>
  <c r="H103" i="20" s="1"/>
  <c r="E105" i="20"/>
  <c r="H105" i="20" s="1"/>
  <c r="E106" i="20"/>
  <c r="H106" i="20" s="1"/>
  <c r="E107" i="20"/>
  <c r="H107" i="20" s="1"/>
  <c r="E109" i="20"/>
  <c r="H109" i="20" s="1"/>
  <c r="E113" i="20"/>
  <c r="H113" i="20" s="1"/>
  <c r="E114" i="20"/>
  <c r="H114" i="20" s="1"/>
  <c r="E115" i="20"/>
  <c r="H115" i="20" s="1"/>
  <c r="E117" i="20"/>
  <c r="H117" i="20" s="1"/>
  <c r="E118" i="20"/>
  <c r="H118" i="20" s="1"/>
  <c r="E119" i="20"/>
  <c r="H119" i="20" s="1"/>
  <c r="E120" i="20"/>
  <c r="H120" i="20" s="1"/>
  <c r="E123" i="20"/>
  <c r="H123" i="20" s="1"/>
  <c r="E124" i="20"/>
  <c r="H124" i="20" s="1"/>
  <c r="E126" i="20"/>
  <c r="H126" i="20" s="1"/>
  <c r="E128" i="20"/>
  <c r="H128" i="20" s="1"/>
  <c r="E130" i="20"/>
  <c r="H130" i="20" s="1"/>
  <c r="E132" i="20"/>
  <c r="H132" i="20" s="1"/>
  <c r="E133" i="20"/>
  <c r="H133" i="20" s="1"/>
  <c r="E134" i="20"/>
  <c r="H134" i="20" s="1"/>
  <c r="E135" i="20"/>
  <c r="H135" i="20" s="1"/>
  <c r="E136" i="20"/>
  <c r="H136" i="20" s="1"/>
  <c r="E137" i="20"/>
  <c r="H137" i="20" s="1"/>
  <c r="E138" i="20"/>
  <c r="H138" i="20" s="1"/>
  <c r="E140" i="20"/>
  <c r="H140" i="20" s="1"/>
  <c r="E141" i="20"/>
  <c r="H141" i="20" s="1"/>
  <c r="E143" i="20"/>
  <c r="H143" i="20" s="1"/>
  <c r="E145" i="20"/>
  <c r="H145" i="20" s="1"/>
  <c r="E147" i="20"/>
  <c r="H147" i="20" s="1"/>
  <c r="E152" i="20"/>
  <c r="H152" i="20" s="1"/>
  <c r="E157" i="20"/>
  <c r="H157" i="20" s="1"/>
  <c r="E160" i="20"/>
  <c r="H160" i="20" s="1"/>
  <c r="E165" i="20"/>
  <c r="H165" i="20" s="1"/>
  <c r="E168" i="20"/>
  <c r="H168" i="20" s="1"/>
  <c r="E169" i="20"/>
  <c r="H169" i="20" s="1"/>
  <c r="E356" i="20"/>
  <c r="H356" i="20" s="1"/>
  <c r="E357" i="20"/>
  <c r="H357" i="20" s="1"/>
  <c r="E358" i="20"/>
  <c r="H358" i="20" s="1"/>
  <c r="E359" i="20"/>
  <c r="H359" i="20" s="1"/>
  <c r="E361" i="20"/>
  <c r="H361" i="20" s="1"/>
  <c r="E362" i="20"/>
  <c r="H362" i="20" s="1"/>
  <c r="E363" i="20"/>
  <c r="H363" i="20" s="1"/>
  <c r="E364" i="20"/>
  <c r="H364" i="20" s="1"/>
  <c r="E365" i="20"/>
  <c r="H365" i="20" s="1"/>
  <c r="E366" i="20"/>
  <c r="H366" i="20" s="1"/>
  <c r="E368" i="20"/>
  <c r="H368" i="20" s="1"/>
  <c r="E369" i="20"/>
  <c r="H369" i="20" s="1"/>
  <c r="E371" i="20"/>
  <c r="H371" i="20" s="1"/>
  <c r="E372" i="20"/>
  <c r="H372" i="20" s="1"/>
  <c r="E376" i="20"/>
  <c r="H376" i="20" s="1"/>
  <c r="E379" i="20"/>
  <c r="H379" i="20" s="1"/>
  <c r="E380" i="20"/>
  <c r="H380" i="20" s="1"/>
  <c r="E381" i="20"/>
  <c r="H381" i="20" s="1"/>
  <c r="E382" i="20"/>
  <c r="H382" i="20" s="1"/>
  <c r="E386" i="20"/>
  <c r="H386" i="20" s="1"/>
  <c r="E387" i="20"/>
  <c r="H387" i="20" s="1"/>
  <c r="E389" i="20"/>
  <c r="H389" i="20" s="1"/>
  <c r="E390" i="20"/>
  <c r="H390" i="20" s="1"/>
  <c r="E391" i="20"/>
  <c r="H391" i="20" s="1"/>
  <c r="E392" i="20"/>
  <c r="H392" i="20" s="1"/>
  <c r="E393" i="20"/>
  <c r="H393" i="20" s="1"/>
  <c r="E394" i="20"/>
  <c r="H394" i="20" s="1"/>
  <c r="E395" i="20"/>
  <c r="H395" i="20" s="1"/>
  <c r="E398" i="20"/>
  <c r="H398" i="20" s="1"/>
  <c r="E402" i="20"/>
  <c r="H402" i="20" s="1"/>
  <c r="E405" i="20"/>
  <c r="H405" i="20" s="1"/>
  <c r="E406" i="20"/>
  <c r="H406" i="20" s="1"/>
  <c r="E407" i="20"/>
  <c r="H407" i="20" s="1"/>
  <c r="E413" i="20"/>
  <c r="H413" i="20" s="1"/>
  <c r="E416" i="20"/>
  <c r="H416" i="20" s="1"/>
  <c r="E417" i="20"/>
  <c r="H417" i="20" s="1"/>
  <c r="E418" i="20"/>
  <c r="H418" i="20" s="1"/>
  <c r="E420" i="20"/>
  <c r="H420" i="20" s="1"/>
  <c r="E421" i="20"/>
  <c r="H421" i="20" s="1"/>
  <c r="E424" i="20"/>
  <c r="H424" i="20" s="1"/>
  <c r="E425" i="20"/>
  <c r="H425" i="20" s="1"/>
  <c r="E428" i="20"/>
  <c r="H428" i="20" s="1"/>
  <c r="E431" i="20"/>
  <c r="H431" i="20" s="1"/>
  <c r="E433" i="20"/>
  <c r="H433" i="20" s="1"/>
  <c r="E436" i="20"/>
  <c r="H436" i="20" s="1"/>
  <c r="E437" i="20"/>
  <c r="H437" i="20" s="1"/>
  <c r="E442" i="20"/>
  <c r="H442" i="20" s="1"/>
  <c r="E444" i="20"/>
  <c r="H444" i="20" s="1"/>
  <c r="E446" i="20"/>
  <c r="H446" i="20" s="1"/>
  <c r="E447" i="20"/>
  <c r="H447" i="20" s="1"/>
  <c r="E448" i="20"/>
  <c r="H448" i="20" s="1"/>
  <c r="E449" i="20"/>
  <c r="H449" i="20" s="1"/>
  <c r="E451" i="20"/>
  <c r="H451" i="20" s="1"/>
  <c r="E452" i="20"/>
  <c r="H452" i="20" s="1"/>
  <c r="E453" i="20"/>
  <c r="H453" i="20" s="1"/>
  <c r="E455" i="20"/>
  <c r="H455" i="20" s="1"/>
  <c r="E458" i="20"/>
  <c r="H458" i="20" s="1"/>
  <c r="E460" i="20"/>
  <c r="H460" i="20" s="1"/>
  <c r="E463" i="20"/>
  <c r="H463" i="20" s="1"/>
  <c r="E465" i="20"/>
  <c r="H465" i="20" s="1"/>
  <c r="E466" i="20"/>
  <c r="H466" i="20" s="1"/>
  <c r="E467" i="20"/>
  <c r="H467" i="20" s="1"/>
  <c r="E468" i="20"/>
  <c r="H468" i="20" s="1"/>
  <c r="E469" i="20"/>
  <c r="H469" i="20" s="1"/>
  <c r="E470" i="20"/>
  <c r="H470" i="20" s="1"/>
  <c r="E471" i="20"/>
  <c r="H471" i="20" s="1"/>
  <c r="E474" i="20"/>
  <c r="H474" i="20" s="1"/>
  <c r="E475" i="20"/>
  <c r="H475" i="20" s="1"/>
  <c r="E476" i="20"/>
  <c r="H476" i="20" s="1"/>
  <c r="E478" i="20"/>
  <c r="H478" i="20" s="1"/>
  <c r="E479" i="20"/>
  <c r="H479" i="20" s="1"/>
  <c r="E481" i="20"/>
  <c r="H481" i="20" s="1"/>
  <c r="E489" i="20"/>
  <c r="H489" i="20" s="1"/>
  <c r="E493" i="20"/>
  <c r="H493" i="20" s="1"/>
  <c r="E494" i="20"/>
  <c r="H494" i="20" s="1"/>
  <c r="E495" i="20"/>
  <c r="H495" i="20" s="1"/>
  <c r="E496" i="20"/>
  <c r="H496" i="20" s="1"/>
  <c r="E499" i="20"/>
  <c r="H499" i="20" s="1"/>
  <c r="E500" i="20"/>
  <c r="H500" i="20" s="1"/>
  <c r="E502" i="20"/>
  <c r="H502" i="20" s="1"/>
  <c r="E505" i="20"/>
  <c r="H505" i="20" s="1"/>
  <c r="E507" i="20"/>
  <c r="H507" i="20" s="1"/>
  <c r="E510" i="20"/>
  <c r="H510" i="20" s="1"/>
  <c r="E511" i="20"/>
  <c r="H511" i="20" s="1"/>
  <c r="E520" i="20"/>
  <c r="H520" i="20" s="1"/>
  <c r="E525" i="20"/>
  <c r="H525" i="20" s="1"/>
  <c r="E526" i="20"/>
  <c r="H526" i="20" s="1"/>
  <c r="E527" i="20"/>
  <c r="H527" i="20" s="1"/>
  <c r="E534" i="20"/>
  <c r="H534" i="20" s="1"/>
  <c r="E542" i="20"/>
  <c r="H542" i="20" s="1"/>
  <c r="E544" i="20"/>
  <c r="H544" i="20" s="1"/>
  <c r="E545" i="20"/>
  <c r="H545" i="20" s="1"/>
  <c r="E546" i="20"/>
  <c r="H546" i="20" s="1"/>
  <c r="E548" i="20"/>
  <c r="H548" i="20" s="1"/>
  <c r="E549" i="20"/>
  <c r="H549" i="20" s="1"/>
  <c r="E559" i="20"/>
  <c r="H559" i="20" s="1"/>
  <c r="E561" i="20"/>
  <c r="H561" i="20" s="1"/>
  <c r="E562" i="20"/>
  <c r="H562" i="20" s="1"/>
  <c r="E564" i="20"/>
  <c r="H564" i="20" s="1"/>
  <c r="E565" i="20"/>
  <c r="H565" i="20" s="1"/>
  <c r="E569" i="20"/>
  <c r="H569" i="20" s="1"/>
  <c r="E570" i="20"/>
  <c r="H570" i="20" s="1"/>
  <c r="E571" i="20"/>
  <c r="H571" i="20" s="1"/>
  <c r="E576" i="20"/>
  <c r="H576" i="20" s="1"/>
  <c r="E578" i="20"/>
  <c r="H578" i="20" s="1"/>
  <c r="E579" i="20"/>
  <c r="H579" i="20" s="1"/>
  <c r="E581" i="20"/>
  <c r="H581" i="20" s="1"/>
  <c r="C9" i="21"/>
  <c r="E10" i="21"/>
  <c r="H10" i="21" s="1"/>
  <c r="C11" i="21"/>
  <c r="E12" i="21"/>
  <c r="H12" i="21" s="1"/>
  <c r="C13" i="21"/>
  <c r="E19" i="21"/>
  <c r="H19" i="21" s="1"/>
  <c r="E26" i="21"/>
  <c r="H26" i="21" s="1"/>
  <c r="E27" i="21"/>
  <c r="H27" i="21" s="1"/>
  <c r="E30" i="21"/>
  <c r="H30" i="21" s="1"/>
  <c r="E36" i="21"/>
  <c r="H36" i="21" s="1"/>
  <c r="E39" i="21"/>
  <c r="H39" i="21" s="1"/>
  <c r="E44" i="21"/>
  <c r="H44" i="21" s="1"/>
  <c r="E45" i="21"/>
  <c r="H45" i="21" s="1"/>
  <c r="E50" i="21"/>
  <c r="H50" i="21" s="1"/>
  <c r="E61" i="21"/>
  <c r="H61" i="21" s="1"/>
  <c r="E64" i="21"/>
  <c r="H64" i="21" s="1"/>
  <c r="E67" i="21"/>
  <c r="H67" i="21" s="1"/>
  <c r="E68" i="21"/>
  <c r="H68" i="21" s="1"/>
  <c r="E177" i="21"/>
  <c r="H177" i="21" s="1"/>
  <c r="E178" i="21"/>
  <c r="H178" i="21" s="1"/>
  <c r="E182" i="21"/>
  <c r="H182" i="21" s="1"/>
  <c r="E184" i="21"/>
  <c r="H184" i="21" s="1"/>
  <c r="E185" i="21"/>
  <c r="H185" i="21" s="1"/>
  <c r="E186" i="21"/>
  <c r="H186" i="21" s="1"/>
  <c r="E192" i="21"/>
  <c r="H192" i="21" s="1"/>
  <c r="E193" i="21"/>
  <c r="H193" i="21" s="1"/>
  <c r="E194" i="21"/>
  <c r="H194" i="21" s="1"/>
  <c r="E198" i="21"/>
  <c r="H198" i="21" s="1"/>
  <c r="E199" i="21"/>
  <c r="H199" i="21" s="1"/>
  <c r="E204" i="21"/>
  <c r="H204" i="21" s="1"/>
  <c r="E205" i="21"/>
  <c r="H205" i="21" s="1"/>
  <c r="E207" i="21"/>
  <c r="H207" i="21" s="1"/>
  <c r="E208" i="21"/>
  <c r="H208" i="21" s="1"/>
  <c r="E209" i="21"/>
  <c r="H209" i="21" s="1"/>
  <c r="E210" i="21"/>
  <c r="H210" i="21" s="1"/>
  <c r="E211" i="21"/>
  <c r="H211" i="21" s="1"/>
  <c r="E212" i="21"/>
  <c r="H212" i="21" s="1"/>
  <c r="E214" i="21"/>
  <c r="H214" i="21" s="1"/>
  <c r="E219" i="21"/>
  <c r="H219" i="21" s="1"/>
  <c r="E222" i="21"/>
  <c r="H222" i="21" s="1"/>
  <c r="E224" i="21"/>
  <c r="H224" i="21" s="1"/>
  <c r="E227" i="21"/>
  <c r="H227" i="21" s="1"/>
  <c r="E228" i="21"/>
  <c r="H228" i="21" s="1"/>
  <c r="E231" i="21"/>
  <c r="H231" i="21" s="1"/>
  <c r="E233" i="21"/>
  <c r="H233" i="21" s="1"/>
  <c r="E241" i="21"/>
  <c r="H241" i="21" s="1"/>
  <c r="E244" i="21"/>
  <c r="H244" i="21" s="1"/>
  <c r="E245" i="21"/>
  <c r="H245" i="21" s="1"/>
  <c r="E247" i="21"/>
  <c r="H247" i="21" s="1"/>
  <c r="E250" i="21"/>
  <c r="H250" i="21" s="1"/>
  <c r="E268" i="21"/>
  <c r="H268" i="21" s="1"/>
  <c r="E270" i="21"/>
  <c r="H270" i="21" s="1"/>
  <c r="E282" i="21"/>
  <c r="H282" i="21" s="1"/>
  <c r="E284" i="21"/>
  <c r="H284" i="21" s="1"/>
  <c r="E286" i="21"/>
  <c r="H286" i="21" s="1"/>
  <c r="E288" i="21"/>
  <c r="H288" i="21" s="1"/>
  <c r="E289" i="21"/>
  <c r="H289" i="21" s="1"/>
  <c r="E292" i="21"/>
  <c r="H292" i="21" s="1"/>
  <c r="E294" i="21"/>
  <c r="H294" i="21" s="1"/>
  <c r="E295" i="21"/>
  <c r="H295" i="21" s="1"/>
  <c r="E296" i="21"/>
  <c r="H296" i="21" s="1"/>
  <c r="E297" i="21"/>
  <c r="H297" i="21" s="1"/>
  <c r="E304" i="21"/>
  <c r="H304" i="21" s="1"/>
  <c r="E306" i="21"/>
  <c r="H306" i="21" s="1"/>
  <c r="E308" i="21"/>
  <c r="H308" i="21" s="1"/>
  <c r="E311" i="21"/>
  <c r="H311" i="21" s="1"/>
  <c r="E314" i="21"/>
  <c r="H314" i="21" s="1"/>
  <c r="E316" i="21"/>
  <c r="H316" i="21" s="1"/>
  <c r="E319" i="21"/>
  <c r="H319" i="21" s="1"/>
  <c r="E323" i="21"/>
  <c r="H323" i="21" s="1"/>
  <c r="E325" i="21"/>
  <c r="H325" i="21" s="1"/>
  <c r="E327" i="21"/>
  <c r="H327" i="21" s="1"/>
  <c r="E328" i="21"/>
  <c r="H328" i="21" s="1"/>
  <c r="E330" i="21"/>
  <c r="H330" i="21" s="1"/>
  <c r="E334" i="21"/>
  <c r="H334" i="21" s="1"/>
  <c r="E335" i="21"/>
  <c r="H335" i="21" s="1"/>
  <c r="E341" i="21"/>
  <c r="H341" i="21" s="1"/>
  <c r="E591" i="21"/>
  <c r="H591" i="21" s="1"/>
  <c r="E592" i="21"/>
  <c r="H592" i="21" s="1"/>
  <c r="E593" i="21"/>
  <c r="H593" i="21" s="1"/>
  <c r="E594" i="21"/>
  <c r="H594" i="21" s="1"/>
  <c r="E595" i="21"/>
  <c r="H595" i="21" s="1"/>
  <c r="E596" i="21"/>
  <c r="H596" i="21" s="1"/>
  <c r="E598" i="21"/>
  <c r="H598" i="21" s="1"/>
  <c r="E600" i="21"/>
  <c r="H600" i="21" s="1"/>
  <c r="E601" i="21"/>
  <c r="H601" i="21" s="1"/>
  <c r="E602" i="21"/>
  <c r="H602" i="21" s="1"/>
  <c r="E606" i="21"/>
  <c r="H606" i="21" s="1"/>
  <c r="E607" i="21"/>
  <c r="H607" i="21" s="1"/>
  <c r="E608" i="21"/>
  <c r="H608" i="21" s="1"/>
  <c r="E609" i="21"/>
  <c r="H609" i="21" s="1"/>
  <c r="E610" i="21"/>
  <c r="H610" i="21" s="1"/>
  <c r="E611" i="21"/>
  <c r="H611" i="21" s="1"/>
  <c r="E612" i="21"/>
  <c r="H612" i="21" s="1"/>
  <c r="E614" i="21"/>
  <c r="H614" i="21" s="1"/>
  <c r="E617" i="21"/>
  <c r="H617" i="21" s="1"/>
  <c r="E618" i="21"/>
  <c r="H618" i="21" s="1"/>
  <c r="C8" i="22"/>
  <c r="G8" i="22" s="1"/>
  <c r="C10" i="22"/>
  <c r="C12" i="22"/>
  <c r="E76" i="22"/>
  <c r="H76" i="22" s="1"/>
  <c r="E77" i="22"/>
  <c r="H77" i="22" s="1"/>
  <c r="E78" i="22"/>
  <c r="H78" i="22" s="1"/>
  <c r="E79" i="22"/>
  <c r="H79" i="22" s="1"/>
  <c r="E80" i="22"/>
  <c r="H80" i="22" s="1"/>
  <c r="E81" i="22"/>
  <c r="H81" i="22" s="1"/>
  <c r="E82" i="22"/>
  <c r="H82" i="22" s="1"/>
  <c r="E83" i="22"/>
  <c r="H83" i="22" s="1"/>
  <c r="E89" i="22"/>
  <c r="H89" i="22" s="1"/>
  <c r="E90" i="22"/>
  <c r="H90" i="22" s="1"/>
  <c r="E91" i="22"/>
  <c r="H91" i="22" s="1"/>
  <c r="E92" i="22"/>
  <c r="H92" i="22" s="1"/>
  <c r="E94" i="22"/>
  <c r="H94" i="22" s="1"/>
  <c r="E95" i="22"/>
  <c r="H95" i="22" s="1"/>
  <c r="E96" i="22"/>
  <c r="H96" i="22" s="1"/>
  <c r="E97" i="22"/>
  <c r="H97" i="22" s="1"/>
  <c r="E99" i="22"/>
  <c r="H99" i="22" s="1"/>
  <c r="E100" i="22"/>
  <c r="H100" i="22" s="1"/>
  <c r="E102" i="22"/>
  <c r="H102" i="22" s="1"/>
  <c r="E103" i="22"/>
  <c r="H103" i="22" s="1"/>
  <c r="E105" i="22"/>
  <c r="H105" i="22" s="1"/>
  <c r="E106" i="22"/>
  <c r="H106" i="22" s="1"/>
  <c r="E107" i="22"/>
  <c r="H107" i="22" s="1"/>
  <c r="E109" i="22"/>
  <c r="H109" i="22" s="1"/>
  <c r="E111" i="22"/>
  <c r="H111" i="22" s="1"/>
  <c r="E112" i="22"/>
  <c r="H112" i="22" s="1"/>
  <c r="E114" i="22"/>
  <c r="H114" i="22" s="1"/>
  <c r="E116" i="22"/>
  <c r="H116" i="22" s="1"/>
  <c r="E117" i="22"/>
  <c r="H117" i="22" s="1"/>
  <c r="E118" i="22"/>
  <c r="H118" i="22" s="1"/>
  <c r="E120" i="22"/>
  <c r="H120" i="22" s="1"/>
  <c r="E123" i="22"/>
  <c r="H123" i="22" s="1"/>
  <c r="E124" i="22"/>
  <c r="H124" i="22" s="1"/>
  <c r="E125" i="22"/>
  <c r="H125" i="22" s="1"/>
  <c r="E126" i="22"/>
  <c r="H126" i="22" s="1"/>
  <c r="E127" i="22"/>
  <c r="H127" i="22" s="1"/>
  <c r="E128" i="22"/>
  <c r="H128" i="22" s="1"/>
  <c r="E130" i="22"/>
  <c r="H130" i="22" s="1"/>
  <c r="E132" i="22"/>
  <c r="H132" i="22" s="1"/>
  <c r="E133" i="22"/>
  <c r="H133" i="22" s="1"/>
  <c r="E135" i="22"/>
  <c r="H135" i="22" s="1"/>
  <c r="E136" i="22"/>
  <c r="H136" i="22" s="1"/>
  <c r="E137" i="22"/>
  <c r="H137" i="22" s="1"/>
  <c r="E138" i="22"/>
  <c r="H138" i="22" s="1"/>
  <c r="E141" i="22"/>
  <c r="H141" i="22" s="1"/>
  <c r="E143" i="22"/>
  <c r="H143" i="22" s="1"/>
  <c r="E146" i="22"/>
  <c r="H146" i="22" s="1"/>
  <c r="E152" i="22"/>
  <c r="H152" i="22" s="1"/>
  <c r="E157" i="22"/>
  <c r="H157" i="22" s="1"/>
  <c r="E159" i="22"/>
  <c r="H159" i="22" s="1"/>
  <c r="E160" i="22"/>
  <c r="H160" i="22" s="1"/>
  <c r="E356" i="22"/>
  <c r="H356" i="22" s="1"/>
  <c r="E357" i="22"/>
  <c r="H357" i="22" s="1"/>
  <c r="E358" i="22"/>
  <c r="H358" i="22" s="1"/>
  <c r="E359" i="22"/>
  <c r="H359" i="22" s="1"/>
  <c r="E362" i="22"/>
  <c r="H362" i="22" s="1"/>
  <c r="E363" i="22"/>
  <c r="H363" i="22" s="1"/>
  <c r="E364" i="22"/>
  <c r="H364" i="22" s="1"/>
  <c r="E365" i="22"/>
  <c r="H365" i="22" s="1"/>
  <c r="E366" i="22"/>
  <c r="H366" i="22" s="1"/>
  <c r="E368" i="22"/>
  <c r="H368" i="22" s="1"/>
  <c r="E369" i="22"/>
  <c r="H369" i="22" s="1"/>
  <c r="E371" i="22"/>
  <c r="H371" i="22" s="1"/>
  <c r="E372" i="22"/>
  <c r="H372" i="22" s="1"/>
  <c r="E376" i="22"/>
  <c r="H376" i="22" s="1"/>
  <c r="E377" i="22"/>
  <c r="H377" i="22" s="1"/>
  <c r="E379" i="22"/>
  <c r="H379" i="22" s="1"/>
  <c r="E380" i="22"/>
  <c r="H380" i="22" s="1"/>
  <c r="E381" i="22"/>
  <c r="H381" i="22" s="1"/>
  <c r="E382" i="22"/>
  <c r="H382" i="22" s="1"/>
  <c r="E383" i="22"/>
  <c r="H383" i="22" s="1"/>
  <c r="E385" i="22"/>
  <c r="H385" i="22" s="1"/>
  <c r="E386" i="22"/>
  <c r="H386" i="22" s="1"/>
  <c r="E387" i="22"/>
  <c r="H387" i="22" s="1"/>
  <c r="E389" i="22"/>
  <c r="H389" i="22" s="1"/>
  <c r="E390" i="22"/>
  <c r="H390" i="22" s="1"/>
  <c r="E391" i="22"/>
  <c r="H391" i="22" s="1"/>
  <c r="E392" i="22"/>
  <c r="H392" i="22" s="1"/>
  <c r="E394" i="22"/>
  <c r="H394" i="22" s="1"/>
  <c r="E395" i="22"/>
  <c r="H395" i="22" s="1"/>
  <c r="E398" i="22"/>
  <c r="H398" i="22" s="1"/>
  <c r="E402" i="22"/>
  <c r="H402" i="22" s="1"/>
  <c r="E405" i="22"/>
  <c r="H405" i="22" s="1"/>
  <c r="E406" i="22"/>
  <c r="H406" i="22" s="1"/>
  <c r="E407" i="22"/>
  <c r="H407" i="22" s="1"/>
  <c r="E411" i="22"/>
  <c r="H411" i="22" s="1"/>
  <c r="E413" i="22"/>
  <c r="H413" i="22" s="1"/>
  <c r="E416" i="22"/>
  <c r="H416" i="22" s="1"/>
  <c r="E417" i="22"/>
  <c r="H417" i="22" s="1"/>
  <c r="E418" i="22"/>
  <c r="H418" i="22" s="1"/>
  <c r="E420" i="22"/>
  <c r="H420" i="22" s="1"/>
  <c r="E425" i="22"/>
  <c r="H425" i="22" s="1"/>
  <c r="E428" i="22"/>
  <c r="H428" i="22" s="1"/>
  <c r="E431" i="22"/>
  <c r="H431" i="22" s="1"/>
  <c r="E437" i="22"/>
  <c r="H437" i="22" s="1"/>
  <c r="E442" i="22"/>
  <c r="H442" i="22" s="1"/>
  <c r="E443" i="22"/>
  <c r="H443" i="22" s="1"/>
  <c r="E444" i="22"/>
  <c r="H444" i="22" s="1"/>
  <c r="E446" i="22"/>
  <c r="H446" i="22" s="1"/>
  <c r="E449" i="22"/>
  <c r="H449" i="22" s="1"/>
  <c r="E450" i="22"/>
  <c r="H450" i="22" s="1"/>
  <c r="E451" i="22"/>
  <c r="H451" i="22" s="1"/>
  <c r="E452" i="22"/>
  <c r="H452" i="22" s="1"/>
  <c r="E453" i="22"/>
  <c r="H453" i="22" s="1"/>
  <c r="E454" i="22"/>
  <c r="H454" i="22" s="1"/>
  <c r="E455" i="22"/>
  <c r="H455" i="22" s="1"/>
  <c r="E463" i="22"/>
  <c r="H463" i="22" s="1"/>
  <c r="E465" i="22"/>
  <c r="H465" i="22" s="1"/>
  <c r="E466" i="22"/>
  <c r="H466" i="22" s="1"/>
  <c r="E467" i="22"/>
  <c r="H467" i="22" s="1"/>
  <c r="E468" i="22"/>
  <c r="H468" i="22" s="1"/>
  <c r="E469" i="22"/>
  <c r="H469" i="22" s="1"/>
  <c r="E471" i="22"/>
  <c r="H471" i="22" s="1"/>
  <c r="E473" i="22"/>
  <c r="H473" i="22" s="1"/>
  <c r="E474" i="22"/>
  <c r="H474" i="22" s="1"/>
  <c r="E475" i="22"/>
  <c r="H475" i="22" s="1"/>
  <c r="E476" i="22"/>
  <c r="H476" i="22" s="1"/>
  <c r="E477" i="22"/>
  <c r="H477" i="22" s="1"/>
  <c r="E478" i="22"/>
  <c r="H478" i="22" s="1"/>
  <c r="E481" i="22"/>
  <c r="H481" i="22" s="1"/>
  <c r="E486" i="22"/>
  <c r="H486" i="22" s="1"/>
  <c r="E489" i="22"/>
  <c r="H489" i="22" s="1"/>
  <c r="E491" i="22"/>
  <c r="H491" i="22" s="1"/>
  <c r="E493" i="22"/>
  <c r="H493" i="22" s="1"/>
  <c r="E494" i="22"/>
  <c r="H494" i="22" s="1"/>
  <c r="E495" i="22"/>
  <c r="H495" i="22" s="1"/>
  <c r="E496" i="22"/>
  <c r="H496" i="22" s="1"/>
  <c r="E499" i="22"/>
  <c r="H499" i="22" s="1"/>
  <c r="E500" i="22"/>
  <c r="H500" i="22" s="1"/>
  <c r="E502" i="22"/>
  <c r="H502" i="22" s="1"/>
  <c r="E505" i="22"/>
  <c r="H505" i="22" s="1"/>
  <c r="E507" i="22"/>
  <c r="H507" i="22" s="1"/>
  <c r="E526" i="22"/>
  <c r="H526" i="22" s="1"/>
  <c r="E527" i="22"/>
  <c r="H527" i="22" s="1"/>
  <c r="E542" i="22"/>
  <c r="H542" i="22" s="1"/>
  <c r="E545" i="22"/>
  <c r="H545" i="22" s="1"/>
  <c r="E548" i="22"/>
  <c r="H548" i="22" s="1"/>
  <c r="E549" i="22"/>
  <c r="H549" i="22" s="1"/>
  <c r="E552" i="22"/>
  <c r="H552" i="22" s="1"/>
  <c r="E558" i="22"/>
  <c r="H558" i="22" s="1"/>
  <c r="E560" i="22"/>
  <c r="H560" i="22" s="1"/>
  <c r="E561" i="22"/>
  <c r="H561" i="22" s="1"/>
  <c r="E564" i="22"/>
  <c r="H564" i="22" s="1"/>
  <c r="E566" i="22"/>
  <c r="H566" i="22" s="1"/>
  <c r="E569" i="22"/>
  <c r="H569" i="22" s="1"/>
  <c r="E570" i="22"/>
  <c r="H570" i="22" s="1"/>
  <c r="E571" i="22"/>
  <c r="H571" i="22" s="1"/>
  <c r="E572" i="22"/>
  <c r="H572" i="22" s="1"/>
  <c r="E576" i="22"/>
  <c r="H576" i="22" s="1"/>
  <c r="E578" i="22"/>
  <c r="H578" i="22" s="1"/>
  <c r="E579" i="22"/>
  <c r="H579" i="22" s="1"/>
  <c r="C9" i="23"/>
  <c r="E10" i="23"/>
  <c r="C11" i="23"/>
  <c r="E12" i="23"/>
  <c r="H12" i="23" s="1"/>
  <c r="C13" i="23"/>
  <c r="E19" i="23"/>
  <c r="H19" i="23" s="1"/>
  <c r="E27" i="23"/>
  <c r="H27" i="23" s="1"/>
  <c r="E30" i="23"/>
  <c r="H30" i="23" s="1"/>
  <c r="E45" i="23"/>
  <c r="H45" i="23" s="1"/>
  <c r="E50" i="23"/>
  <c r="H50" i="23" s="1"/>
  <c r="E54" i="23"/>
  <c r="H54" i="23" s="1"/>
  <c r="E62" i="23"/>
  <c r="H62" i="23" s="1"/>
  <c r="E64" i="23"/>
  <c r="H64" i="23" s="1"/>
  <c r="E177" i="23"/>
  <c r="E178" i="23"/>
  <c r="H178" i="23" s="1"/>
  <c r="E179" i="23"/>
  <c r="H179" i="23" s="1"/>
  <c r="E182" i="23"/>
  <c r="H182" i="23" s="1"/>
  <c r="E184" i="23"/>
  <c r="H184" i="23" s="1"/>
  <c r="E186" i="23"/>
  <c r="H186" i="23" s="1"/>
  <c r="E187" i="23"/>
  <c r="H187" i="23" s="1"/>
  <c r="E191" i="23"/>
  <c r="H191" i="23" s="1"/>
  <c r="E192" i="23"/>
  <c r="H192" i="23" s="1"/>
  <c r="E193" i="23"/>
  <c r="H193" i="23" s="1"/>
  <c r="E196" i="23"/>
  <c r="H196" i="23" s="1"/>
  <c r="E197" i="23"/>
  <c r="H197" i="23" s="1"/>
  <c r="E198" i="23"/>
  <c r="H198" i="23" s="1"/>
  <c r="E203" i="23"/>
  <c r="H203" i="23" s="1"/>
  <c r="E205" i="23"/>
  <c r="H205" i="23" s="1"/>
  <c r="E207" i="23"/>
  <c r="H207" i="23" s="1"/>
  <c r="E208" i="23"/>
  <c r="H208" i="23" s="1"/>
  <c r="E209" i="23"/>
  <c r="H209" i="23" s="1"/>
  <c r="E210" i="23"/>
  <c r="H210" i="23" s="1"/>
  <c r="E214" i="23"/>
  <c r="H214" i="23" s="1"/>
  <c r="E215" i="23"/>
  <c r="H215" i="23" s="1"/>
  <c r="E216" i="23"/>
  <c r="H216" i="23" s="1"/>
  <c r="E219" i="23"/>
  <c r="H219" i="23" s="1"/>
  <c r="E220" i="23"/>
  <c r="H220" i="23" s="1"/>
  <c r="E221" i="23"/>
  <c r="H221" i="23" s="1"/>
  <c r="E222" i="23"/>
  <c r="H222" i="23" s="1"/>
  <c r="E224" i="23"/>
  <c r="H224" i="23" s="1"/>
  <c r="E227" i="23"/>
  <c r="H227" i="23" s="1"/>
  <c r="E231" i="23"/>
  <c r="H231" i="23" s="1"/>
  <c r="E233" i="23"/>
  <c r="H233" i="23" s="1"/>
  <c r="E234" i="23"/>
  <c r="H234" i="23" s="1"/>
  <c r="E237" i="23"/>
  <c r="H237" i="23" s="1"/>
  <c r="E241" i="23"/>
  <c r="H241" i="23" s="1"/>
  <c r="E244" i="23"/>
  <c r="H244" i="23" s="1"/>
  <c r="E245" i="23"/>
  <c r="H245" i="23" s="1"/>
  <c r="E247" i="23"/>
  <c r="H247" i="23" s="1"/>
  <c r="E252" i="23"/>
  <c r="H252" i="23" s="1"/>
  <c r="E254" i="23"/>
  <c r="H254" i="23" s="1"/>
  <c r="E270" i="23"/>
  <c r="H270" i="23" s="1"/>
  <c r="E277" i="23"/>
  <c r="H277" i="23" s="1"/>
  <c r="E281" i="23"/>
  <c r="H281" i="23" s="1"/>
  <c r="E282" i="23"/>
  <c r="H282" i="23" s="1"/>
  <c r="E288" i="23"/>
  <c r="H288" i="23" s="1"/>
  <c r="E294" i="23"/>
  <c r="H294" i="23" s="1"/>
  <c r="E298" i="23"/>
  <c r="H298" i="23" s="1"/>
  <c r="E300" i="23"/>
  <c r="H300" i="23" s="1"/>
  <c r="E308" i="23"/>
  <c r="H308" i="23" s="1"/>
  <c r="E311" i="23"/>
  <c r="H311" i="23" s="1"/>
  <c r="E312" i="23"/>
  <c r="H312" i="23" s="1"/>
  <c r="E314" i="23"/>
  <c r="H314" i="23" s="1"/>
  <c r="E315" i="23"/>
  <c r="H315" i="23" s="1"/>
  <c r="E316" i="23"/>
  <c r="H316" i="23" s="1"/>
  <c r="E323" i="23"/>
  <c r="H323" i="23" s="1"/>
  <c r="E325" i="23"/>
  <c r="H325" i="23" s="1"/>
  <c r="E327" i="23"/>
  <c r="H327" i="23" s="1"/>
  <c r="E330" i="23"/>
  <c r="H330" i="23" s="1"/>
  <c r="E334" i="23"/>
  <c r="H334" i="23" s="1"/>
  <c r="E339" i="23"/>
  <c r="H339" i="23" s="1"/>
  <c r="E591" i="23"/>
  <c r="H591" i="23" s="1"/>
  <c r="E592" i="23"/>
  <c r="H592" i="23" s="1"/>
  <c r="E593" i="23"/>
  <c r="H593" i="23" s="1"/>
  <c r="E594" i="23"/>
  <c r="H594" i="23" s="1"/>
  <c r="E595" i="23"/>
  <c r="H595" i="23" s="1"/>
  <c r="E596" i="23"/>
  <c r="H596" i="23" s="1"/>
  <c r="E600" i="23"/>
  <c r="H600" i="23" s="1"/>
  <c r="E606" i="23"/>
  <c r="H606" i="23" s="1"/>
  <c r="E607" i="23"/>
  <c r="H607" i="23" s="1"/>
  <c r="E609" i="23"/>
  <c r="H609" i="23" s="1"/>
  <c r="E610" i="23"/>
  <c r="H610" i="23" s="1"/>
  <c r="E611" i="23"/>
  <c r="H611" i="23" s="1"/>
  <c r="E614" i="23"/>
  <c r="H614" i="23" s="1"/>
  <c r="E617" i="23"/>
  <c r="H617" i="23" s="1"/>
  <c r="E618" i="23"/>
  <c r="H618" i="23" s="1"/>
  <c r="C8" i="24"/>
  <c r="G8" i="24" s="1"/>
  <c r="C10" i="24"/>
  <c r="C12" i="24"/>
  <c r="E76" i="24"/>
  <c r="H76" i="24" s="1"/>
  <c r="E77" i="24"/>
  <c r="H77" i="24" s="1"/>
  <c r="E78" i="24"/>
  <c r="H78" i="24" s="1"/>
  <c r="E79" i="24"/>
  <c r="H79" i="24" s="1"/>
  <c r="E80" i="24"/>
  <c r="H80" i="24" s="1"/>
  <c r="E81" i="24"/>
  <c r="H81" i="24" s="1"/>
  <c r="E82" i="24"/>
  <c r="H82" i="24" s="1"/>
  <c r="E89" i="24"/>
  <c r="H89" i="24" s="1"/>
  <c r="E90" i="24"/>
  <c r="H90" i="24" s="1"/>
  <c r="E91" i="24"/>
  <c r="H91" i="24" s="1"/>
  <c r="E92" i="24"/>
  <c r="H92" i="24" s="1"/>
  <c r="E94" i="24"/>
  <c r="H94" i="24" s="1"/>
  <c r="E95" i="24"/>
  <c r="H95" i="24" s="1"/>
  <c r="E96" i="24"/>
  <c r="H96" i="24" s="1"/>
  <c r="E97" i="24"/>
  <c r="H97" i="24" s="1"/>
  <c r="E98" i="24"/>
  <c r="H98" i="24" s="1"/>
  <c r="E99" i="24"/>
  <c r="H99" i="24" s="1"/>
  <c r="E100" i="24"/>
  <c r="H100" i="24" s="1"/>
  <c r="E102" i="24"/>
  <c r="H102" i="24" s="1"/>
  <c r="E103" i="24"/>
  <c r="H103" i="24" s="1"/>
  <c r="E104" i="24"/>
  <c r="H104" i="24" s="1"/>
  <c r="E106" i="24"/>
  <c r="H106" i="24" s="1"/>
  <c r="E107" i="24"/>
  <c r="H107" i="24" s="1"/>
  <c r="E109" i="24"/>
  <c r="H109" i="24" s="1"/>
  <c r="E111" i="24"/>
  <c r="H111" i="24" s="1"/>
  <c r="E112" i="24"/>
  <c r="H112" i="24" s="1"/>
  <c r="E113" i="24"/>
  <c r="H113" i="24" s="1"/>
  <c r="E114" i="24"/>
  <c r="H114" i="24" s="1"/>
  <c r="E116" i="24"/>
  <c r="H116" i="24" s="1"/>
  <c r="E117" i="24"/>
  <c r="H117" i="24" s="1"/>
  <c r="E118" i="24"/>
  <c r="H118" i="24" s="1"/>
  <c r="E119" i="24"/>
  <c r="H119" i="24" s="1"/>
  <c r="E121" i="24"/>
  <c r="H121" i="24" s="1"/>
  <c r="E123" i="24"/>
  <c r="H123" i="24" s="1"/>
  <c r="E124" i="24"/>
  <c r="H124" i="24" s="1"/>
  <c r="E125" i="24"/>
  <c r="H125" i="24" s="1"/>
  <c r="E126" i="24"/>
  <c r="H126" i="24" s="1"/>
  <c r="E127" i="24"/>
  <c r="H127" i="24" s="1"/>
  <c r="E128" i="24"/>
  <c r="H128" i="24" s="1"/>
  <c r="E130" i="24"/>
  <c r="H130" i="24" s="1"/>
  <c r="E132" i="24"/>
  <c r="H132" i="24" s="1"/>
  <c r="E133" i="24"/>
  <c r="H133" i="24" s="1"/>
  <c r="E135" i="24"/>
  <c r="H135" i="24" s="1"/>
  <c r="E136" i="24"/>
  <c r="H136" i="24" s="1"/>
  <c r="E137" i="24"/>
  <c r="H137" i="24" s="1"/>
  <c r="E138" i="24"/>
  <c r="H138" i="24" s="1"/>
  <c r="E140" i="24"/>
  <c r="H140" i="24" s="1"/>
  <c r="E141" i="24"/>
  <c r="H141" i="24" s="1"/>
  <c r="E142" i="24"/>
  <c r="H142" i="24" s="1"/>
  <c r="E143" i="24"/>
  <c r="H143" i="24" s="1"/>
  <c r="E145" i="24"/>
  <c r="H145" i="24" s="1"/>
  <c r="E146" i="24"/>
  <c r="H146" i="24" s="1"/>
  <c r="E147" i="24"/>
  <c r="H147" i="24" s="1"/>
  <c r="E148" i="24"/>
  <c r="H148" i="24" s="1"/>
  <c r="E150" i="24"/>
  <c r="H150" i="24" s="1"/>
  <c r="E157" i="24"/>
  <c r="H157" i="24" s="1"/>
  <c r="E159" i="24"/>
  <c r="H159" i="24" s="1"/>
  <c r="E166" i="24"/>
  <c r="H166" i="24" s="1"/>
  <c r="E168" i="24"/>
  <c r="H168" i="24" s="1"/>
  <c r="E356" i="24"/>
  <c r="H356" i="24" s="1"/>
  <c r="E357" i="24"/>
  <c r="H357" i="24" s="1"/>
  <c r="E358" i="24"/>
  <c r="H358" i="24" s="1"/>
  <c r="E359" i="24"/>
  <c r="H359" i="24" s="1"/>
  <c r="E362" i="24"/>
  <c r="H362" i="24" s="1"/>
  <c r="E363" i="24"/>
  <c r="H363" i="24" s="1"/>
  <c r="E365" i="24"/>
  <c r="H365" i="24" s="1"/>
  <c r="E366" i="24"/>
  <c r="H366" i="24" s="1"/>
  <c r="E367" i="24"/>
  <c r="H367" i="24" s="1"/>
  <c r="E368" i="24"/>
  <c r="H368" i="24" s="1"/>
  <c r="E369" i="24"/>
  <c r="H369" i="24" s="1"/>
  <c r="E371" i="24"/>
  <c r="H371" i="24" s="1"/>
  <c r="E372" i="24"/>
  <c r="H372" i="24" s="1"/>
  <c r="E375" i="24"/>
  <c r="H375" i="24" s="1"/>
  <c r="E376" i="24"/>
  <c r="H376" i="24" s="1"/>
  <c r="E377" i="24"/>
  <c r="H377" i="24" s="1"/>
  <c r="E379" i="24"/>
  <c r="H379" i="24" s="1"/>
  <c r="E380" i="24"/>
  <c r="H380" i="24" s="1"/>
  <c r="E381" i="24"/>
  <c r="H381" i="24" s="1"/>
  <c r="E387" i="24"/>
  <c r="H387" i="24" s="1"/>
  <c r="E389" i="24"/>
  <c r="H389" i="24" s="1"/>
  <c r="E390" i="24"/>
  <c r="H390" i="24" s="1"/>
  <c r="E391" i="24"/>
  <c r="H391" i="24" s="1"/>
  <c r="E395" i="24"/>
  <c r="H395" i="24" s="1"/>
  <c r="E398" i="24"/>
  <c r="H398" i="24" s="1"/>
  <c r="E402" i="24"/>
  <c r="H402" i="24" s="1"/>
  <c r="E405" i="24"/>
  <c r="H405" i="24" s="1"/>
  <c r="E406" i="24"/>
  <c r="H406" i="24" s="1"/>
  <c r="E407" i="24"/>
  <c r="H407" i="24" s="1"/>
  <c r="E411" i="24"/>
  <c r="H411" i="24" s="1"/>
  <c r="E416" i="24"/>
  <c r="H416" i="24" s="1"/>
  <c r="E417" i="24"/>
  <c r="H417" i="24" s="1"/>
  <c r="E418" i="24"/>
  <c r="H418" i="24" s="1"/>
  <c r="E419" i="24"/>
  <c r="H419" i="24" s="1"/>
  <c r="E420" i="24"/>
  <c r="H420" i="24" s="1"/>
  <c r="E421" i="24"/>
  <c r="H421" i="24" s="1"/>
  <c r="E424" i="24"/>
  <c r="H424" i="24" s="1"/>
  <c r="E428" i="24"/>
  <c r="H428" i="24" s="1"/>
  <c r="E431" i="24"/>
  <c r="H431" i="24" s="1"/>
  <c r="E432" i="24"/>
  <c r="H432" i="24" s="1"/>
  <c r="E441" i="24"/>
  <c r="H441" i="24" s="1"/>
  <c r="E442" i="24"/>
  <c r="H442" i="24" s="1"/>
  <c r="E443" i="24"/>
  <c r="H443" i="24" s="1"/>
  <c r="E445" i="24"/>
  <c r="H445" i="24" s="1"/>
  <c r="E450" i="24"/>
  <c r="H450" i="24" s="1"/>
  <c r="E451" i="24"/>
  <c r="H451" i="24" s="1"/>
  <c r="E453" i="24"/>
  <c r="H453" i="24" s="1"/>
  <c r="E454" i="24"/>
  <c r="H454" i="24" s="1"/>
  <c r="E463" i="24"/>
  <c r="H463" i="24" s="1"/>
  <c r="E465" i="24"/>
  <c r="H465" i="24" s="1"/>
  <c r="E466" i="24"/>
  <c r="H466" i="24" s="1"/>
  <c r="E467" i="24"/>
  <c r="H467" i="24" s="1"/>
  <c r="E469" i="24"/>
  <c r="H469" i="24" s="1"/>
  <c r="E471" i="24"/>
  <c r="H471" i="24" s="1"/>
  <c r="E473" i="24"/>
  <c r="H473" i="24" s="1"/>
  <c r="E475" i="24"/>
  <c r="H475" i="24" s="1"/>
  <c r="E476" i="24"/>
  <c r="H476" i="24" s="1"/>
  <c r="E478" i="24"/>
  <c r="H478" i="24" s="1"/>
  <c r="E479" i="24"/>
  <c r="H479" i="24" s="1"/>
  <c r="E481" i="24"/>
  <c r="H481" i="24" s="1"/>
  <c r="E486" i="24"/>
  <c r="H486" i="24" s="1"/>
  <c r="E489" i="24"/>
  <c r="H489" i="24" s="1"/>
  <c r="E491" i="24"/>
  <c r="H491" i="24" s="1"/>
  <c r="E493" i="24"/>
  <c r="H493" i="24" s="1"/>
  <c r="E494" i="24"/>
  <c r="H494" i="24" s="1"/>
  <c r="E496" i="24"/>
  <c r="H496" i="24" s="1"/>
  <c r="E498" i="24"/>
  <c r="H498" i="24" s="1"/>
  <c r="E499" i="24"/>
  <c r="H499" i="24" s="1"/>
  <c r="E500" i="24"/>
  <c r="H500" i="24" s="1"/>
  <c r="E501" i="24"/>
  <c r="H501" i="24" s="1"/>
  <c r="E504" i="24"/>
  <c r="H504" i="24" s="1"/>
  <c r="E505" i="24"/>
  <c r="H505" i="24" s="1"/>
  <c r="E506" i="24"/>
  <c r="H506" i="24" s="1"/>
  <c r="E507" i="24"/>
  <c r="H507" i="24" s="1"/>
  <c r="E508" i="24"/>
  <c r="H508" i="24" s="1"/>
  <c r="E518" i="24"/>
  <c r="H518" i="24" s="1"/>
  <c r="E520" i="24"/>
  <c r="H520" i="24" s="1"/>
  <c r="E521" i="24"/>
  <c r="H521" i="24" s="1"/>
  <c r="E522" i="24"/>
  <c r="H522" i="24" s="1"/>
  <c r="E525" i="24"/>
  <c r="H525" i="24" s="1"/>
  <c r="E527" i="24"/>
  <c r="H527" i="24" s="1"/>
  <c r="E539" i="24"/>
  <c r="H539" i="24" s="1"/>
  <c r="E542" i="24"/>
  <c r="H542" i="24" s="1"/>
  <c r="E544" i="24"/>
  <c r="H544" i="24" s="1"/>
  <c r="E545" i="24"/>
  <c r="H545" i="24" s="1"/>
  <c r="E548" i="24"/>
  <c r="H548" i="24" s="1"/>
  <c r="E549" i="24"/>
  <c r="H549" i="24" s="1"/>
  <c r="E560" i="24"/>
  <c r="H560" i="24" s="1"/>
  <c r="E561" i="24"/>
  <c r="H561" i="24" s="1"/>
  <c r="E564" i="24"/>
  <c r="H564" i="24" s="1"/>
  <c r="E569" i="24"/>
  <c r="H569" i="24" s="1"/>
  <c r="E570" i="24"/>
  <c r="H570" i="24" s="1"/>
  <c r="E571" i="24"/>
  <c r="H571" i="24" s="1"/>
  <c r="E572" i="24"/>
  <c r="H572" i="24" s="1"/>
  <c r="E578" i="24"/>
  <c r="H578" i="24" s="1"/>
  <c r="E579" i="24"/>
  <c r="H579" i="24" s="1"/>
  <c r="E581" i="24"/>
  <c r="H581" i="24" s="1"/>
  <c r="C9" i="25"/>
  <c r="E10" i="25"/>
  <c r="H10" i="25" s="1"/>
  <c r="C11" i="25"/>
  <c r="E12" i="25"/>
  <c r="H12" i="25" s="1"/>
  <c r="E19" i="25"/>
  <c r="E27" i="25"/>
  <c r="H27" i="25" s="1"/>
  <c r="E30" i="25"/>
  <c r="H30" i="25" s="1"/>
  <c r="E36" i="25"/>
  <c r="H36" i="25" s="1"/>
  <c r="E39" i="25"/>
  <c r="H39" i="25" s="1"/>
  <c r="E43" i="25"/>
  <c r="H43" i="25" s="1"/>
  <c r="E44" i="25"/>
  <c r="H44" i="25" s="1"/>
  <c r="E49" i="25"/>
  <c r="H49" i="25" s="1"/>
  <c r="E61" i="25"/>
  <c r="H61" i="25" s="1"/>
  <c r="E62" i="25"/>
  <c r="H62" i="25" s="1"/>
  <c r="E67" i="25"/>
  <c r="H67" i="25" s="1"/>
  <c r="E68" i="25"/>
  <c r="H68" i="25" s="1"/>
  <c r="E70" i="25"/>
  <c r="H70" i="25" s="1"/>
  <c r="E177" i="25"/>
  <c r="E178" i="25"/>
  <c r="H178" i="25" s="1"/>
  <c r="E179" i="25"/>
  <c r="H179" i="25" s="1"/>
  <c r="E182" i="25"/>
  <c r="H182" i="25" s="1"/>
  <c r="E184" i="25"/>
  <c r="H184" i="25" s="1"/>
  <c r="E186" i="25"/>
  <c r="H186" i="25" s="1"/>
  <c r="E189" i="25"/>
  <c r="H189" i="25" s="1"/>
  <c r="E191" i="25"/>
  <c r="H191" i="25" s="1"/>
  <c r="E192" i="25"/>
  <c r="H192" i="25" s="1"/>
  <c r="E193" i="25"/>
  <c r="H193" i="25" s="1"/>
  <c r="E196" i="25"/>
  <c r="H196" i="25" s="1"/>
  <c r="E198" i="25"/>
  <c r="H198" i="25" s="1"/>
  <c r="E204" i="25"/>
  <c r="H204" i="25" s="1"/>
  <c r="E205" i="25"/>
  <c r="H205" i="25" s="1"/>
  <c r="E207" i="25"/>
  <c r="H207" i="25" s="1"/>
  <c r="E208" i="25"/>
  <c r="H208" i="25" s="1"/>
  <c r="E209" i="25"/>
  <c r="H209" i="25" s="1"/>
  <c r="E210" i="25"/>
  <c r="H210" i="25" s="1"/>
  <c r="E215" i="25"/>
  <c r="H215" i="25" s="1"/>
  <c r="E216" i="25"/>
  <c r="H216" i="25" s="1"/>
  <c r="E219" i="25"/>
  <c r="H219" i="25" s="1"/>
  <c r="E220" i="25"/>
  <c r="H220" i="25" s="1"/>
  <c r="E224" i="25"/>
  <c r="H224" i="25" s="1"/>
  <c r="E231" i="25"/>
  <c r="H231" i="25" s="1"/>
  <c r="E234" i="25"/>
  <c r="H234" i="25" s="1"/>
  <c r="E237" i="25"/>
  <c r="H237" i="25" s="1"/>
  <c r="E238" i="25"/>
  <c r="H238" i="25" s="1"/>
  <c r="E240" i="25"/>
  <c r="H240" i="25" s="1"/>
  <c r="E241" i="25"/>
  <c r="H241" i="25" s="1"/>
  <c r="E244" i="25"/>
  <c r="H244" i="25" s="1"/>
  <c r="E245" i="25"/>
  <c r="H245" i="25" s="1"/>
  <c r="E247" i="25"/>
  <c r="H247" i="25" s="1"/>
  <c r="E250" i="25"/>
  <c r="H250" i="25" s="1"/>
  <c r="E253" i="25"/>
  <c r="H253" i="25" s="1"/>
  <c r="E254" i="25"/>
  <c r="H254" i="25" s="1"/>
  <c r="E265" i="25"/>
  <c r="H265" i="25" s="1"/>
  <c r="E283" i="25"/>
  <c r="H283" i="25" s="1"/>
  <c r="E284" i="25"/>
  <c r="H284" i="25" s="1"/>
  <c r="E289" i="25"/>
  <c r="H289" i="25" s="1"/>
  <c r="E290" i="25"/>
  <c r="H290" i="25" s="1"/>
  <c r="E296" i="25"/>
  <c r="H296" i="25" s="1"/>
  <c r="E300" i="25"/>
  <c r="H300" i="25" s="1"/>
  <c r="E303" i="25"/>
  <c r="H303" i="25" s="1"/>
  <c r="E306" i="25"/>
  <c r="H306" i="25" s="1"/>
  <c r="E311" i="25"/>
  <c r="H311" i="25" s="1"/>
  <c r="E314" i="25"/>
  <c r="H314" i="25" s="1"/>
  <c r="E319" i="25"/>
  <c r="H319" i="25" s="1"/>
  <c r="E325" i="25"/>
  <c r="H325" i="25" s="1"/>
  <c r="E328" i="25"/>
  <c r="H328" i="25" s="1"/>
  <c r="E334" i="25"/>
  <c r="H334" i="25" s="1"/>
  <c r="E348" i="25"/>
  <c r="H348" i="25" s="1"/>
  <c r="E578" i="25"/>
  <c r="H578" i="25" s="1"/>
  <c r="E572" i="25"/>
  <c r="H572" i="25" s="1"/>
  <c r="E571" i="25"/>
  <c r="H571" i="25" s="1"/>
  <c r="E569" i="25"/>
  <c r="H569" i="25" s="1"/>
  <c r="E565" i="25"/>
  <c r="H565" i="25" s="1"/>
  <c r="E564" i="25"/>
  <c r="H564" i="25" s="1"/>
  <c r="E562" i="25"/>
  <c r="H562" i="25" s="1"/>
  <c r="E561" i="25"/>
  <c r="H561" i="25" s="1"/>
  <c r="E558" i="25"/>
  <c r="H558" i="25" s="1"/>
  <c r="E549" i="25"/>
  <c r="H549" i="25" s="1"/>
  <c r="E548" i="25"/>
  <c r="H548" i="25" s="1"/>
  <c r="E545" i="25"/>
  <c r="H545" i="25" s="1"/>
  <c r="E544" i="25"/>
  <c r="H544" i="25" s="1"/>
  <c r="E542" i="25"/>
  <c r="H542" i="25" s="1"/>
  <c r="E527" i="25"/>
  <c r="H527" i="25" s="1"/>
  <c r="E521" i="25"/>
  <c r="H521" i="25" s="1"/>
  <c r="E511" i="25"/>
  <c r="H511" i="25" s="1"/>
  <c r="E510" i="25"/>
  <c r="H510" i="25" s="1"/>
  <c r="E502" i="25"/>
  <c r="H502" i="25" s="1"/>
  <c r="E499" i="25"/>
  <c r="H499" i="25" s="1"/>
  <c r="E490" i="25"/>
  <c r="H490" i="25" s="1"/>
  <c r="E489" i="25"/>
  <c r="H489" i="25" s="1"/>
  <c r="E481" i="25"/>
  <c r="H481" i="25" s="1"/>
  <c r="E475" i="25"/>
  <c r="H475" i="25" s="1"/>
  <c r="E471" i="25"/>
  <c r="H471" i="25" s="1"/>
  <c r="G356" i="25"/>
  <c r="H356" i="25" s="1"/>
  <c r="F481" i="25"/>
  <c r="F548" i="25"/>
  <c r="F562" i="25"/>
  <c r="F571" i="25"/>
  <c r="D10" i="26"/>
  <c r="F10" i="26" s="1"/>
  <c r="D11" i="26"/>
  <c r="F11" i="26" s="1"/>
  <c r="F50" i="26"/>
  <c r="F54" i="26"/>
  <c r="G76" i="26"/>
  <c r="H76" i="26" s="1"/>
  <c r="F182" i="26"/>
  <c r="F193" i="26"/>
  <c r="F207" i="26"/>
  <c r="F211" i="26"/>
  <c r="F215" i="26"/>
  <c r="F224" i="26"/>
  <c r="F244" i="26"/>
  <c r="F265" i="26"/>
  <c r="F269" i="26"/>
  <c r="F282" i="26"/>
  <c r="F295" i="26"/>
  <c r="F311" i="26"/>
  <c r="F330" i="26"/>
  <c r="F333" i="26"/>
  <c r="F334" i="26"/>
  <c r="F356" i="26"/>
  <c r="F486" i="26"/>
  <c r="F498" i="26"/>
  <c r="F510" i="26"/>
  <c r="F526" i="26"/>
  <c r="F558" i="26"/>
  <c r="F566" i="26"/>
  <c r="F570" i="26"/>
  <c r="F578" i="26"/>
  <c r="F618" i="26"/>
  <c r="F611" i="26"/>
  <c r="F610" i="26"/>
  <c r="F609" i="26"/>
  <c r="F608" i="26"/>
  <c r="F607" i="26"/>
  <c r="F602" i="26"/>
  <c r="F601" i="26"/>
  <c r="F600" i="26"/>
  <c r="F599" i="26"/>
  <c r="F598" i="26"/>
  <c r="F596" i="26"/>
  <c r="F595" i="26"/>
  <c r="F594" i="26"/>
  <c r="F593" i="26"/>
  <c r="F591" i="26"/>
  <c r="H608" i="27"/>
  <c r="H90" i="28"/>
  <c r="E99" i="28"/>
  <c r="H99" i="28" s="1"/>
  <c r="H104" i="28"/>
  <c r="E132" i="28"/>
  <c r="H132" i="28" s="1"/>
  <c r="E143" i="28"/>
  <c r="H143" i="28" s="1"/>
  <c r="H148" i="28"/>
  <c r="G177" i="29"/>
  <c r="E215" i="29"/>
  <c r="H215" i="29" s="1"/>
  <c r="E223" i="29"/>
  <c r="H223" i="29" s="1"/>
  <c r="E247" i="29"/>
  <c r="H247" i="29" s="1"/>
  <c r="F475" i="25"/>
  <c r="F479" i="25"/>
  <c r="F480" i="25"/>
  <c r="F500" i="25"/>
  <c r="F521" i="25"/>
  <c r="F524" i="25"/>
  <c r="F545" i="25"/>
  <c r="F561" i="25"/>
  <c r="F569" i="25"/>
  <c r="F570" i="25"/>
  <c r="E69" i="26"/>
  <c r="H69" i="26" s="1"/>
  <c r="E68" i="26"/>
  <c r="H68" i="26" s="1"/>
  <c r="E64" i="26"/>
  <c r="H64" i="26" s="1"/>
  <c r="E50" i="26"/>
  <c r="H50" i="26" s="1"/>
  <c r="E36" i="26"/>
  <c r="H36" i="26" s="1"/>
  <c r="E30" i="26"/>
  <c r="H30" i="26" s="1"/>
  <c r="E29" i="26"/>
  <c r="H29" i="26" s="1"/>
  <c r="E28" i="26"/>
  <c r="H28" i="26" s="1"/>
  <c r="E27" i="26"/>
  <c r="H27" i="26" s="1"/>
  <c r="E21" i="26"/>
  <c r="H21" i="26" s="1"/>
  <c r="E19" i="26"/>
  <c r="H19" i="26" s="1"/>
  <c r="C9" i="26"/>
  <c r="E344" i="26"/>
  <c r="H344" i="26" s="1"/>
  <c r="E335" i="26"/>
  <c r="H335" i="26" s="1"/>
  <c r="E330" i="26"/>
  <c r="H330" i="26" s="1"/>
  <c r="E325" i="26"/>
  <c r="H325" i="26" s="1"/>
  <c r="E314" i="26"/>
  <c r="H314" i="26" s="1"/>
  <c r="E312" i="26"/>
  <c r="H312" i="26" s="1"/>
  <c r="E311" i="26"/>
  <c r="H311" i="26" s="1"/>
  <c r="E304" i="26"/>
  <c r="H304" i="26" s="1"/>
  <c r="E300" i="26"/>
  <c r="H300" i="26" s="1"/>
  <c r="E296" i="26"/>
  <c r="H296" i="26" s="1"/>
  <c r="E295" i="26"/>
  <c r="H295" i="26" s="1"/>
  <c r="E289" i="26"/>
  <c r="H289" i="26" s="1"/>
  <c r="E284" i="26"/>
  <c r="H284" i="26" s="1"/>
  <c r="E283" i="26"/>
  <c r="H283" i="26" s="1"/>
  <c r="E282" i="26"/>
  <c r="H282" i="26" s="1"/>
  <c r="E281" i="26"/>
  <c r="H281" i="26" s="1"/>
  <c r="E273" i="26"/>
  <c r="H273" i="26" s="1"/>
  <c r="E270" i="26"/>
  <c r="H270" i="26" s="1"/>
  <c r="E264" i="26"/>
  <c r="H264" i="26" s="1"/>
  <c r="E252" i="26"/>
  <c r="H252" i="26" s="1"/>
  <c r="E247" i="26"/>
  <c r="H247" i="26" s="1"/>
  <c r="E245" i="26"/>
  <c r="H245" i="26" s="1"/>
  <c r="E244" i="26"/>
  <c r="H244" i="26" s="1"/>
  <c r="E241" i="26"/>
  <c r="H241" i="26" s="1"/>
  <c r="E238" i="26"/>
  <c r="H238" i="26" s="1"/>
  <c r="E237" i="26"/>
  <c r="H237" i="26" s="1"/>
  <c r="E234" i="26"/>
  <c r="H234" i="26" s="1"/>
  <c r="E233" i="26"/>
  <c r="H233" i="26" s="1"/>
  <c r="E231" i="26"/>
  <c r="H231" i="26" s="1"/>
  <c r="E228" i="26"/>
  <c r="H228" i="26" s="1"/>
  <c r="E224" i="26"/>
  <c r="H224" i="26" s="1"/>
  <c r="E220" i="26"/>
  <c r="H220" i="26" s="1"/>
  <c r="E219" i="26"/>
  <c r="H219" i="26" s="1"/>
  <c r="E216" i="26"/>
  <c r="H216" i="26" s="1"/>
  <c r="E211" i="26"/>
  <c r="H211" i="26" s="1"/>
  <c r="E210" i="26"/>
  <c r="H210" i="26" s="1"/>
  <c r="E209" i="26"/>
  <c r="H209" i="26" s="1"/>
  <c r="E208" i="26"/>
  <c r="H208" i="26" s="1"/>
  <c r="E207" i="26"/>
  <c r="H207" i="26" s="1"/>
  <c r="E205" i="26"/>
  <c r="H205" i="26" s="1"/>
  <c r="E199" i="26"/>
  <c r="H199" i="26" s="1"/>
  <c r="E198" i="26"/>
  <c r="H198" i="26" s="1"/>
  <c r="E193" i="26"/>
  <c r="H193" i="26" s="1"/>
  <c r="E192" i="26"/>
  <c r="H192" i="26" s="1"/>
  <c r="E191" i="26"/>
  <c r="H191" i="26" s="1"/>
  <c r="E184" i="26"/>
  <c r="H184" i="26" s="1"/>
  <c r="E182" i="26"/>
  <c r="H182" i="26" s="1"/>
  <c r="E180" i="26"/>
  <c r="H180" i="26" s="1"/>
  <c r="E178" i="26"/>
  <c r="H178" i="26" s="1"/>
  <c r="E177" i="26"/>
  <c r="H177" i="26" s="1"/>
  <c r="C11" i="26"/>
  <c r="E159" i="27"/>
  <c r="H159" i="27" s="1"/>
  <c r="E148" i="27"/>
  <c r="H148" i="27" s="1"/>
  <c r="E147" i="27"/>
  <c r="H147" i="27" s="1"/>
  <c r="E136" i="27"/>
  <c r="H136" i="27" s="1"/>
  <c r="E135" i="27"/>
  <c r="H135" i="27" s="1"/>
  <c r="E133" i="27"/>
  <c r="H133" i="27" s="1"/>
  <c r="E132" i="27"/>
  <c r="H132" i="27" s="1"/>
  <c r="E128" i="27"/>
  <c r="H128" i="27" s="1"/>
  <c r="E127" i="27"/>
  <c r="H127" i="27" s="1"/>
  <c r="E125" i="27"/>
  <c r="H125" i="27" s="1"/>
  <c r="E124" i="27"/>
  <c r="H124" i="27" s="1"/>
  <c r="E118" i="27"/>
  <c r="H118" i="27" s="1"/>
  <c r="E117" i="27"/>
  <c r="H117" i="27" s="1"/>
  <c r="E116" i="27"/>
  <c r="H116" i="27" s="1"/>
  <c r="E115" i="27"/>
  <c r="H115" i="27" s="1"/>
  <c r="E114" i="27"/>
  <c r="H114" i="27" s="1"/>
  <c r="E111" i="27"/>
  <c r="H111" i="27" s="1"/>
  <c r="E109" i="27"/>
  <c r="H109" i="27" s="1"/>
  <c r="E107" i="27"/>
  <c r="H107" i="27" s="1"/>
  <c r="E106" i="27"/>
  <c r="H106" i="27" s="1"/>
  <c r="E102" i="27"/>
  <c r="H102" i="27" s="1"/>
  <c r="E97" i="27"/>
  <c r="H97" i="27" s="1"/>
  <c r="E96" i="27"/>
  <c r="H96" i="27" s="1"/>
  <c r="E95" i="27"/>
  <c r="H95" i="27" s="1"/>
  <c r="E94" i="27"/>
  <c r="H94" i="27" s="1"/>
  <c r="E92" i="27"/>
  <c r="H92" i="27" s="1"/>
  <c r="E81" i="27"/>
  <c r="H81" i="27" s="1"/>
  <c r="E80" i="27"/>
  <c r="H80" i="27" s="1"/>
  <c r="E77" i="27"/>
  <c r="H77" i="27" s="1"/>
  <c r="E76" i="27"/>
  <c r="H76" i="27" s="1"/>
  <c r="C10" i="27"/>
  <c r="C8" i="27"/>
  <c r="F578" i="27"/>
  <c r="F570" i="27"/>
  <c r="F579" i="27"/>
  <c r="F571" i="27"/>
  <c r="F561" i="27"/>
  <c r="F549" i="27"/>
  <c r="F548" i="27"/>
  <c r="F545" i="27"/>
  <c r="F542" i="27"/>
  <c r="F527" i="27"/>
  <c r="F525" i="27"/>
  <c r="F520" i="27"/>
  <c r="F514" i="27"/>
  <c r="F513" i="27"/>
  <c r="F501" i="27"/>
  <c r="F499" i="27"/>
  <c r="F496" i="27"/>
  <c r="F495" i="27"/>
  <c r="F494" i="27"/>
  <c r="F491" i="27"/>
  <c r="F489" i="27"/>
  <c r="F481" i="27"/>
  <c r="F476" i="27"/>
  <c r="F475" i="27"/>
  <c r="F467" i="27"/>
  <c r="F466" i="27"/>
  <c r="F465" i="27"/>
  <c r="F463" i="27"/>
  <c r="F453" i="27"/>
  <c r="F452" i="27"/>
  <c r="F430" i="27"/>
  <c r="F428" i="27"/>
  <c r="F421" i="27"/>
  <c r="F420" i="27"/>
  <c r="F418" i="27"/>
  <c r="F417" i="27"/>
  <c r="F416" i="27"/>
  <c r="F413" i="27"/>
  <c r="F411" i="27"/>
  <c r="F409" i="27"/>
  <c r="F407" i="27"/>
  <c r="F406" i="27"/>
  <c r="F405" i="27"/>
  <c r="F402" i="27"/>
  <c r="F395" i="27"/>
  <c r="F393" i="27"/>
  <c r="F392" i="27"/>
  <c r="F391" i="27"/>
  <c r="F390" i="27"/>
  <c r="F387" i="27"/>
  <c r="F383" i="27"/>
  <c r="F381" i="27"/>
  <c r="F380" i="27"/>
  <c r="F379" i="27"/>
  <c r="F377" i="27"/>
  <c r="F376" i="27"/>
  <c r="F374" i="27"/>
  <c r="F372" i="27"/>
  <c r="F371" i="27"/>
  <c r="F369" i="27"/>
  <c r="F368" i="27"/>
  <c r="F365" i="27"/>
  <c r="F364" i="27"/>
  <c r="F362" i="27"/>
  <c r="F361" i="27"/>
  <c r="F359" i="27"/>
  <c r="F357" i="27"/>
  <c r="F356" i="27"/>
  <c r="D12" i="27"/>
  <c r="F572" i="27"/>
  <c r="F564" i="27"/>
  <c r="F569" i="27"/>
  <c r="H103" i="28"/>
  <c r="H116" i="28"/>
  <c r="H123" i="28"/>
  <c r="H147" i="28"/>
  <c r="H151" i="28"/>
  <c r="E342" i="29"/>
  <c r="H342" i="29" s="1"/>
  <c r="E334" i="29"/>
  <c r="H334" i="29" s="1"/>
  <c r="E330" i="29"/>
  <c r="H330" i="29" s="1"/>
  <c r="E318" i="29"/>
  <c r="H318" i="29" s="1"/>
  <c r="E314" i="29"/>
  <c r="H314" i="29" s="1"/>
  <c r="E310" i="29"/>
  <c r="H310" i="29" s="1"/>
  <c r="E306" i="29"/>
  <c r="H306" i="29" s="1"/>
  <c r="E298" i="29"/>
  <c r="H298" i="29" s="1"/>
  <c r="E294" i="29"/>
  <c r="H294" i="29" s="1"/>
  <c r="E282" i="29"/>
  <c r="H282" i="29" s="1"/>
  <c r="E270" i="29"/>
  <c r="H270" i="29" s="1"/>
  <c r="E339" i="29"/>
  <c r="H339" i="29" s="1"/>
  <c r="E331" i="29"/>
  <c r="H331" i="29" s="1"/>
  <c r="E327" i="29"/>
  <c r="H327" i="29" s="1"/>
  <c r="E323" i="29"/>
  <c r="H323" i="29" s="1"/>
  <c r="E319" i="29"/>
  <c r="H319" i="29" s="1"/>
  <c r="E311" i="29"/>
  <c r="H311" i="29" s="1"/>
  <c r="E307" i="29"/>
  <c r="H307" i="29" s="1"/>
  <c r="E299" i="29"/>
  <c r="H299" i="29" s="1"/>
  <c r="E295" i="29"/>
  <c r="H295" i="29" s="1"/>
  <c r="E283" i="29"/>
  <c r="H283" i="29" s="1"/>
  <c r="E255" i="29"/>
  <c r="H255" i="29" s="1"/>
  <c r="E348" i="29"/>
  <c r="H348" i="29" s="1"/>
  <c r="E316" i="29"/>
  <c r="H316" i="29" s="1"/>
  <c r="E308" i="29"/>
  <c r="H308" i="29" s="1"/>
  <c r="E304" i="29"/>
  <c r="H304" i="29" s="1"/>
  <c r="E300" i="29"/>
  <c r="H300" i="29" s="1"/>
  <c r="E296" i="29"/>
  <c r="H296" i="29" s="1"/>
  <c r="E288" i="29"/>
  <c r="H288" i="29" s="1"/>
  <c r="E284" i="29"/>
  <c r="H284" i="29" s="1"/>
  <c r="E264" i="29"/>
  <c r="H264" i="29" s="1"/>
  <c r="E256" i="29"/>
  <c r="H256" i="29" s="1"/>
  <c r="E293" i="29"/>
  <c r="H293" i="29" s="1"/>
  <c r="E252" i="29"/>
  <c r="H252" i="29" s="1"/>
  <c r="E244" i="29"/>
  <c r="H244" i="29" s="1"/>
  <c r="E232" i="29"/>
  <c r="H232" i="29" s="1"/>
  <c r="E228" i="29"/>
  <c r="H228" i="29" s="1"/>
  <c r="E224" i="29"/>
  <c r="H224" i="29" s="1"/>
  <c r="E220" i="29"/>
  <c r="H220" i="29" s="1"/>
  <c r="E216" i="29"/>
  <c r="H216" i="29" s="1"/>
  <c r="E212" i="29"/>
  <c r="H212" i="29" s="1"/>
  <c r="E208" i="29"/>
  <c r="H208" i="29" s="1"/>
  <c r="E204" i="29"/>
  <c r="H204" i="29" s="1"/>
  <c r="E200" i="29"/>
  <c r="H200" i="29" s="1"/>
  <c r="E196" i="29"/>
  <c r="H196" i="29" s="1"/>
  <c r="E192" i="29"/>
  <c r="H192" i="29" s="1"/>
  <c r="E184" i="29"/>
  <c r="H184" i="29" s="1"/>
  <c r="E180" i="29"/>
  <c r="H180" i="29" s="1"/>
  <c r="E325" i="29"/>
  <c r="H325" i="29" s="1"/>
  <c r="E297" i="29"/>
  <c r="H297" i="29" s="1"/>
  <c r="E281" i="29"/>
  <c r="H281" i="29" s="1"/>
  <c r="E245" i="29"/>
  <c r="H245" i="29" s="1"/>
  <c r="E241" i="29"/>
  <c r="H241" i="29" s="1"/>
  <c r="E237" i="29"/>
  <c r="H237" i="29" s="1"/>
  <c r="E221" i="29"/>
  <c r="H221" i="29" s="1"/>
  <c r="E209" i="29"/>
  <c r="H209" i="29" s="1"/>
  <c r="E205" i="29"/>
  <c r="H205" i="29" s="1"/>
  <c r="E193" i="29"/>
  <c r="H193" i="29" s="1"/>
  <c r="E185" i="29"/>
  <c r="H185" i="29" s="1"/>
  <c r="E177" i="29"/>
  <c r="E265" i="29"/>
  <c r="H265" i="29" s="1"/>
  <c r="E250" i="29"/>
  <c r="H250" i="29" s="1"/>
  <c r="E234" i="29"/>
  <c r="H234" i="29" s="1"/>
  <c r="E218" i="29"/>
  <c r="H218" i="29" s="1"/>
  <c r="E214" i="29"/>
  <c r="H214" i="29" s="1"/>
  <c r="E210" i="29"/>
  <c r="H210" i="29" s="1"/>
  <c r="E202" i="29"/>
  <c r="H202" i="29" s="1"/>
  <c r="E198" i="29"/>
  <c r="H198" i="29" s="1"/>
  <c r="E194" i="29"/>
  <c r="H194" i="29" s="1"/>
  <c r="E186" i="29"/>
  <c r="H186" i="29" s="1"/>
  <c r="E182" i="29"/>
  <c r="H182" i="29" s="1"/>
  <c r="E178" i="29"/>
  <c r="H178" i="29" s="1"/>
  <c r="C11" i="29"/>
  <c r="E199" i="29"/>
  <c r="H199" i="29" s="1"/>
  <c r="E207" i="29"/>
  <c r="H207" i="29" s="1"/>
  <c r="E333" i="29"/>
  <c r="H333" i="29" s="1"/>
  <c r="G8" i="25"/>
  <c r="F491" i="25"/>
  <c r="F494" i="25"/>
  <c r="F516" i="25"/>
  <c r="F544" i="25"/>
  <c r="F578" i="25"/>
  <c r="C8" i="26"/>
  <c r="G8" i="26" s="1"/>
  <c r="F30" i="26"/>
  <c r="F32" i="26"/>
  <c r="F77" i="26"/>
  <c r="F79" i="26"/>
  <c r="F80" i="26"/>
  <c r="F81" i="26"/>
  <c r="F89" i="26"/>
  <c r="F91" i="26"/>
  <c r="F92" i="26"/>
  <c r="F94" i="26"/>
  <c r="F95" i="26"/>
  <c r="F96" i="26"/>
  <c r="F97" i="26"/>
  <c r="F99" i="26"/>
  <c r="F102" i="26"/>
  <c r="F106" i="26"/>
  <c r="F107" i="26"/>
  <c r="F109" i="26"/>
  <c r="F114" i="26"/>
  <c r="F115" i="26"/>
  <c r="F116" i="26"/>
  <c r="F118" i="26"/>
  <c r="F119" i="26"/>
  <c r="F120" i="26"/>
  <c r="F121" i="26"/>
  <c r="F123" i="26"/>
  <c r="F128" i="26"/>
  <c r="F130" i="26"/>
  <c r="F132" i="26"/>
  <c r="F133" i="26"/>
  <c r="F135" i="26"/>
  <c r="F136" i="26"/>
  <c r="F148" i="26"/>
  <c r="F149" i="26"/>
  <c r="F157" i="26"/>
  <c r="F160" i="26"/>
  <c r="F178" i="26"/>
  <c r="F191" i="26"/>
  <c r="F199" i="26"/>
  <c r="F204" i="26"/>
  <c r="F209" i="26"/>
  <c r="F219" i="26"/>
  <c r="F231" i="26"/>
  <c r="F238" i="26"/>
  <c r="F247" i="26"/>
  <c r="F273" i="26"/>
  <c r="F286" i="26"/>
  <c r="F300" i="26"/>
  <c r="F314" i="26"/>
  <c r="F500" i="26"/>
  <c r="F508" i="26"/>
  <c r="F520" i="26"/>
  <c r="F524" i="26"/>
  <c r="F548" i="26"/>
  <c r="F572" i="26"/>
  <c r="G9" i="27"/>
  <c r="G13" i="27"/>
  <c r="F170" i="27"/>
  <c r="F168" i="27"/>
  <c r="F161" i="27"/>
  <c r="F146" i="27"/>
  <c r="F139" i="27"/>
  <c r="F138" i="27"/>
  <c r="F137" i="27"/>
  <c r="F136" i="27"/>
  <c r="F135" i="27"/>
  <c r="F130" i="27"/>
  <c r="F128" i="27"/>
  <c r="F125" i="27"/>
  <c r="F124" i="27"/>
  <c r="F123" i="27"/>
  <c r="F116" i="27"/>
  <c r="F115" i="27"/>
  <c r="F112" i="27"/>
  <c r="F109" i="27"/>
  <c r="F106" i="27"/>
  <c r="F98" i="27"/>
  <c r="F94" i="27"/>
  <c r="F93" i="27"/>
  <c r="F92" i="27"/>
  <c r="F83" i="27"/>
  <c r="F81" i="27"/>
  <c r="F80" i="27"/>
  <c r="F77" i="27"/>
  <c r="F76" i="27"/>
  <c r="D10" i="27"/>
  <c r="D8" i="27"/>
  <c r="F11" i="27" s="1"/>
  <c r="H593" i="27"/>
  <c r="F11" i="28"/>
  <c r="G11" i="28"/>
  <c r="E165" i="28"/>
  <c r="H165" i="28" s="1"/>
  <c r="E137" i="28"/>
  <c r="H137" i="28" s="1"/>
  <c r="E133" i="28"/>
  <c r="H133" i="28" s="1"/>
  <c r="E128" i="28"/>
  <c r="H128" i="28" s="1"/>
  <c r="E121" i="28"/>
  <c r="H121" i="28" s="1"/>
  <c r="E109" i="28"/>
  <c r="H109" i="28" s="1"/>
  <c r="E102" i="28"/>
  <c r="H102" i="28" s="1"/>
  <c r="E95" i="28"/>
  <c r="H95" i="28" s="1"/>
  <c r="E89" i="28"/>
  <c r="H89" i="28" s="1"/>
  <c r="E87" i="28"/>
  <c r="H87" i="28" s="1"/>
  <c r="E86" i="28"/>
  <c r="H86" i="28" s="1"/>
  <c r="E80" i="28"/>
  <c r="H80" i="28" s="1"/>
  <c r="G76" i="28"/>
  <c r="C10" i="28"/>
  <c r="E145" i="28"/>
  <c r="H145" i="28" s="1"/>
  <c r="E138" i="28"/>
  <c r="H138" i="28" s="1"/>
  <c r="E124" i="28"/>
  <c r="H124" i="28" s="1"/>
  <c r="E117" i="28"/>
  <c r="H117" i="28" s="1"/>
  <c r="E106" i="28"/>
  <c r="H106" i="28" s="1"/>
  <c r="E81" i="28"/>
  <c r="H81" i="28" s="1"/>
  <c r="E76" i="28"/>
  <c r="H76" i="28" s="1"/>
  <c r="C8" i="28"/>
  <c r="E11" i="28" s="1"/>
  <c r="H11" i="28" s="1"/>
  <c r="E157" i="28"/>
  <c r="H157" i="28" s="1"/>
  <c r="E135" i="28"/>
  <c r="H135" i="28" s="1"/>
  <c r="E130" i="28"/>
  <c r="H130" i="28" s="1"/>
  <c r="E126" i="28"/>
  <c r="H126" i="28" s="1"/>
  <c r="E125" i="28"/>
  <c r="H125" i="28" s="1"/>
  <c r="E118" i="28"/>
  <c r="H118" i="28" s="1"/>
  <c r="E107" i="28"/>
  <c r="H107" i="28" s="1"/>
  <c r="E97" i="28"/>
  <c r="H97" i="28" s="1"/>
  <c r="E92" i="28"/>
  <c r="H92" i="28" s="1"/>
  <c r="E77" i="28"/>
  <c r="H77" i="28" s="1"/>
  <c r="E94" i="28"/>
  <c r="H94" i="28" s="1"/>
  <c r="H144" i="28"/>
  <c r="E160" i="28"/>
  <c r="H160" i="28" s="1"/>
  <c r="E187" i="29"/>
  <c r="H187" i="29" s="1"/>
  <c r="E191" i="29"/>
  <c r="H191" i="29" s="1"/>
  <c r="E211" i="29"/>
  <c r="H211" i="29" s="1"/>
  <c r="E219" i="29"/>
  <c r="H219" i="29" s="1"/>
  <c r="E231" i="29"/>
  <c r="H231" i="29" s="1"/>
  <c r="E305" i="29"/>
  <c r="H305" i="29" s="1"/>
  <c r="E309" i="29"/>
  <c r="H309" i="29" s="1"/>
  <c r="E321" i="29"/>
  <c r="H321" i="29" s="1"/>
  <c r="F12" i="30"/>
  <c r="F13" i="30"/>
  <c r="C12" i="27"/>
  <c r="E356" i="27"/>
  <c r="E357" i="27"/>
  <c r="H357" i="27" s="1"/>
  <c r="E358" i="27"/>
  <c r="H358" i="27" s="1"/>
  <c r="E361" i="27"/>
  <c r="H361" i="27" s="1"/>
  <c r="E362" i="27"/>
  <c r="H362" i="27" s="1"/>
  <c r="E364" i="27"/>
  <c r="H364" i="27" s="1"/>
  <c r="E365" i="27"/>
  <c r="H365" i="27" s="1"/>
  <c r="E366" i="27"/>
  <c r="H366" i="27" s="1"/>
  <c r="E368" i="27"/>
  <c r="H368" i="27" s="1"/>
  <c r="E369" i="27"/>
  <c r="H369" i="27" s="1"/>
  <c r="E371" i="27"/>
  <c r="H371" i="27" s="1"/>
  <c r="E372" i="27"/>
  <c r="H372" i="27" s="1"/>
  <c r="E373" i="27"/>
  <c r="H373" i="27" s="1"/>
  <c r="E376" i="27"/>
  <c r="H376" i="27" s="1"/>
  <c r="E379" i="27"/>
  <c r="H379" i="27" s="1"/>
  <c r="E380" i="27"/>
  <c r="H380" i="27" s="1"/>
  <c r="E381" i="27"/>
  <c r="H381" i="27" s="1"/>
  <c r="E383" i="27"/>
  <c r="H383" i="27" s="1"/>
  <c r="E384" i="27"/>
  <c r="H384" i="27" s="1"/>
  <c r="E387" i="27"/>
  <c r="H387" i="27" s="1"/>
  <c r="E389" i="27"/>
  <c r="H389" i="27" s="1"/>
  <c r="E390" i="27"/>
  <c r="H390" i="27" s="1"/>
  <c r="E391" i="27"/>
  <c r="H391" i="27" s="1"/>
  <c r="E395" i="27"/>
  <c r="H395" i="27" s="1"/>
  <c r="E399" i="27"/>
  <c r="H399" i="27" s="1"/>
  <c r="E402" i="27"/>
  <c r="H402" i="27" s="1"/>
  <c r="E405" i="27"/>
  <c r="H405" i="27" s="1"/>
  <c r="E406" i="27"/>
  <c r="H406" i="27" s="1"/>
  <c r="E407" i="27"/>
  <c r="H407" i="27" s="1"/>
  <c r="E409" i="27"/>
  <c r="H409" i="27" s="1"/>
  <c r="E410" i="27"/>
  <c r="H410" i="27" s="1"/>
  <c r="E416" i="27"/>
  <c r="H416" i="27" s="1"/>
  <c r="E418" i="27"/>
  <c r="H418" i="27" s="1"/>
  <c r="E420" i="27"/>
  <c r="H420" i="27" s="1"/>
  <c r="E428" i="27"/>
  <c r="H428" i="27" s="1"/>
  <c r="E437" i="27"/>
  <c r="H437" i="27" s="1"/>
  <c r="E453" i="27"/>
  <c r="H453" i="27" s="1"/>
  <c r="E463" i="27"/>
  <c r="H463" i="27" s="1"/>
  <c r="E466" i="27"/>
  <c r="H466" i="27" s="1"/>
  <c r="E469" i="27"/>
  <c r="H469" i="27" s="1"/>
  <c r="E475" i="27"/>
  <c r="H475" i="27" s="1"/>
  <c r="E481" i="27"/>
  <c r="H481" i="27" s="1"/>
  <c r="E489" i="27"/>
  <c r="H489" i="27" s="1"/>
  <c r="E493" i="27"/>
  <c r="H493" i="27" s="1"/>
  <c r="E494" i="27"/>
  <c r="H494" i="27" s="1"/>
  <c r="E501" i="27"/>
  <c r="H501" i="27" s="1"/>
  <c r="E505" i="27"/>
  <c r="H505" i="27" s="1"/>
  <c r="E508" i="27"/>
  <c r="H508" i="27" s="1"/>
  <c r="E510" i="27"/>
  <c r="H510" i="27" s="1"/>
  <c r="E520" i="27"/>
  <c r="H520" i="27" s="1"/>
  <c r="E521" i="27"/>
  <c r="H521" i="27" s="1"/>
  <c r="E524" i="27"/>
  <c r="H524" i="27" s="1"/>
  <c r="E525" i="27"/>
  <c r="H525" i="27" s="1"/>
  <c r="E526" i="27"/>
  <c r="H526" i="27" s="1"/>
  <c r="E530" i="27"/>
  <c r="H530" i="27" s="1"/>
  <c r="E531" i="27"/>
  <c r="H531" i="27" s="1"/>
  <c r="E544" i="27"/>
  <c r="H544" i="27" s="1"/>
  <c r="E545" i="27"/>
  <c r="H545" i="27" s="1"/>
  <c r="E548" i="27"/>
  <c r="H548" i="27" s="1"/>
  <c r="E549" i="27"/>
  <c r="H549" i="27" s="1"/>
  <c r="E558" i="27"/>
  <c r="H558" i="27" s="1"/>
  <c r="H563" i="27"/>
  <c r="H567" i="27"/>
  <c r="E571" i="27"/>
  <c r="H571" i="27" s="1"/>
  <c r="H575" i="27"/>
  <c r="H579" i="27"/>
  <c r="H583" i="27"/>
  <c r="G591" i="27"/>
  <c r="H591" i="27" s="1"/>
  <c r="E595" i="27"/>
  <c r="H595" i="27" s="1"/>
  <c r="E610" i="27"/>
  <c r="H610" i="27" s="1"/>
  <c r="H22" i="28"/>
  <c r="H26" i="28"/>
  <c r="E30" i="28"/>
  <c r="H30" i="28" s="1"/>
  <c r="H34" i="28"/>
  <c r="H38" i="28"/>
  <c r="H42" i="28"/>
  <c r="H46" i="28"/>
  <c r="E50" i="28"/>
  <c r="H50" i="28" s="1"/>
  <c r="E54" i="28"/>
  <c r="H54" i="28" s="1"/>
  <c r="H58" i="28"/>
  <c r="E62" i="28"/>
  <c r="H62" i="28" s="1"/>
  <c r="H66" i="28"/>
  <c r="H70" i="28"/>
  <c r="F168" i="28"/>
  <c r="F166" i="28"/>
  <c r="F162" i="28"/>
  <c r="F157" i="28"/>
  <c r="F152" i="28"/>
  <c r="F144" i="28"/>
  <c r="F143" i="28"/>
  <c r="F141" i="28"/>
  <c r="F139" i="28"/>
  <c r="F137" i="28"/>
  <c r="F136" i="28"/>
  <c r="F135" i="28"/>
  <c r="F134" i="28"/>
  <c r="F133" i="28"/>
  <c r="F132" i="28"/>
  <c r="F130" i="28"/>
  <c r="F129" i="28"/>
  <c r="F128" i="28"/>
  <c r="F127" i="28"/>
  <c r="F126" i="28"/>
  <c r="F124" i="28"/>
  <c r="F121" i="28"/>
  <c r="F119" i="28"/>
  <c r="F118" i="28"/>
  <c r="F117" i="28"/>
  <c r="F115" i="28"/>
  <c r="F112" i="28"/>
  <c r="F111" i="28"/>
  <c r="F110" i="28"/>
  <c r="F109" i="28"/>
  <c r="F108" i="28"/>
  <c r="F107" i="28"/>
  <c r="F106" i="28"/>
  <c r="F102" i="28"/>
  <c r="F101" i="28"/>
  <c r="F97" i="28"/>
  <c r="F96" i="28"/>
  <c r="F95" i="28"/>
  <c r="F94" i="28"/>
  <c r="F92" i="28"/>
  <c r="F91" i="28"/>
  <c r="F89" i="28"/>
  <c r="F83" i="28"/>
  <c r="F82" i="28"/>
  <c r="F81" i="28"/>
  <c r="F80" i="28"/>
  <c r="F78" i="28"/>
  <c r="F77" i="28"/>
  <c r="F76" i="28"/>
  <c r="D10" i="28"/>
  <c r="F10" i="28" s="1"/>
  <c r="D8" i="28"/>
  <c r="F12" i="28" s="1"/>
  <c r="H167" i="28"/>
  <c r="H170" i="28"/>
  <c r="E177" i="28"/>
  <c r="E181" i="28"/>
  <c r="H181" i="28" s="1"/>
  <c r="H185" i="28"/>
  <c r="H189" i="28"/>
  <c r="H193" i="28"/>
  <c r="H197" i="28"/>
  <c r="H201" i="28"/>
  <c r="E205" i="28"/>
  <c r="H205" i="28" s="1"/>
  <c r="E209" i="28"/>
  <c r="H209" i="28" s="1"/>
  <c r="H213" i="28"/>
  <c r="H217" i="28"/>
  <c r="H221" i="28"/>
  <c r="H225" i="28"/>
  <c r="H229" i="28"/>
  <c r="E233" i="28"/>
  <c r="H233" i="28" s="1"/>
  <c r="H237" i="28"/>
  <c r="H241" i="28"/>
  <c r="H245" i="28"/>
  <c r="H249" i="28"/>
  <c r="H253" i="28"/>
  <c r="H257" i="28"/>
  <c r="H261" i="28"/>
  <c r="H265" i="28"/>
  <c r="H269" i="28"/>
  <c r="H273" i="28"/>
  <c r="H277" i="28"/>
  <c r="E281" i="28"/>
  <c r="H281" i="28" s="1"/>
  <c r="H285" i="28"/>
  <c r="H288" i="28"/>
  <c r="H291" i="28"/>
  <c r="H298" i="28"/>
  <c r="H304" i="28"/>
  <c r="H307" i="28"/>
  <c r="H311" i="28"/>
  <c r="H315" i="28"/>
  <c r="H319" i="28"/>
  <c r="E321" i="28"/>
  <c r="H321" i="28" s="1"/>
  <c r="H325" i="28"/>
  <c r="H328" i="28"/>
  <c r="H332" i="28"/>
  <c r="H336" i="28"/>
  <c r="H340" i="28"/>
  <c r="H344" i="28"/>
  <c r="H348" i="28"/>
  <c r="H359" i="28"/>
  <c r="E363" i="28"/>
  <c r="H363" i="28" s="1"/>
  <c r="H367" i="28"/>
  <c r="E371" i="28"/>
  <c r="H371" i="28" s="1"/>
  <c r="H375" i="28"/>
  <c r="E379" i="28"/>
  <c r="H379" i="28" s="1"/>
  <c r="E381" i="28"/>
  <c r="H381" i="28" s="1"/>
  <c r="H384" i="28"/>
  <c r="E387" i="28"/>
  <c r="H387" i="28" s="1"/>
  <c r="H390" i="28"/>
  <c r="H392" i="28"/>
  <c r="H394" i="28"/>
  <c r="H396" i="28"/>
  <c r="H399" i="28"/>
  <c r="H413" i="28"/>
  <c r="E416" i="28"/>
  <c r="H416" i="28" s="1"/>
  <c r="H424" i="28"/>
  <c r="E428" i="28"/>
  <c r="H428" i="28" s="1"/>
  <c r="H431" i="28"/>
  <c r="H434" i="28"/>
  <c r="E437" i="28"/>
  <c r="H437" i="28" s="1"/>
  <c r="H441" i="28"/>
  <c r="H444" i="28"/>
  <c r="H448" i="28"/>
  <c r="H452" i="28"/>
  <c r="H456" i="28"/>
  <c r="H460" i="28"/>
  <c r="H470" i="28"/>
  <c r="H472" i="28"/>
  <c r="E475" i="28"/>
  <c r="H475" i="28" s="1"/>
  <c r="H477" i="28"/>
  <c r="E481" i="28"/>
  <c r="H481" i="28" s="1"/>
  <c r="H484" i="28"/>
  <c r="H487" i="28"/>
  <c r="H490" i="28"/>
  <c r="H496" i="28"/>
  <c r="H502" i="28"/>
  <c r="H511" i="28"/>
  <c r="H515" i="28"/>
  <c r="H519" i="28"/>
  <c r="H523" i="28"/>
  <c r="H527" i="28"/>
  <c r="H531" i="28"/>
  <c r="H535" i="28"/>
  <c r="H539" i="28"/>
  <c r="H551" i="28"/>
  <c r="H555" i="28"/>
  <c r="H558" i="28"/>
  <c r="E561" i="28"/>
  <c r="H561" i="28" s="1"/>
  <c r="E564" i="28"/>
  <c r="H564" i="28" s="1"/>
  <c r="H567" i="28"/>
  <c r="H570" i="28"/>
  <c r="H577" i="28"/>
  <c r="H583" i="28"/>
  <c r="G591" i="28"/>
  <c r="H591" i="28" s="1"/>
  <c r="E593" i="28"/>
  <c r="H593" i="28" s="1"/>
  <c r="E597" i="28"/>
  <c r="H597" i="28" s="1"/>
  <c r="H601" i="28"/>
  <c r="H605" i="28"/>
  <c r="H613" i="28"/>
  <c r="H617" i="28"/>
  <c r="C8" i="29"/>
  <c r="C10" i="29"/>
  <c r="E20" i="29"/>
  <c r="H20" i="29" s="1"/>
  <c r="H33" i="29"/>
  <c r="E39" i="29"/>
  <c r="H39" i="29" s="1"/>
  <c r="H42" i="29"/>
  <c r="E45" i="29"/>
  <c r="H45" i="29" s="1"/>
  <c r="H52" i="29"/>
  <c r="H55" i="29"/>
  <c r="H59" i="29"/>
  <c r="E79" i="29"/>
  <c r="H79" i="29" s="1"/>
  <c r="H83" i="29"/>
  <c r="E87" i="29"/>
  <c r="H87" i="29" s="1"/>
  <c r="E91" i="29"/>
  <c r="H91" i="29" s="1"/>
  <c r="E95" i="29"/>
  <c r="H95" i="29" s="1"/>
  <c r="H101" i="29"/>
  <c r="E106" i="29"/>
  <c r="H106" i="29" s="1"/>
  <c r="H108" i="29"/>
  <c r="H110" i="29"/>
  <c r="E123" i="29"/>
  <c r="H123" i="29" s="1"/>
  <c r="E125" i="29"/>
  <c r="H125" i="29" s="1"/>
  <c r="E127" i="29"/>
  <c r="H127" i="29" s="1"/>
  <c r="E129" i="29"/>
  <c r="H129" i="29" s="1"/>
  <c r="H131" i="29"/>
  <c r="E136" i="29"/>
  <c r="H136" i="29" s="1"/>
  <c r="E138" i="29"/>
  <c r="H138" i="29" s="1"/>
  <c r="E140" i="29"/>
  <c r="H140" i="29" s="1"/>
  <c r="E145" i="29"/>
  <c r="H145" i="29" s="1"/>
  <c r="E147" i="29"/>
  <c r="H147" i="29" s="1"/>
  <c r="E150" i="29"/>
  <c r="H150" i="29" s="1"/>
  <c r="H156" i="29"/>
  <c r="E158" i="29"/>
  <c r="H158" i="29" s="1"/>
  <c r="E166" i="29"/>
  <c r="H166" i="29" s="1"/>
  <c r="H171" i="29"/>
  <c r="H190" i="29"/>
  <c r="F11" i="30"/>
  <c r="H566" i="27"/>
  <c r="E570" i="27"/>
  <c r="H570" i="27" s="1"/>
  <c r="H574" i="27"/>
  <c r="E578" i="27"/>
  <c r="H578" i="27" s="1"/>
  <c r="H582" i="27"/>
  <c r="E594" i="27"/>
  <c r="H594" i="27" s="1"/>
  <c r="E609" i="27"/>
  <c r="H609" i="27" s="1"/>
  <c r="E614" i="27"/>
  <c r="H614" i="27" s="1"/>
  <c r="F13" i="28"/>
  <c r="G19" i="28"/>
  <c r="H19" i="28" s="1"/>
  <c r="H21" i="28"/>
  <c r="H25" i="28"/>
  <c r="H29" i="28"/>
  <c r="H33" i="28"/>
  <c r="E37" i="28"/>
  <c r="H37" i="28" s="1"/>
  <c r="H41" i="28"/>
  <c r="H45" i="28"/>
  <c r="H49" i="28"/>
  <c r="H53" i="28"/>
  <c r="H57" i="28"/>
  <c r="E61" i="28"/>
  <c r="H61" i="28" s="1"/>
  <c r="H65" i="28"/>
  <c r="H69" i="28"/>
  <c r="H169" i="28"/>
  <c r="H180" i="28"/>
  <c r="H184" i="28"/>
  <c r="H188" i="28"/>
  <c r="H192" i="28"/>
  <c r="H196" i="28"/>
  <c r="H200" i="28"/>
  <c r="H204" i="28"/>
  <c r="E208" i="28"/>
  <c r="H208" i="28" s="1"/>
  <c r="H212" i="28"/>
  <c r="E216" i="28"/>
  <c r="H216" i="28" s="1"/>
  <c r="E220" i="28"/>
  <c r="H220" i="28" s="1"/>
  <c r="E224" i="28"/>
  <c r="H224" i="28" s="1"/>
  <c r="E228" i="28"/>
  <c r="H228" i="28" s="1"/>
  <c r="H232" i="28"/>
  <c r="H236" i="28"/>
  <c r="H240" i="28"/>
  <c r="E244" i="28"/>
  <c r="H244" i="28" s="1"/>
  <c r="H248" i="28"/>
  <c r="E252" i="28"/>
  <c r="H252" i="28" s="1"/>
  <c r="H256" i="28"/>
  <c r="H260" i="28"/>
  <c r="H264" i="28"/>
  <c r="H268" i="28"/>
  <c r="H272" i="28"/>
  <c r="H276" i="28"/>
  <c r="H280" i="28"/>
  <c r="E284" i="28"/>
  <c r="H284" i="28" s="1"/>
  <c r="H287" i="28"/>
  <c r="H290" i="28"/>
  <c r="H297" i="28"/>
  <c r="E300" i="28"/>
  <c r="H300" i="28" s="1"/>
  <c r="H303" i="28"/>
  <c r="H310" i="28"/>
  <c r="H314" i="28"/>
  <c r="H318" i="28"/>
  <c r="H324" i="28"/>
  <c r="H327" i="28"/>
  <c r="H331" i="28"/>
  <c r="H335" i="28"/>
  <c r="H339" i="28"/>
  <c r="H343" i="28"/>
  <c r="H347" i="28"/>
  <c r="G356" i="28"/>
  <c r="H356" i="28" s="1"/>
  <c r="E358" i="28"/>
  <c r="H358" i="28" s="1"/>
  <c r="E362" i="28"/>
  <c r="H362" i="28" s="1"/>
  <c r="H366" i="28"/>
  <c r="H370" i="28"/>
  <c r="E374" i="28"/>
  <c r="H374" i="28" s="1"/>
  <c r="H378" i="28"/>
  <c r="H383" i="28"/>
  <c r="H389" i="28"/>
  <c r="H398" i="28"/>
  <c r="E402" i="28"/>
  <c r="H402" i="28" s="1"/>
  <c r="E405" i="28"/>
  <c r="H405" i="28" s="1"/>
  <c r="E407" i="28"/>
  <c r="H407" i="28" s="1"/>
  <c r="H412" i="28"/>
  <c r="H415" i="28"/>
  <c r="E418" i="28"/>
  <c r="H418" i="28" s="1"/>
  <c r="E423" i="28"/>
  <c r="H423" i="28" s="1"/>
  <c r="H427" i="28"/>
  <c r="H430" i="28"/>
  <c r="H433" i="28"/>
  <c r="H440" i="28"/>
  <c r="H443" i="28"/>
  <c r="H447" i="28"/>
  <c r="H451" i="28"/>
  <c r="H455" i="28"/>
  <c r="H459" i="28"/>
  <c r="E466" i="28"/>
  <c r="H466" i="28" s="1"/>
  <c r="H469" i="28"/>
  <c r="H474" i="28"/>
  <c r="H480" i="28"/>
  <c r="H483" i="28"/>
  <c r="H486" i="28"/>
  <c r="E493" i="28"/>
  <c r="H493" i="28" s="1"/>
  <c r="H495" i="28"/>
  <c r="H501" i="28"/>
  <c r="H514" i="28"/>
  <c r="H518" i="28"/>
  <c r="H522" i="28"/>
  <c r="H526" i="28"/>
  <c r="H530" i="28"/>
  <c r="H534" i="28"/>
  <c r="H538" i="28"/>
  <c r="E545" i="28"/>
  <c r="H545" i="28" s="1"/>
  <c r="H550" i="28"/>
  <c r="H554" i="28"/>
  <c r="H560" i="28"/>
  <c r="H563" i="28"/>
  <c r="H566" i="28"/>
  <c r="E579" i="28"/>
  <c r="H579" i="28" s="1"/>
  <c r="H582" i="28"/>
  <c r="H592" i="28"/>
  <c r="H596" i="28"/>
  <c r="H600" i="28"/>
  <c r="H604" i="28"/>
  <c r="H608" i="28"/>
  <c r="H612" i="28"/>
  <c r="H616" i="28"/>
  <c r="H32" i="29"/>
  <c r="H41" i="29"/>
  <c r="H51" i="29"/>
  <c r="H54" i="29"/>
  <c r="H58" i="29"/>
  <c r="G76" i="29"/>
  <c r="H76" i="29" s="1"/>
  <c r="E78" i="29"/>
  <c r="H78" i="29" s="1"/>
  <c r="E82" i="29"/>
  <c r="H82" i="29" s="1"/>
  <c r="E86" i="29"/>
  <c r="H86" i="29" s="1"/>
  <c r="E90" i="29"/>
  <c r="H90" i="29" s="1"/>
  <c r="E94" i="29"/>
  <c r="H94" i="29" s="1"/>
  <c r="E98" i="29"/>
  <c r="H98" i="29" s="1"/>
  <c r="H100" i="29"/>
  <c r="E103" i="29"/>
  <c r="H103" i="29" s="1"/>
  <c r="E112" i="29"/>
  <c r="H112" i="29" s="1"/>
  <c r="E114" i="29"/>
  <c r="H114" i="29" s="1"/>
  <c r="E116" i="29"/>
  <c r="H116" i="29" s="1"/>
  <c r="E118" i="29"/>
  <c r="H118" i="29" s="1"/>
  <c r="E120" i="29"/>
  <c r="H120" i="29" s="1"/>
  <c r="H122" i="29"/>
  <c r="E133" i="29"/>
  <c r="H133" i="29" s="1"/>
  <c r="E142" i="29"/>
  <c r="H142" i="29" s="1"/>
  <c r="E144" i="29"/>
  <c r="H144" i="29" s="1"/>
  <c r="E149" i="29"/>
  <c r="H149" i="29" s="1"/>
  <c r="E152" i="29"/>
  <c r="H152" i="29" s="1"/>
  <c r="H155" i="29"/>
  <c r="E162" i="29"/>
  <c r="H162" i="29" s="1"/>
  <c r="E165" i="29"/>
  <c r="H165" i="29" s="1"/>
  <c r="E168" i="29"/>
  <c r="H168" i="29" s="1"/>
  <c r="H181" i="29"/>
  <c r="H189" i="29"/>
  <c r="H197" i="29"/>
  <c r="H201" i="29"/>
  <c r="H431" i="29"/>
  <c r="H457" i="29"/>
  <c r="G356" i="27"/>
  <c r="F618" i="27"/>
  <c r="F617" i="27"/>
  <c r="F616" i="27"/>
  <c r="F614" i="27"/>
  <c r="F613" i="27"/>
  <c r="F612" i="27"/>
  <c r="F610" i="27"/>
  <c r="F609" i="27"/>
  <c r="F607" i="27"/>
  <c r="F602" i="27"/>
  <c r="F595" i="27"/>
  <c r="F594" i="27"/>
  <c r="F593" i="27"/>
  <c r="F591" i="27"/>
  <c r="E607" i="27"/>
  <c r="H607" i="27" s="1"/>
  <c r="F9" i="28"/>
  <c r="E36" i="28"/>
  <c r="H36" i="28" s="1"/>
  <c r="H166" i="28"/>
  <c r="G177" i="28"/>
  <c r="E187" i="28"/>
  <c r="H187" i="28" s="1"/>
  <c r="E191" i="28"/>
  <c r="H191" i="28" s="1"/>
  <c r="E207" i="28"/>
  <c r="H207" i="28" s="1"/>
  <c r="H306" i="28"/>
  <c r="H320" i="28"/>
  <c r="E357" i="28"/>
  <c r="H357" i="28" s="1"/>
  <c r="E365" i="28"/>
  <c r="H365" i="28" s="1"/>
  <c r="E369" i="28"/>
  <c r="H369" i="28" s="1"/>
  <c r="E380" i="28"/>
  <c r="H380" i="28" s="1"/>
  <c r="H386" i="28"/>
  <c r="E391" i="28"/>
  <c r="H391" i="28" s="1"/>
  <c r="E393" i="28"/>
  <c r="H393" i="28" s="1"/>
  <c r="E395" i="28"/>
  <c r="H395" i="28" s="1"/>
  <c r="H436" i="28"/>
  <c r="E471" i="28"/>
  <c r="H471" i="28" s="1"/>
  <c r="E476" i="28"/>
  <c r="H476" i="28" s="1"/>
  <c r="E489" i="28"/>
  <c r="H489" i="28" s="1"/>
  <c r="H510" i="28"/>
  <c r="E525" i="28"/>
  <c r="H525" i="28" s="1"/>
  <c r="E544" i="28"/>
  <c r="H544" i="28" s="1"/>
  <c r="H557" i="28"/>
  <c r="E569" i="28"/>
  <c r="H569" i="28" s="1"/>
  <c r="H585" i="28"/>
  <c r="H618" i="28"/>
  <c r="H19" i="29"/>
  <c r="H38" i="29"/>
  <c r="H44" i="29"/>
  <c r="H61" i="29"/>
  <c r="E77" i="29"/>
  <c r="H77" i="29" s="1"/>
  <c r="E81" i="29"/>
  <c r="H81" i="29" s="1"/>
  <c r="E85" i="29"/>
  <c r="H85" i="29" s="1"/>
  <c r="E89" i="29"/>
  <c r="H89" i="29" s="1"/>
  <c r="E97" i="29"/>
  <c r="H97" i="29" s="1"/>
  <c r="E105" i="29"/>
  <c r="H105" i="29" s="1"/>
  <c r="E107" i="29"/>
  <c r="H107" i="29" s="1"/>
  <c r="E109" i="29"/>
  <c r="H109" i="29" s="1"/>
  <c r="E124" i="29"/>
  <c r="H124" i="29" s="1"/>
  <c r="E126" i="29"/>
  <c r="H126" i="29" s="1"/>
  <c r="E128" i="29"/>
  <c r="H128" i="29" s="1"/>
  <c r="E130" i="29"/>
  <c r="H130" i="29" s="1"/>
  <c r="E135" i="29"/>
  <c r="H135" i="29" s="1"/>
  <c r="E137" i="29"/>
  <c r="H137" i="29" s="1"/>
  <c r="E139" i="29"/>
  <c r="H139" i="29" s="1"/>
  <c r="E146" i="29"/>
  <c r="H146" i="29" s="1"/>
  <c r="H170" i="29"/>
  <c r="H378" i="29"/>
  <c r="H456" i="29"/>
  <c r="H591" i="29"/>
  <c r="F379" i="28"/>
  <c r="F380" i="28"/>
  <c r="F381" i="28"/>
  <c r="F386" i="28"/>
  <c r="F387" i="28"/>
  <c r="F390" i="28"/>
  <c r="F391" i="28"/>
  <c r="F392" i="28"/>
  <c r="F393" i="28"/>
  <c r="F394" i="28"/>
  <c r="F395" i="28"/>
  <c r="F396" i="28"/>
  <c r="F402" i="28"/>
  <c r="F405" i="28"/>
  <c r="F406" i="28"/>
  <c r="F407" i="28"/>
  <c r="F410" i="28"/>
  <c r="F411" i="28"/>
  <c r="F413" i="28"/>
  <c r="F417" i="28"/>
  <c r="F418" i="28"/>
  <c r="F419" i="28"/>
  <c r="F420" i="28"/>
  <c r="F428" i="28"/>
  <c r="F432" i="28"/>
  <c r="F436" i="28"/>
  <c r="F442" i="28"/>
  <c r="F463" i="28"/>
  <c r="F466" i="28"/>
  <c r="F470" i="28"/>
  <c r="F471" i="28"/>
  <c r="F472" i="28"/>
  <c r="F475" i="28"/>
  <c r="F476" i="28"/>
  <c r="F481" i="28"/>
  <c r="F484" i="28"/>
  <c r="F489" i="28"/>
  <c r="F493" i="28"/>
  <c r="F494" i="28"/>
  <c r="F499" i="28"/>
  <c r="F500" i="28"/>
  <c r="F505" i="28"/>
  <c r="F508" i="28"/>
  <c r="F510" i="28"/>
  <c r="F542" i="28"/>
  <c r="F545" i="28"/>
  <c r="F548" i="28"/>
  <c r="F549" i="28"/>
  <c r="F557" i="28"/>
  <c r="F558" i="28"/>
  <c r="F561" i="28"/>
  <c r="F564" i="28"/>
  <c r="F569" i="28"/>
  <c r="F571" i="28"/>
  <c r="F572" i="28"/>
  <c r="F573" i="28"/>
  <c r="F574" i="28"/>
  <c r="F576" i="28"/>
  <c r="F578" i="28"/>
  <c r="F579" i="28"/>
  <c r="F19" i="29"/>
  <c r="F20" i="29"/>
  <c r="F22" i="29"/>
  <c r="F23" i="29"/>
  <c r="F24" i="29"/>
  <c r="F25" i="29"/>
  <c r="F26" i="29"/>
  <c r="F27" i="29"/>
  <c r="F28" i="29"/>
  <c r="F29" i="29"/>
  <c r="F30" i="29"/>
  <c r="F31" i="29"/>
  <c r="F36" i="29"/>
  <c r="F38" i="29"/>
  <c r="F39" i="29"/>
  <c r="F44" i="29"/>
  <c r="F45" i="29"/>
  <c r="F47" i="29"/>
  <c r="F48" i="29"/>
  <c r="F49" i="29"/>
  <c r="F50" i="29"/>
  <c r="F53" i="29"/>
  <c r="F61" i="29"/>
  <c r="F62" i="29"/>
  <c r="F64" i="29"/>
  <c r="F67" i="29"/>
  <c r="F68" i="29"/>
  <c r="F69" i="29"/>
  <c r="F265" i="29"/>
  <c r="F277" i="29"/>
  <c r="F281" i="29"/>
  <c r="F289" i="29"/>
  <c r="F293" i="29"/>
  <c r="F297" i="29"/>
  <c r="F305" i="29"/>
  <c r="F325" i="29"/>
  <c r="F329" i="29"/>
  <c r="F333" i="29"/>
  <c r="G356" i="29"/>
  <c r="H356" i="29" s="1"/>
  <c r="E359" i="29"/>
  <c r="H359" i="29" s="1"/>
  <c r="E368" i="29"/>
  <c r="H368" i="29" s="1"/>
  <c r="E380" i="29"/>
  <c r="H380" i="29" s="1"/>
  <c r="E384" i="29"/>
  <c r="H384" i="29" s="1"/>
  <c r="E385" i="29"/>
  <c r="H385" i="29" s="1"/>
  <c r="E386" i="29"/>
  <c r="H386" i="29" s="1"/>
  <c r="E391" i="29"/>
  <c r="H391" i="29" s="1"/>
  <c r="E395" i="29"/>
  <c r="H395" i="29" s="1"/>
  <c r="E402" i="29"/>
  <c r="H402" i="29" s="1"/>
  <c r="E407" i="29"/>
  <c r="H407" i="29" s="1"/>
  <c r="E413" i="29"/>
  <c r="H413" i="29" s="1"/>
  <c r="E420" i="29"/>
  <c r="H420" i="29" s="1"/>
  <c r="E425" i="29"/>
  <c r="H425" i="29" s="1"/>
  <c r="E433" i="29"/>
  <c r="H433" i="29" s="1"/>
  <c r="E444" i="29"/>
  <c r="H444" i="29" s="1"/>
  <c r="E449" i="29"/>
  <c r="H449" i="29" s="1"/>
  <c r="E453" i="29"/>
  <c r="H453" i="29" s="1"/>
  <c r="F482" i="29"/>
  <c r="F496" i="29"/>
  <c r="F507" i="29"/>
  <c r="F508" i="29"/>
  <c r="F522" i="29"/>
  <c r="F549" i="29"/>
  <c r="F551" i="29"/>
  <c r="F554" i="29"/>
  <c r="E50" i="30"/>
  <c r="H50" i="30" s="1"/>
  <c r="E39" i="30"/>
  <c r="H39" i="30" s="1"/>
  <c r="E19" i="30"/>
  <c r="C9" i="30"/>
  <c r="G19" i="30"/>
  <c r="E325" i="30"/>
  <c r="H325" i="30" s="1"/>
  <c r="E281" i="30"/>
  <c r="H281" i="30" s="1"/>
  <c r="E237" i="30"/>
  <c r="H237" i="30" s="1"/>
  <c r="E209" i="30"/>
  <c r="H209" i="30" s="1"/>
  <c r="E205" i="30"/>
  <c r="H205" i="30" s="1"/>
  <c r="E177" i="30"/>
  <c r="H177" i="30" s="1"/>
  <c r="C11" i="30"/>
  <c r="E308" i="30"/>
  <c r="H308" i="30" s="1"/>
  <c r="E210" i="30"/>
  <c r="H210" i="30" s="1"/>
  <c r="E204" i="30"/>
  <c r="H204" i="30" s="1"/>
  <c r="E192" i="30"/>
  <c r="H192" i="30" s="1"/>
  <c r="E184" i="30"/>
  <c r="H184" i="30" s="1"/>
  <c r="E178" i="30"/>
  <c r="H178" i="30" s="1"/>
  <c r="E182" i="30"/>
  <c r="H182" i="30" s="1"/>
  <c r="E212" i="30"/>
  <c r="H212" i="30" s="1"/>
  <c r="E216" i="30"/>
  <c r="H216" i="30" s="1"/>
  <c r="E247" i="30"/>
  <c r="H247" i="30" s="1"/>
  <c r="E282" i="30"/>
  <c r="H282" i="30" s="1"/>
  <c r="E294" i="30"/>
  <c r="H294" i="30" s="1"/>
  <c r="H259" i="29"/>
  <c r="H263" i="29"/>
  <c r="H267" i="29"/>
  <c r="H271" i="29"/>
  <c r="H275" i="29"/>
  <c r="H279" i="29"/>
  <c r="H287" i="29"/>
  <c r="H291" i="29"/>
  <c r="H303" i="29"/>
  <c r="H315" i="29"/>
  <c r="H335" i="29"/>
  <c r="H343" i="29"/>
  <c r="H347" i="29"/>
  <c r="E583" i="29"/>
  <c r="H583" i="29" s="1"/>
  <c r="E580" i="29"/>
  <c r="H580" i="29" s="1"/>
  <c r="E579" i="29"/>
  <c r="H579" i="29" s="1"/>
  <c r="E578" i="29"/>
  <c r="H578" i="29" s="1"/>
  <c r="E577" i="29"/>
  <c r="H577" i="29" s="1"/>
  <c r="E575" i="29"/>
  <c r="H575" i="29" s="1"/>
  <c r="E573" i="29"/>
  <c r="H573" i="29" s="1"/>
  <c r="E572" i="29"/>
  <c r="H572" i="29" s="1"/>
  <c r="E571" i="29"/>
  <c r="H571" i="29" s="1"/>
  <c r="E570" i="29"/>
  <c r="H570" i="29" s="1"/>
  <c r="E569" i="29"/>
  <c r="H569" i="29" s="1"/>
  <c r="E566" i="29"/>
  <c r="H566" i="29" s="1"/>
  <c r="E565" i="29"/>
  <c r="H565" i="29" s="1"/>
  <c r="E564" i="29"/>
  <c r="H564" i="29" s="1"/>
  <c r="E562" i="29"/>
  <c r="H562" i="29" s="1"/>
  <c r="E561" i="29"/>
  <c r="H561" i="29" s="1"/>
  <c r="E559" i="29"/>
  <c r="H559" i="29" s="1"/>
  <c r="E558" i="29"/>
  <c r="H558" i="29" s="1"/>
  <c r="E549" i="29"/>
  <c r="H549" i="29" s="1"/>
  <c r="E548" i="29"/>
  <c r="H548" i="29" s="1"/>
  <c r="E546" i="29"/>
  <c r="H546" i="29" s="1"/>
  <c r="E545" i="29"/>
  <c r="H545" i="29" s="1"/>
  <c r="E544" i="29"/>
  <c r="H544" i="29" s="1"/>
  <c r="E542" i="29"/>
  <c r="H542" i="29" s="1"/>
  <c r="E536" i="29"/>
  <c r="H536" i="29" s="1"/>
  <c r="E534" i="29"/>
  <c r="H534" i="29" s="1"/>
  <c r="E527" i="29"/>
  <c r="H527" i="29" s="1"/>
  <c r="E526" i="29"/>
  <c r="H526" i="29" s="1"/>
  <c r="E525" i="29"/>
  <c r="H525" i="29" s="1"/>
  <c r="E524" i="29"/>
  <c r="H524" i="29" s="1"/>
  <c r="E522" i="29"/>
  <c r="H522" i="29" s="1"/>
  <c r="E521" i="29"/>
  <c r="H521" i="29" s="1"/>
  <c r="E520" i="29"/>
  <c r="H520" i="29" s="1"/>
  <c r="E519" i="29"/>
  <c r="H519" i="29" s="1"/>
  <c r="E518" i="29"/>
  <c r="H518" i="29" s="1"/>
  <c r="E517" i="29"/>
  <c r="H517" i="29" s="1"/>
  <c r="E510" i="29"/>
  <c r="H510" i="29" s="1"/>
  <c r="E509" i="29"/>
  <c r="H509" i="29" s="1"/>
  <c r="E507" i="29"/>
  <c r="H507" i="29" s="1"/>
  <c r="E505" i="29"/>
  <c r="H505" i="29" s="1"/>
  <c r="E502" i="29"/>
  <c r="H502" i="29" s="1"/>
  <c r="E500" i="29"/>
  <c r="H500" i="29" s="1"/>
  <c r="E499" i="29"/>
  <c r="H499" i="29" s="1"/>
  <c r="E498" i="29"/>
  <c r="H498" i="29" s="1"/>
  <c r="E496" i="29"/>
  <c r="H496" i="29" s="1"/>
  <c r="E495" i="29"/>
  <c r="H495" i="29" s="1"/>
  <c r="E494" i="29"/>
  <c r="H494" i="29" s="1"/>
  <c r="E493" i="29"/>
  <c r="H493" i="29" s="1"/>
  <c r="E491" i="29"/>
  <c r="H491" i="29" s="1"/>
  <c r="E489" i="29"/>
  <c r="H489" i="29" s="1"/>
  <c r="E486" i="29"/>
  <c r="H486" i="29" s="1"/>
  <c r="E485" i="29"/>
  <c r="H485" i="29" s="1"/>
  <c r="E484" i="29"/>
  <c r="H484" i="29" s="1"/>
  <c r="E483" i="29"/>
  <c r="H483" i="29" s="1"/>
  <c r="E482" i="29"/>
  <c r="H482" i="29" s="1"/>
  <c r="E481" i="29"/>
  <c r="H481" i="29" s="1"/>
  <c r="E479" i="29"/>
  <c r="H479" i="29" s="1"/>
  <c r="E478" i="29"/>
  <c r="H478" i="29" s="1"/>
  <c r="E477" i="29"/>
  <c r="H477" i="29" s="1"/>
  <c r="E476" i="29"/>
  <c r="H476" i="29" s="1"/>
  <c r="E475" i="29"/>
  <c r="H475" i="29" s="1"/>
  <c r="E474" i="29"/>
  <c r="H474" i="29" s="1"/>
  <c r="E473" i="29"/>
  <c r="H473" i="29" s="1"/>
  <c r="E358" i="29"/>
  <c r="H358" i="29" s="1"/>
  <c r="E363" i="29"/>
  <c r="H363" i="29" s="1"/>
  <c r="E372" i="29"/>
  <c r="H372" i="29" s="1"/>
  <c r="E379" i="29"/>
  <c r="H379" i="29" s="1"/>
  <c r="E390" i="29"/>
  <c r="H390" i="29" s="1"/>
  <c r="E394" i="29"/>
  <c r="H394" i="29" s="1"/>
  <c r="E399" i="29"/>
  <c r="H399" i="29" s="1"/>
  <c r="E400" i="29"/>
  <c r="H400" i="29" s="1"/>
  <c r="E401" i="29"/>
  <c r="H401" i="29" s="1"/>
  <c r="E406" i="29"/>
  <c r="H406" i="29" s="1"/>
  <c r="E418" i="29"/>
  <c r="H418" i="29" s="1"/>
  <c r="E424" i="29"/>
  <c r="H424" i="29" s="1"/>
  <c r="E432" i="29"/>
  <c r="H432" i="29" s="1"/>
  <c r="E443" i="29"/>
  <c r="H443" i="29" s="1"/>
  <c r="E448" i="29"/>
  <c r="H448" i="29" s="1"/>
  <c r="E452" i="29"/>
  <c r="H452" i="29" s="1"/>
  <c r="E466" i="29"/>
  <c r="H466" i="29" s="1"/>
  <c r="E471" i="29"/>
  <c r="H471" i="29" s="1"/>
  <c r="F30" i="30"/>
  <c r="H82" i="30"/>
  <c r="H86" i="30"/>
  <c r="H103" i="30"/>
  <c r="H124" i="30"/>
  <c r="E219" i="30"/>
  <c r="H219" i="30" s="1"/>
  <c r="H238" i="30"/>
  <c r="H242" i="30"/>
  <c r="H246" i="30"/>
  <c r="H250" i="30"/>
  <c r="H254" i="30"/>
  <c r="H258" i="30"/>
  <c r="H262" i="30"/>
  <c r="H266" i="30"/>
  <c r="H270" i="30"/>
  <c r="H274" i="30"/>
  <c r="H278" i="30"/>
  <c r="F286" i="28"/>
  <c r="F288" i="28"/>
  <c r="F294" i="28"/>
  <c r="F298" i="28"/>
  <c r="F300" i="28"/>
  <c r="F306" i="28"/>
  <c r="F319" i="28"/>
  <c r="F320" i="28"/>
  <c r="F617" i="28"/>
  <c r="F9" i="29"/>
  <c r="F8" i="29" s="1"/>
  <c r="F98" i="29"/>
  <c r="F99" i="29"/>
  <c r="F102" i="29"/>
  <c r="F103" i="29"/>
  <c r="F105" i="29"/>
  <c r="F106" i="29"/>
  <c r="F107" i="29"/>
  <c r="F108" i="29"/>
  <c r="F109" i="29"/>
  <c r="F111" i="29"/>
  <c r="F112" i="29"/>
  <c r="F113" i="29"/>
  <c r="F114" i="29"/>
  <c r="F115" i="29"/>
  <c r="F116" i="29"/>
  <c r="F117" i="29"/>
  <c r="F118" i="29"/>
  <c r="F119" i="29"/>
  <c r="F120" i="29"/>
  <c r="F121" i="29"/>
  <c r="F123" i="29"/>
  <c r="F124" i="29"/>
  <c r="F125" i="29"/>
  <c r="F126" i="29"/>
  <c r="F127" i="29"/>
  <c r="F128" i="29"/>
  <c r="F129" i="29"/>
  <c r="F130" i="29"/>
  <c r="F132" i="29"/>
  <c r="F133" i="29"/>
  <c r="F135" i="29"/>
  <c r="F136" i="29"/>
  <c r="F137" i="29"/>
  <c r="F138" i="29"/>
  <c r="F139" i="29"/>
  <c r="F141" i="29"/>
  <c r="F142" i="29"/>
  <c r="F143" i="29"/>
  <c r="F145" i="29"/>
  <c r="F146" i="29"/>
  <c r="F147" i="29"/>
  <c r="F150" i="29"/>
  <c r="F152" i="29"/>
  <c r="F156" i="29"/>
  <c r="F157" i="29"/>
  <c r="F159" i="29"/>
  <c r="F160" i="29"/>
  <c r="F161" i="29"/>
  <c r="F162" i="29"/>
  <c r="F166" i="29"/>
  <c r="F168" i="29"/>
  <c r="H254" i="29"/>
  <c r="F255" i="29"/>
  <c r="H258" i="29"/>
  <c r="F259" i="29"/>
  <c r="H262" i="29"/>
  <c r="H266" i="29"/>
  <c r="H274" i="29"/>
  <c r="H278" i="29"/>
  <c r="F283" i="29"/>
  <c r="H286" i="29"/>
  <c r="H290" i="29"/>
  <c r="F295" i="29"/>
  <c r="H302" i="29"/>
  <c r="F303" i="29"/>
  <c r="F311" i="29"/>
  <c r="F319" i="29"/>
  <c r="H322" i="29"/>
  <c r="F323" i="29"/>
  <c r="H326" i="29"/>
  <c r="F327" i="29"/>
  <c r="F335" i="29"/>
  <c r="H338" i="29"/>
  <c r="H346" i="29"/>
  <c r="H350" i="29"/>
  <c r="F578" i="29"/>
  <c r="F572" i="29"/>
  <c r="F566" i="29"/>
  <c r="F561" i="29"/>
  <c r="F548" i="29"/>
  <c r="F543" i="29"/>
  <c r="F542" i="29"/>
  <c r="F526" i="29"/>
  <c r="F521" i="29"/>
  <c r="F517" i="29"/>
  <c r="F493" i="29"/>
  <c r="F485" i="29"/>
  <c r="F481" i="29"/>
  <c r="F476" i="29"/>
  <c r="F471" i="29"/>
  <c r="F470" i="29"/>
  <c r="F469" i="29"/>
  <c r="F467" i="29"/>
  <c r="F466" i="29"/>
  <c r="F465" i="29"/>
  <c r="F463" i="29"/>
  <c r="F460" i="29"/>
  <c r="F458" i="29"/>
  <c r="F455" i="29"/>
  <c r="F454" i="29"/>
  <c r="F453" i="29"/>
  <c r="F452" i="29"/>
  <c r="F451" i="29"/>
  <c r="F450" i="29"/>
  <c r="F449" i="29"/>
  <c r="F448" i="29"/>
  <c r="F447" i="29"/>
  <c r="F445" i="29"/>
  <c r="F444" i="29"/>
  <c r="F443" i="29"/>
  <c r="F442" i="29"/>
  <c r="F441" i="29"/>
  <c r="F440" i="29"/>
  <c r="F438" i="29"/>
  <c r="F437" i="29"/>
  <c r="F436" i="29"/>
  <c r="F433" i="29"/>
  <c r="F432" i="29"/>
  <c r="F430" i="29"/>
  <c r="F428" i="29"/>
  <c r="F425" i="29"/>
  <c r="F424" i="29"/>
  <c r="F423" i="29"/>
  <c r="F421" i="29"/>
  <c r="F420" i="29"/>
  <c r="F418" i="29"/>
  <c r="F417" i="29"/>
  <c r="F416" i="29"/>
  <c r="F413" i="29"/>
  <c r="F412" i="29"/>
  <c r="F411" i="29"/>
  <c r="F409" i="29"/>
  <c r="F407" i="29"/>
  <c r="F406" i="29"/>
  <c r="F405" i="29"/>
  <c r="F403" i="29"/>
  <c r="F402" i="29"/>
  <c r="F401" i="29"/>
  <c r="F398" i="29"/>
  <c r="F396" i="29"/>
  <c r="F395" i="29"/>
  <c r="F394" i="29"/>
  <c r="F393" i="29"/>
  <c r="F392" i="29"/>
  <c r="F391" i="29"/>
  <c r="F390" i="29"/>
  <c r="F389" i="29"/>
  <c r="F387" i="29"/>
  <c r="F386" i="29"/>
  <c r="F383" i="29"/>
  <c r="F382" i="29"/>
  <c r="F381" i="29"/>
  <c r="F380" i="29"/>
  <c r="F379" i="29"/>
  <c r="F377" i="29"/>
  <c r="F376" i="29"/>
  <c r="F373" i="29"/>
  <c r="F372" i="29"/>
  <c r="F371" i="29"/>
  <c r="F369" i="29"/>
  <c r="F368" i="29"/>
  <c r="F367" i="29"/>
  <c r="F366" i="29"/>
  <c r="F365" i="29"/>
  <c r="F364" i="29"/>
  <c r="F363" i="29"/>
  <c r="F362" i="29"/>
  <c r="F361" i="29"/>
  <c r="F359" i="29"/>
  <c r="F358" i="29"/>
  <c r="F357" i="29"/>
  <c r="F356" i="29"/>
  <c r="E357" i="29"/>
  <c r="H357" i="29" s="1"/>
  <c r="E362" i="29"/>
  <c r="H362" i="29" s="1"/>
  <c r="E366" i="29"/>
  <c r="H366" i="29" s="1"/>
  <c r="E371" i="29"/>
  <c r="H371" i="29" s="1"/>
  <c r="E377" i="29"/>
  <c r="H377" i="29" s="1"/>
  <c r="E388" i="29"/>
  <c r="H388" i="29" s="1"/>
  <c r="E389" i="29"/>
  <c r="H389" i="29" s="1"/>
  <c r="E393" i="29"/>
  <c r="H393" i="29" s="1"/>
  <c r="E398" i="29"/>
  <c r="H398" i="29" s="1"/>
  <c r="E405" i="29"/>
  <c r="H405" i="29" s="1"/>
  <c r="E411" i="29"/>
  <c r="H411" i="29" s="1"/>
  <c r="E417" i="29"/>
  <c r="H417" i="29" s="1"/>
  <c r="E422" i="29"/>
  <c r="H422" i="29" s="1"/>
  <c r="E437" i="29"/>
  <c r="H437" i="29" s="1"/>
  <c r="E442" i="29"/>
  <c r="H442" i="29" s="1"/>
  <c r="E447" i="29"/>
  <c r="H447" i="29" s="1"/>
  <c r="E451" i="29"/>
  <c r="H451" i="29" s="1"/>
  <c r="E455" i="29"/>
  <c r="H455" i="29" s="1"/>
  <c r="E465" i="29"/>
  <c r="H465" i="29" s="1"/>
  <c r="F491" i="29"/>
  <c r="F499" i="29"/>
  <c r="F502" i="29"/>
  <c r="F527" i="29"/>
  <c r="F530" i="29"/>
  <c r="F531" i="29"/>
  <c r="F533" i="29"/>
  <c r="F540" i="29"/>
  <c r="F544" i="29"/>
  <c r="F562" i="29"/>
  <c r="F573" i="29"/>
  <c r="F592" i="29"/>
  <c r="F596" i="29"/>
  <c r="F600" i="29"/>
  <c r="F604" i="29"/>
  <c r="F608" i="29"/>
  <c r="C8" i="30"/>
  <c r="E12" i="30" s="1"/>
  <c r="D9" i="30"/>
  <c r="F9" i="30" s="1"/>
  <c r="F10" i="30"/>
  <c r="G12" i="30"/>
  <c r="H63" i="30"/>
  <c r="H67" i="30"/>
  <c r="E140" i="30"/>
  <c r="H140" i="30" s="1"/>
  <c r="E129" i="30"/>
  <c r="H129" i="30" s="1"/>
  <c r="E96" i="30"/>
  <c r="H96" i="30" s="1"/>
  <c r="E77" i="30"/>
  <c r="H77" i="30" s="1"/>
  <c r="E89" i="30"/>
  <c r="H89" i="30" s="1"/>
  <c r="H106" i="30"/>
  <c r="E114" i="30"/>
  <c r="H114" i="30" s="1"/>
  <c r="E120" i="30"/>
  <c r="H120" i="30" s="1"/>
  <c r="E135" i="30"/>
  <c r="H135" i="30" s="1"/>
  <c r="H138" i="30"/>
  <c r="E208" i="30"/>
  <c r="H208" i="30" s="1"/>
  <c r="E169" i="32"/>
  <c r="H169" i="32" s="1"/>
  <c r="E165" i="32"/>
  <c r="H165" i="32" s="1"/>
  <c r="E157" i="32"/>
  <c r="H157" i="32" s="1"/>
  <c r="E149" i="32"/>
  <c r="H149" i="32" s="1"/>
  <c r="E162" i="32"/>
  <c r="H162" i="32" s="1"/>
  <c r="E158" i="32"/>
  <c r="H158" i="32" s="1"/>
  <c r="E159" i="32"/>
  <c r="H159" i="32" s="1"/>
  <c r="E147" i="32"/>
  <c r="H147" i="32" s="1"/>
  <c r="E139" i="32"/>
  <c r="H139" i="32" s="1"/>
  <c r="E135" i="32"/>
  <c r="H135" i="32" s="1"/>
  <c r="E123" i="32"/>
  <c r="H123" i="32" s="1"/>
  <c r="E119" i="32"/>
  <c r="H119" i="32" s="1"/>
  <c r="E115" i="32"/>
  <c r="H115" i="32" s="1"/>
  <c r="E111" i="32"/>
  <c r="H111" i="32" s="1"/>
  <c r="E107" i="32"/>
  <c r="H107" i="32" s="1"/>
  <c r="E99" i="32"/>
  <c r="H99" i="32" s="1"/>
  <c r="E95" i="32"/>
  <c r="H95" i="32" s="1"/>
  <c r="E91" i="32"/>
  <c r="H91" i="32" s="1"/>
  <c r="E83" i="32"/>
  <c r="H83" i="32" s="1"/>
  <c r="E79" i="32"/>
  <c r="H79" i="32" s="1"/>
  <c r="E136" i="32"/>
  <c r="H136" i="32" s="1"/>
  <c r="E132" i="32"/>
  <c r="H132" i="32" s="1"/>
  <c r="E128" i="32"/>
  <c r="H128" i="32" s="1"/>
  <c r="E124" i="32"/>
  <c r="H124" i="32" s="1"/>
  <c r="E120" i="32"/>
  <c r="H120" i="32" s="1"/>
  <c r="E116" i="32"/>
  <c r="H116" i="32" s="1"/>
  <c r="E112" i="32"/>
  <c r="H112" i="32" s="1"/>
  <c r="E104" i="32"/>
  <c r="H104" i="32" s="1"/>
  <c r="E100" i="32"/>
  <c r="H100" i="32" s="1"/>
  <c r="E96" i="32"/>
  <c r="H96" i="32" s="1"/>
  <c r="E92" i="32"/>
  <c r="H92" i="32" s="1"/>
  <c r="E80" i="32"/>
  <c r="H80" i="32" s="1"/>
  <c r="E76" i="32"/>
  <c r="E156" i="32"/>
  <c r="H156" i="32" s="1"/>
  <c r="E152" i="32"/>
  <c r="H152" i="32" s="1"/>
  <c r="E145" i="32"/>
  <c r="H145" i="32" s="1"/>
  <c r="E141" i="32"/>
  <c r="H141" i="32" s="1"/>
  <c r="E137" i="32"/>
  <c r="H137" i="32" s="1"/>
  <c r="E133" i="32"/>
  <c r="H133" i="32" s="1"/>
  <c r="E129" i="32"/>
  <c r="H129" i="32" s="1"/>
  <c r="E121" i="32"/>
  <c r="H121" i="32" s="1"/>
  <c r="E117" i="32"/>
  <c r="H117" i="32" s="1"/>
  <c r="E113" i="32"/>
  <c r="H113" i="32" s="1"/>
  <c r="E109" i="32"/>
  <c r="H109" i="32" s="1"/>
  <c r="E97" i="32"/>
  <c r="H97" i="32" s="1"/>
  <c r="E89" i="32"/>
  <c r="H89" i="32" s="1"/>
  <c r="E85" i="32"/>
  <c r="H85" i="32" s="1"/>
  <c r="E81" i="32"/>
  <c r="H81" i="32" s="1"/>
  <c r="E77" i="32"/>
  <c r="H77" i="32" s="1"/>
  <c r="C10" i="32"/>
  <c r="E134" i="32"/>
  <c r="H134" i="32" s="1"/>
  <c r="E126" i="32"/>
  <c r="H126" i="32" s="1"/>
  <c r="E114" i="32"/>
  <c r="H114" i="32" s="1"/>
  <c r="E98" i="32"/>
  <c r="H98" i="32" s="1"/>
  <c r="E82" i="32"/>
  <c r="H82" i="32" s="1"/>
  <c r="G76" i="32"/>
  <c r="C8" i="32"/>
  <c r="G8" i="32" s="1"/>
  <c r="E168" i="32"/>
  <c r="H168" i="32" s="1"/>
  <c r="E142" i="32"/>
  <c r="H142" i="32" s="1"/>
  <c r="E94" i="32"/>
  <c r="H94" i="32" s="1"/>
  <c r="E78" i="32"/>
  <c r="H78" i="32" s="1"/>
  <c r="E146" i="32"/>
  <c r="H146" i="32" s="1"/>
  <c r="E130" i="32"/>
  <c r="H130" i="32" s="1"/>
  <c r="E102" i="32"/>
  <c r="H102" i="32" s="1"/>
  <c r="E86" i="32"/>
  <c r="H86" i="32" s="1"/>
  <c r="E138" i="32"/>
  <c r="H138" i="32" s="1"/>
  <c r="E106" i="32"/>
  <c r="H106" i="32" s="1"/>
  <c r="E90" i="32"/>
  <c r="H90" i="32" s="1"/>
  <c r="E51" i="31"/>
  <c r="H51" i="31" s="1"/>
  <c r="G591" i="29"/>
  <c r="G13" i="30"/>
  <c r="H85" i="30"/>
  <c r="H104" i="30"/>
  <c r="H127" i="30"/>
  <c r="H137" i="30"/>
  <c r="H180" i="30"/>
  <c r="H188" i="30"/>
  <c r="H196" i="30"/>
  <c r="H200" i="30"/>
  <c r="H214" i="30"/>
  <c r="H218" i="30"/>
  <c r="H222" i="30"/>
  <c r="H226" i="30"/>
  <c r="H230" i="30"/>
  <c r="H234" i="30"/>
  <c r="H284" i="30"/>
  <c r="H288" i="30"/>
  <c r="H292" i="30"/>
  <c r="H296" i="30"/>
  <c r="H300" i="30"/>
  <c r="H304" i="30"/>
  <c r="H312" i="30"/>
  <c r="H316" i="30"/>
  <c r="H320" i="30"/>
  <c r="H324" i="30"/>
  <c r="H572" i="30"/>
  <c r="H369" i="30"/>
  <c r="H375" i="30"/>
  <c r="H383" i="30"/>
  <c r="H394" i="30"/>
  <c r="H417" i="30"/>
  <c r="H422" i="30"/>
  <c r="H426" i="30"/>
  <c r="H435" i="30"/>
  <c r="H439" i="30"/>
  <c r="H446" i="30"/>
  <c r="H452" i="30"/>
  <c r="H456" i="30"/>
  <c r="H460" i="30"/>
  <c r="H482" i="30"/>
  <c r="H486" i="30"/>
  <c r="H509" i="30"/>
  <c r="H513" i="30"/>
  <c r="H517" i="30"/>
  <c r="H521" i="30"/>
  <c r="H546" i="30"/>
  <c r="H558" i="30"/>
  <c r="H575" i="30"/>
  <c r="H580" i="30"/>
  <c r="H582" i="30"/>
  <c r="H326" i="30"/>
  <c r="H330" i="30"/>
  <c r="H334" i="30"/>
  <c r="H338" i="30"/>
  <c r="H342" i="30"/>
  <c r="H346" i="30"/>
  <c r="H350" i="30"/>
  <c r="F580" i="30"/>
  <c r="F579" i="30"/>
  <c r="F578" i="30"/>
  <c r="F577" i="30"/>
  <c r="F572" i="30"/>
  <c r="F571" i="30"/>
  <c r="F570" i="30"/>
  <c r="F569" i="30"/>
  <c r="F564" i="30"/>
  <c r="F562" i="30"/>
  <c r="F561" i="30"/>
  <c r="F560" i="30"/>
  <c r="F558" i="30"/>
  <c r="F550" i="30"/>
  <c r="F549" i="30"/>
  <c r="F548" i="30"/>
  <c r="F545" i="30"/>
  <c r="F542" i="30"/>
  <c r="F526" i="30"/>
  <c r="F525" i="30"/>
  <c r="F507" i="30"/>
  <c r="F499" i="30"/>
  <c r="F494" i="30"/>
  <c r="F489" i="30"/>
  <c r="F481" i="30"/>
  <c r="F478" i="30"/>
  <c r="F476" i="30"/>
  <c r="F475" i="30"/>
  <c r="F474" i="30"/>
  <c r="F469" i="30"/>
  <c r="F467" i="30"/>
  <c r="F466" i="30"/>
  <c r="F465" i="30"/>
  <c r="F463" i="30"/>
  <c r="F451" i="30"/>
  <c r="F449" i="30"/>
  <c r="F448" i="30"/>
  <c r="F447" i="30"/>
  <c r="F444" i="30"/>
  <c r="F442" i="30"/>
  <c r="F432" i="30"/>
  <c r="F428" i="30"/>
  <c r="F420" i="30"/>
  <c r="F418" i="30"/>
  <c r="F417" i="30"/>
  <c r="F407" i="30"/>
  <c r="F406" i="30"/>
  <c r="F405" i="30"/>
  <c r="F404" i="30"/>
  <c r="F402" i="30"/>
  <c r="F401" i="30"/>
  <c r="F395" i="30"/>
  <c r="F393" i="30"/>
  <c r="F392" i="30"/>
  <c r="F391" i="30"/>
  <c r="F390" i="30"/>
  <c r="F389" i="30"/>
  <c r="F388" i="30"/>
  <c r="F387" i="30"/>
  <c r="F386" i="30"/>
  <c r="F381" i="30"/>
  <c r="F380" i="30"/>
  <c r="F377" i="30"/>
  <c r="F376" i="30"/>
  <c r="F372" i="30"/>
  <c r="F371" i="30"/>
  <c r="F368" i="30"/>
  <c r="F363" i="30"/>
  <c r="F362" i="30"/>
  <c r="F357" i="30"/>
  <c r="F356" i="30"/>
  <c r="H374" i="30"/>
  <c r="H382" i="30"/>
  <c r="H389" i="30"/>
  <c r="H421" i="30"/>
  <c r="H425" i="30"/>
  <c r="H434" i="30"/>
  <c r="H438" i="30"/>
  <c r="H445" i="30"/>
  <c r="H455" i="30"/>
  <c r="H459" i="30"/>
  <c r="H468" i="30"/>
  <c r="H485" i="30"/>
  <c r="H508" i="30"/>
  <c r="H512" i="30"/>
  <c r="H516" i="30"/>
  <c r="H520" i="30"/>
  <c r="H524" i="30"/>
  <c r="H565" i="30"/>
  <c r="H568" i="30"/>
  <c r="H574" i="30"/>
  <c r="H585" i="30"/>
  <c r="E11" i="31"/>
  <c r="E12" i="31"/>
  <c r="H12" i="31" s="1"/>
  <c r="E70" i="31"/>
  <c r="H70" i="31" s="1"/>
  <c r="E69" i="31"/>
  <c r="H69" i="31" s="1"/>
  <c r="E61" i="31"/>
  <c r="H61" i="31" s="1"/>
  <c r="E59" i="31"/>
  <c r="H59" i="31" s="1"/>
  <c r="E39" i="31"/>
  <c r="H39" i="31" s="1"/>
  <c r="E37" i="31"/>
  <c r="H37" i="31" s="1"/>
  <c r="E27" i="31"/>
  <c r="H27" i="31" s="1"/>
  <c r="E25" i="31"/>
  <c r="H25" i="31" s="1"/>
  <c r="G19" i="31"/>
  <c r="E62" i="31"/>
  <c r="H62" i="31" s="1"/>
  <c r="E45" i="31"/>
  <c r="H45" i="31" s="1"/>
  <c r="E43" i="31"/>
  <c r="H43" i="31" s="1"/>
  <c r="E41" i="31"/>
  <c r="H41" i="31" s="1"/>
  <c r="E40" i="31"/>
  <c r="H40" i="31" s="1"/>
  <c r="E28" i="31"/>
  <c r="H28" i="31" s="1"/>
  <c r="E19" i="31"/>
  <c r="E64" i="31"/>
  <c r="H64" i="31" s="1"/>
  <c r="E50" i="31"/>
  <c r="H50" i="31" s="1"/>
  <c r="E49" i="31"/>
  <c r="H49" i="31" s="1"/>
  <c r="E47" i="31"/>
  <c r="H47" i="31" s="1"/>
  <c r="E30" i="31"/>
  <c r="H30" i="31" s="1"/>
  <c r="E29" i="31"/>
  <c r="H29" i="31" s="1"/>
  <c r="E21" i="31"/>
  <c r="H21" i="31" s="1"/>
  <c r="C9" i="31"/>
  <c r="E36" i="31"/>
  <c r="H36" i="31" s="1"/>
  <c r="E53" i="31"/>
  <c r="H53" i="31" s="1"/>
  <c r="E68" i="31"/>
  <c r="H68" i="31" s="1"/>
  <c r="H62" i="30"/>
  <c r="H66" i="30"/>
  <c r="H70" i="30"/>
  <c r="F168" i="30"/>
  <c r="F141" i="30"/>
  <c r="F139" i="30"/>
  <c r="F135" i="30"/>
  <c r="F133" i="30"/>
  <c r="F132" i="30"/>
  <c r="F128" i="30"/>
  <c r="F123" i="30"/>
  <c r="F118" i="30"/>
  <c r="F117" i="30"/>
  <c r="F116" i="30"/>
  <c r="F114" i="30"/>
  <c r="F111" i="30"/>
  <c r="F107" i="30"/>
  <c r="F106" i="30"/>
  <c r="F102" i="30"/>
  <c r="F97" i="30"/>
  <c r="F96" i="30"/>
  <c r="F95" i="30"/>
  <c r="F94" i="30"/>
  <c r="F93" i="30"/>
  <c r="F92" i="30"/>
  <c r="F89" i="30"/>
  <c r="F81" i="30"/>
  <c r="F80" i="30"/>
  <c r="F77" i="30"/>
  <c r="F76" i="30"/>
  <c r="H181" i="30"/>
  <c r="H185" i="30"/>
  <c r="H189" i="30"/>
  <c r="H193" i="30"/>
  <c r="H197" i="30"/>
  <c r="H201" i="30"/>
  <c r="H213" i="30"/>
  <c r="H217" i="30"/>
  <c r="H221" i="30"/>
  <c r="H225" i="30"/>
  <c r="H229" i="30"/>
  <c r="H233" i="30"/>
  <c r="H241" i="30"/>
  <c r="H245" i="30"/>
  <c r="H249" i="30"/>
  <c r="H253" i="30"/>
  <c r="H257" i="30"/>
  <c r="H261" i="30"/>
  <c r="H265" i="30"/>
  <c r="H269" i="30"/>
  <c r="H273" i="30"/>
  <c r="H277" i="30"/>
  <c r="H285" i="30"/>
  <c r="H289" i="30"/>
  <c r="H293" i="30"/>
  <c r="H297" i="30"/>
  <c r="H301" i="30"/>
  <c r="H305" i="30"/>
  <c r="H309" i="30"/>
  <c r="H313" i="30"/>
  <c r="H317" i="30"/>
  <c r="H321" i="30"/>
  <c r="H329" i="30"/>
  <c r="H333" i="30"/>
  <c r="H337" i="30"/>
  <c r="H341" i="30"/>
  <c r="H345" i="30"/>
  <c r="H349" i="30"/>
  <c r="E356" i="30"/>
  <c r="H356" i="30" s="1"/>
  <c r="E365" i="30"/>
  <c r="H365" i="30" s="1"/>
  <c r="E366" i="30"/>
  <c r="H366" i="30" s="1"/>
  <c r="E368" i="30"/>
  <c r="H368" i="30" s="1"/>
  <c r="E377" i="30"/>
  <c r="H377" i="30" s="1"/>
  <c r="E391" i="30"/>
  <c r="H391" i="30" s="1"/>
  <c r="E406" i="30"/>
  <c r="H406" i="30" s="1"/>
  <c r="E419" i="30"/>
  <c r="H419" i="30" s="1"/>
  <c r="E420" i="30"/>
  <c r="H420" i="30" s="1"/>
  <c r="E444" i="30"/>
  <c r="H444" i="30" s="1"/>
  <c r="E451" i="30"/>
  <c r="H451" i="30" s="1"/>
  <c r="E467" i="30"/>
  <c r="H467" i="30" s="1"/>
  <c r="E494" i="30"/>
  <c r="H494" i="30" s="1"/>
  <c r="E526" i="30"/>
  <c r="H526" i="30" s="1"/>
  <c r="E549" i="30"/>
  <c r="H549" i="30" s="1"/>
  <c r="E570" i="30"/>
  <c r="H570" i="30" s="1"/>
  <c r="E594" i="30"/>
  <c r="H594" i="30" s="1"/>
  <c r="H598" i="30"/>
  <c r="H602" i="30"/>
  <c r="E606" i="30"/>
  <c r="H606" i="30" s="1"/>
  <c r="E610" i="30"/>
  <c r="H610" i="30" s="1"/>
  <c r="E614" i="30"/>
  <c r="H614" i="30" s="1"/>
  <c r="H618" i="30"/>
  <c r="C10" i="31"/>
  <c r="E13" i="31"/>
  <c r="H13" i="31" s="1"/>
  <c r="F68" i="31"/>
  <c r="F64" i="31"/>
  <c r="F62" i="31"/>
  <c r="F61" i="31"/>
  <c r="F54" i="31"/>
  <c r="F50" i="31"/>
  <c r="F45" i="31"/>
  <c r="F39" i="31"/>
  <c r="F36" i="31"/>
  <c r="F30" i="31"/>
  <c r="F28" i="31"/>
  <c r="F27" i="31"/>
  <c r="F24" i="31"/>
  <c r="F21" i="31"/>
  <c r="F19" i="31"/>
  <c r="D9" i="31"/>
  <c r="F9" i="31" s="1"/>
  <c r="E76" i="31"/>
  <c r="E80" i="31"/>
  <c r="H80" i="31" s="1"/>
  <c r="H84" i="31"/>
  <c r="H88" i="31"/>
  <c r="E92" i="31"/>
  <c r="H92" i="31" s="1"/>
  <c r="E96" i="31"/>
  <c r="H96" i="31" s="1"/>
  <c r="E100" i="31"/>
  <c r="H100" i="31" s="1"/>
  <c r="H104" i="31"/>
  <c r="H108" i="31"/>
  <c r="E112" i="31"/>
  <c r="H112" i="31" s="1"/>
  <c r="E116" i="31"/>
  <c r="H116" i="31" s="1"/>
  <c r="E120" i="31"/>
  <c r="H120" i="31" s="1"/>
  <c r="E124" i="31"/>
  <c r="H124" i="31" s="1"/>
  <c r="E128" i="31"/>
  <c r="H128" i="31" s="1"/>
  <c r="E132" i="31"/>
  <c r="H132" i="31" s="1"/>
  <c r="E136" i="31"/>
  <c r="H136" i="31" s="1"/>
  <c r="E140" i="31"/>
  <c r="H140" i="31" s="1"/>
  <c r="E144" i="31"/>
  <c r="H144" i="31" s="1"/>
  <c r="E148" i="31"/>
  <c r="H148" i="31" s="1"/>
  <c r="E152" i="31"/>
  <c r="H152" i="31" s="1"/>
  <c r="H156" i="31"/>
  <c r="E160" i="31"/>
  <c r="H160" i="31" s="1"/>
  <c r="H164" i="31"/>
  <c r="E168" i="31"/>
  <c r="H168" i="31" s="1"/>
  <c r="H350" i="31"/>
  <c r="E178" i="31"/>
  <c r="H178" i="31" s="1"/>
  <c r="E180" i="31"/>
  <c r="H180" i="31" s="1"/>
  <c r="E185" i="31"/>
  <c r="H185" i="31" s="1"/>
  <c r="E187" i="31"/>
  <c r="H187" i="31" s="1"/>
  <c r="H190" i="31"/>
  <c r="H195" i="31"/>
  <c r="E198" i="31"/>
  <c r="H198" i="31" s="1"/>
  <c r="E200" i="31"/>
  <c r="H200" i="31" s="1"/>
  <c r="E203" i="31"/>
  <c r="H203" i="31" s="1"/>
  <c r="H206" i="31"/>
  <c r="H213" i="31"/>
  <c r="E220" i="31"/>
  <c r="H220" i="31" s="1"/>
  <c r="H225" i="31"/>
  <c r="E229" i="31"/>
  <c r="H229" i="31" s="1"/>
  <c r="H232" i="31"/>
  <c r="H235" i="31"/>
  <c r="H238" i="31"/>
  <c r="E244" i="31"/>
  <c r="H244" i="31" s="1"/>
  <c r="E247" i="31"/>
  <c r="H247" i="31" s="1"/>
  <c r="E250" i="31"/>
  <c r="H250" i="31" s="1"/>
  <c r="E253" i="31"/>
  <c r="H253" i="31" s="1"/>
  <c r="H257" i="31"/>
  <c r="H260" i="31"/>
  <c r="H266" i="31"/>
  <c r="E293" i="31"/>
  <c r="H293" i="31" s="1"/>
  <c r="E295" i="31"/>
  <c r="H295" i="31" s="1"/>
  <c r="E297" i="31"/>
  <c r="H297" i="31" s="1"/>
  <c r="E304" i="31"/>
  <c r="H304" i="31" s="1"/>
  <c r="E309" i="31"/>
  <c r="H309" i="31" s="1"/>
  <c r="E311" i="31"/>
  <c r="H311" i="31" s="1"/>
  <c r="E313" i="31"/>
  <c r="H313" i="31" s="1"/>
  <c r="E566" i="30"/>
  <c r="H566" i="30" s="1"/>
  <c r="E569" i="30"/>
  <c r="H569" i="30" s="1"/>
  <c r="E577" i="30"/>
  <c r="H577" i="30" s="1"/>
  <c r="E581" i="30"/>
  <c r="H581" i="30" s="1"/>
  <c r="G591" i="30"/>
  <c r="H591" i="30" s="1"/>
  <c r="H593" i="30"/>
  <c r="H597" i="30"/>
  <c r="H601" i="30"/>
  <c r="H605" i="30"/>
  <c r="E609" i="30"/>
  <c r="H609" i="30" s="1"/>
  <c r="H613" i="30"/>
  <c r="E617" i="30"/>
  <c r="H617" i="30" s="1"/>
  <c r="H79" i="31"/>
  <c r="H83" i="31"/>
  <c r="H87" i="31"/>
  <c r="H91" i="31"/>
  <c r="H95" i="31"/>
  <c r="H99" i="31"/>
  <c r="H103" i="31"/>
  <c r="H107" i="31"/>
  <c r="H111" i="31"/>
  <c r="H115" i="31"/>
  <c r="H119" i="31"/>
  <c r="H123" i="31"/>
  <c r="H127" i="31"/>
  <c r="H131" i="31"/>
  <c r="H135" i="31"/>
  <c r="H139" i="31"/>
  <c r="E143" i="31"/>
  <c r="H143" i="31" s="1"/>
  <c r="E147" i="31"/>
  <c r="H147" i="31" s="1"/>
  <c r="H151" i="31"/>
  <c r="H155" i="31"/>
  <c r="E159" i="31"/>
  <c r="H159" i="31" s="1"/>
  <c r="H163" i="31"/>
  <c r="H167" i="31"/>
  <c r="H171" i="31"/>
  <c r="H189" i="31"/>
  <c r="H194" i="31"/>
  <c r="H197" i="31"/>
  <c r="H205" i="31"/>
  <c r="H228" i="31"/>
  <c r="H234" i="31"/>
  <c r="H246" i="31"/>
  <c r="H249" i="31"/>
  <c r="E252" i="31"/>
  <c r="H252" i="31" s="1"/>
  <c r="E256" i="31"/>
  <c r="H256" i="31" s="1"/>
  <c r="H259" i="31"/>
  <c r="H262" i="31"/>
  <c r="H274" i="31"/>
  <c r="E281" i="31"/>
  <c r="H281" i="31" s="1"/>
  <c r="E283" i="31"/>
  <c r="H283" i="31" s="1"/>
  <c r="E289" i="31"/>
  <c r="H289" i="31" s="1"/>
  <c r="H303" i="31"/>
  <c r="E315" i="31"/>
  <c r="H315" i="31" s="1"/>
  <c r="E319" i="31"/>
  <c r="H319" i="31" s="1"/>
  <c r="E323" i="31"/>
  <c r="H323" i="31" s="1"/>
  <c r="H328" i="31"/>
  <c r="E334" i="31"/>
  <c r="H334" i="31" s="1"/>
  <c r="H337" i="31"/>
  <c r="H341" i="31"/>
  <c r="H344" i="31"/>
  <c r="H429" i="31"/>
  <c r="E9" i="32"/>
  <c r="E359" i="30"/>
  <c r="H359" i="30" s="1"/>
  <c r="E362" i="30"/>
  <c r="H362" i="30" s="1"/>
  <c r="E372" i="30"/>
  <c r="H372" i="30" s="1"/>
  <c r="E381" i="30"/>
  <c r="H381" i="30" s="1"/>
  <c r="E432" i="30"/>
  <c r="H432" i="30" s="1"/>
  <c r="E465" i="30"/>
  <c r="H465" i="30" s="1"/>
  <c r="E480" i="30"/>
  <c r="H480" i="30" s="1"/>
  <c r="E481" i="30"/>
  <c r="H481" i="30" s="1"/>
  <c r="E545" i="30"/>
  <c r="H545" i="30" s="1"/>
  <c r="E564" i="30"/>
  <c r="H564" i="30" s="1"/>
  <c r="E592" i="30"/>
  <c r="H592" i="30" s="1"/>
  <c r="E604" i="30"/>
  <c r="H604" i="30" s="1"/>
  <c r="E608" i="30"/>
  <c r="H608" i="30" s="1"/>
  <c r="G76" i="31"/>
  <c r="E78" i="31"/>
  <c r="H78" i="31" s="1"/>
  <c r="E86" i="31"/>
  <c r="H86" i="31" s="1"/>
  <c r="E90" i="31"/>
  <c r="H90" i="31" s="1"/>
  <c r="E94" i="31"/>
  <c r="H94" i="31" s="1"/>
  <c r="E102" i="31"/>
  <c r="H102" i="31" s="1"/>
  <c r="E106" i="31"/>
  <c r="H106" i="31" s="1"/>
  <c r="E110" i="31"/>
  <c r="H110" i="31" s="1"/>
  <c r="E114" i="31"/>
  <c r="H114" i="31" s="1"/>
  <c r="E118" i="31"/>
  <c r="H118" i="31" s="1"/>
  <c r="E126" i="31"/>
  <c r="H126" i="31" s="1"/>
  <c r="E130" i="31"/>
  <c r="H130" i="31" s="1"/>
  <c r="E134" i="31"/>
  <c r="H134" i="31" s="1"/>
  <c r="E138" i="31"/>
  <c r="H138" i="31" s="1"/>
  <c r="E150" i="31"/>
  <c r="H150" i="31" s="1"/>
  <c r="E162" i="31"/>
  <c r="H162" i="31" s="1"/>
  <c r="H177" i="31"/>
  <c r="H179" i="31"/>
  <c r="H184" i="31"/>
  <c r="H186" i="31"/>
  <c r="H199" i="31"/>
  <c r="H202" i="31"/>
  <c r="H212" i="31"/>
  <c r="E219" i="31"/>
  <c r="H219" i="31" s="1"/>
  <c r="E224" i="31"/>
  <c r="H224" i="31" s="1"/>
  <c r="E231" i="31"/>
  <c r="H231" i="31" s="1"/>
  <c r="E237" i="31"/>
  <c r="H237" i="31" s="1"/>
  <c r="H243" i="31"/>
  <c r="H245" i="31"/>
  <c r="H248" i="31"/>
  <c r="H251" i="31"/>
  <c r="E255" i="31"/>
  <c r="H255" i="31" s="1"/>
  <c r="H258" i="31"/>
  <c r="H261" i="31"/>
  <c r="E265" i="31"/>
  <c r="H265" i="31" s="1"/>
  <c r="H267" i="31"/>
  <c r="E270" i="31"/>
  <c r="H270" i="31" s="1"/>
  <c r="H273" i="31"/>
  <c r="E277" i="31"/>
  <c r="H277" i="31" s="1"/>
  <c r="H280" i="31"/>
  <c r="H285" i="31"/>
  <c r="H288" i="31"/>
  <c r="E292" i="31"/>
  <c r="H292" i="31" s="1"/>
  <c r="E294" i="31"/>
  <c r="H294" i="31" s="1"/>
  <c r="E296" i="31"/>
  <c r="H296" i="31" s="1"/>
  <c r="E298" i="31"/>
  <c r="H298" i="31" s="1"/>
  <c r="H305" i="31"/>
  <c r="E308" i="31"/>
  <c r="H308" i="31" s="1"/>
  <c r="E310" i="31"/>
  <c r="H310" i="31" s="1"/>
  <c r="H312" i="31"/>
  <c r="H318" i="31"/>
  <c r="H322" i="31"/>
  <c r="E325" i="31"/>
  <c r="H325" i="31" s="1"/>
  <c r="E330" i="31"/>
  <c r="H330" i="31" s="1"/>
  <c r="H333" i="31"/>
  <c r="H336" i="31"/>
  <c r="H340" i="31"/>
  <c r="H347" i="31"/>
  <c r="H446" i="31"/>
  <c r="H69" i="32"/>
  <c r="E416" i="31"/>
  <c r="H416" i="31" s="1"/>
  <c r="E420" i="31"/>
  <c r="H420" i="31" s="1"/>
  <c r="E431" i="31"/>
  <c r="H431" i="31" s="1"/>
  <c r="E433" i="31"/>
  <c r="H433" i="31" s="1"/>
  <c r="E437" i="31"/>
  <c r="H437" i="31" s="1"/>
  <c r="E449" i="31"/>
  <c r="H449" i="31" s="1"/>
  <c r="E455" i="31"/>
  <c r="H455" i="31" s="1"/>
  <c r="E467" i="31"/>
  <c r="H467" i="31" s="1"/>
  <c r="E476" i="31"/>
  <c r="H476" i="31" s="1"/>
  <c r="E482" i="31"/>
  <c r="H482" i="31" s="1"/>
  <c r="E495" i="31"/>
  <c r="H495" i="31" s="1"/>
  <c r="E505" i="31"/>
  <c r="H505" i="31" s="1"/>
  <c r="E524" i="31"/>
  <c r="H524" i="31" s="1"/>
  <c r="E544" i="31"/>
  <c r="H544" i="31" s="1"/>
  <c r="E552" i="31"/>
  <c r="H552" i="31" s="1"/>
  <c r="E565" i="31"/>
  <c r="H565" i="31" s="1"/>
  <c r="E566" i="31"/>
  <c r="H566" i="31" s="1"/>
  <c r="E578" i="31"/>
  <c r="H578" i="31" s="1"/>
  <c r="E602" i="31"/>
  <c r="H602" i="31" s="1"/>
  <c r="E606" i="31"/>
  <c r="H606" i="31" s="1"/>
  <c r="E610" i="31"/>
  <c r="H610" i="31" s="1"/>
  <c r="E614" i="31"/>
  <c r="H614" i="31" s="1"/>
  <c r="E618" i="31"/>
  <c r="H618" i="31" s="1"/>
  <c r="F13" i="32"/>
  <c r="F11" i="32"/>
  <c r="E23" i="32"/>
  <c r="H23" i="32" s="1"/>
  <c r="E29" i="32"/>
  <c r="H29" i="32" s="1"/>
  <c r="E38" i="32"/>
  <c r="H38" i="32" s="1"/>
  <c r="E44" i="32"/>
  <c r="H44" i="32" s="1"/>
  <c r="E50" i="32"/>
  <c r="H50" i="32" s="1"/>
  <c r="E59" i="32"/>
  <c r="H59" i="32" s="1"/>
  <c r="E68" i="32"/>
  <c r="H68" i="32" s="1"/>
  <c r="E583" i="32"/>
  <c r="H583" i="32" s="1"/>
  <c r="E579" i="32"/>
  <c r="H579" i="32" s="1"/>
  <c r="E578" i="32"/>
  <c r="H578" i="32" s="1"/>
  <c r="E577" i="32"/>
  <c r="H577" i="32" s="1"/>
  <c r="E575" i="32"/>
  <c r="H575" i="32" s="1"/>
  <c r="E573" i="32"/>
  <c r="H573" i="32" s="1"/>
  <c r="E569" i="32"/>
  <c r="H569" i="32" s="1"/>
  <c r="E570" i="32"/>
  <c r="H570" i="32" s="1"/>
  <c r="E571" i="32"/>
  <c r="H571" i="32" s="1"/>
  <c r="E559" i="32"/>
  <c r="H559" i="32" s="1"/>
  <c r="E527" i="32"/>
  <c r="H527" i="32" s="1"/>
  <c r="E519" i="32"/>
  <c r="H519" i="32" s="1"/>
  <c r="E499" i="32"/>
  <c r="H499" i="32" s="1"/>
  <c r="E495" i="32"/>
  <c r="H495" i="32" s="1"/>
  <c r="E491" i="32"/>
  <c r="H491" i="32" s="1"/>
  <c r="E479" i="32"/>
  <c r="H479" i="32" s="1"/>
  <c r="E475" i="32"/>
  <c r="H475" i="32" s="1"/>
  <c r="E471" i="32"/>
  <c r="H471" i="32" s="1"/>
  <c r="E467" i="32"/>
  <c r="H467" i="32" s="1"/>
  <c r="E463" i="32"/>
  <c r="H463" i="32" s="1"/>
  <c r="E455" i="32"/>
  <c r="H455" i="32" s="1"/>
  <c r="E431" i="32"/>
  <c r="H431" i="32" s="1"/>
  <c r="E427" i="32"/>
  <c r="H427" i="32" s="1"/>
  <c r="E423" i="32"/>
  <c r="H423" i="32" s="1"/>
  <c r="E419" i="32"/>
  <c r="H419" i="32" s="1"/>
  <c r="E411" i="32"/>
  <c r="H411" i="32" s="1"/>
  <c r="E407" i="32"/>
  <c r="H407" i="32" s="1"/>
  <c r="E399" i="32"/>
  <c r="H399" i="32" s="1"/>
  <c r="E395" i="32"/>
  <c r="H395" i="32" s="1"/>
  <c r="E391" i="32"/>
  <c r="H391" i="32" s="1"/>
  <c r="E387" i="32"/>
  <c r="H387" i="32" s="1"/>
  <c r="E383" i="32"/>
  <c r="H383" i="32" s="1"/>
  <c r="E379" i="32"/>
  <c r="H379" i="32" s="1"/>
  <c r="E371" i="32"/>
  <c r="H371" i="32" s="1"/>
  <c r="E363" i="32"/>
  <c r="H363" i="32" s="1"/>
  <c r="E359" i="32"/>
  <c r="H359" i="32" s="1"/>
  <c r="E564" i="32"/>
  <c r="H564" i="32" s="1"/>
  <c r="E548" i="32"/>
  <c r="H548" i="32" s="1"/>
  <c r="E544" i="32"/>
  <c r="H544" i="32" s="1"/>
  <c r="E540" i="32"/>
  <c r="H540" i="32" s="1"/>
  <c r="E524" i="32"/>
  <c r="H524" i="32" s="1"/>
  <c r="E520" i="32"/>
  <c r="H520" i="32" s="1"/>
  <c r="E508" i="32"/>
  <c r="H508" i="32" s="1"/>
  <c r="E500" i="32"/>
  <c r="H500" i="32" s="1"/>
  <c r="E496" i="32"/>
  <c r="H496" i="32" s="1"/>
  <c r="E476" i="32"/>
  <c r="H476" i="32" s="1"/>
  <c r="E464" i="32"/>
  <c r="H464" i="32" s="1"/>
  <c r="E460" i="32"/>
  <c r="H460" i="32" s="1"/>
  <c r="E456" i="32"/>
  <c r="H456" i="32" s="1"/>
  <c r="E452" i="32"/>
  <c r="H452" i="32" s="1"/>
  <c r="E432" i="32"/>
  <c r="H432" i="32" s="1"/>
  <c r="E428" i="32"/>
  <c r="H428" i="32" s="1"/>
  <c r="E420" i="32"/>
  <c r="H420" i="32" s="1"/>
  <c r="E416" i="32"/>
  <c r="H416" i="32" s="1"/>
  <c r="E396" i="32"/>
  <c r="H396" i="32" s="1"/>
  <c r="E392" i="32"/>
  <c r="H392" i="32" s="1"/>
  <c r="E380" i="32"/>
  <c r="H380" i="32" s="1"/>
  <c r="E376" i="32"/>
  <c r="H376" i="32" s="1"/>
  <c r="E372" i="32"/>
  <c r="H372" i="32" s="1"/>
  <c r="E368" i="32"/>
  <c r="H368" i="32" s="1"/>
  <c r="E364" i="32"/>
  <c r="H364" i="32" s="1"/>
  <c r="E356" i="32"/>
  <c r="H356" i="32" s="1"/>
  <c r="E561" i="32"/>
  <c r="H561" i="32" s="1"/>
  <c r="E549" i="32"/>
  <c r="H549" i="32" s="1"/>
  <c r="E545" i="32"/>
  <c r="H545" i="32" s="1"/>
  <c r="E541" i="32"/>
  <c r="H541" i="32" s="1"/>
  <c r="E525" i="32"/>
  <c r="H525" i="32" s="1"/>
  <c r="E521" i="32"/>
  <c r="H521" i="32" s="1"/>
  <c r="E513" i="32"/>
  <c r="H513" i="32" s="1"/>
  <c r="E509" i="32"/>
  <c r="H509" i="32" s="1"/>
  <c r="E505" i="32"/>
  <c r="H505" i="32" s="1"/>
  <c r="E501" i="32"/>
  <c r="H501" i="32" s="1"/>
  <c r="E497" i="32"/>
  <c r="H497" i="32" s="1"/>
  <c r="E493" i="32"/>
  <c r="H493" i="32" s="1"/>
  <c r="E489" i="32"/>
  <c r="H489" i="32" s="1"/>
  <c r="E481" i="32"/>
  <c r="H481" i="32" s="1"/>
  <c r="E477" i="32"/>
  <c r="H477" i="32" s="1"/>
  <c r="E473" i="32"/>
  <c r="H473" i="32" s="1"/>
  <c r="E469" i="32"/>
  <c r="H469" i="32" s="1"/>
  <c r="E465" i="32"/>
  <c r="H465" i="32" s="1"/>
  <c r="E453" i="32"/>
  <c r="H453" i="32" s="1"/>
  <c r="E437" i="32"/>
  <c r="H437" i="32" s="1"/>
  <c r="E421" i="32"/>
  <c r="H421" i="32" s="1"/>
  <c r="E417" i="32"/>
  <c r="H417" i="32" s="1"/>
  <c r="E413" i="32"/>
  <c r="H413" i="32" s="1"/>
  <c r="E405" i="32"/>
  <c r="H405" i="32" s="1"/>
  <c r="E401" i="32"/>
  <c r="H401" i="32" s="1"/>
  <c r="E393" i="32"/>
  <c r="H393" i="32" s="1"/>
  <c r="E389" i="32"/>
  <c r="H389" i="32" s="1"/>
  <c r="E385" i="32"/>
  <c r="H385" i="32" s="1"/>
  <c r="E381" i="32"/>
  <c r="H381" i="32" s="1"/>
  <c r="E373" i="32"/>
  <c r="H373" i="32" s="1"/>
  <c r="E369" i="32"/>
  <c r="H369" i="32" s="1"/>
  <c r="E365" i="32"/>
  <c r="H365" i="32" s="1"/>
  <c r="E357" i="32"/>
  <c r="H357" i="32" s="1"/>
  <c r="E398" i="32"/>
  <c r="H398" i="32" s="1"/>
  <c r="E410" i="32"/>
  <c r="H410" i="32" s="1"/>
  <c r="E418" i="32"/>
  <c r="H418" i="32" s="1"/>
  <c r="E478" i="32"/>
  <c r="H478" i="32" s="1"/>
  <c r="E526" i="32"/>
  <c r="H526" i="32" s="1"/>
  <c r="F12" i="33"/>
  <c r="G356" i="31"/>
  <c r="H356" i="31" s="1"/>
  <c r="E419" i="31"/>
  <c r="H419" i="31" s="1"/>
  <c r="E447" i="31"/>
  <c r="H447" i="31" s="1"/>
  <c r="E453" i="31"/>
  <c r="H453" i="31" s="1"/>
  <c r="E466" i="31"/>
  <c r="H466" i="31" s="1"/>
  <c r="E473" i="31"/>
  <c r="H473" i="31" s="1"/>
  <c r="E474" i="31"/>
  <c r="H474" i="31" s="1"/>
  <c r="E475" i="31"/>
  <c r="H475" i="31" s="1"/>
  <c r="E481" i="31"/>
  <c r="H481" i="31" s="1"/>
  <c r="E494" i="31"/>
  <c r="H494" i="31" s="1"/>
  <c r="E542" i="31"/>
  <c r="H542" i="31" s="1"/>
  <c r="E549" i="31"/>
  <c r="H549" i="31" s="1"/>
  <c r="E564" i="31"/>
  <c r="H564" i="31" s="1"/>
  <c r="E571" i="31"/>
  <c r="H571" i="31" s="1"/>
  <c r="E583" i="31"/>
  <c r="H583" i="31" s="1"/>
  <c r="G591" i="31"/>
  <c r="H591" i="31" s="1"/>
  <c r="E593" i="31"/>
  <c r="H593" i="31" s="1"/>
  <c r="H597" i="31"/>
  <c r="H601" i="31"/>
  <c r="H605" i="31"/>
  <c r="E609" i="31"/>
  <c r="H609" i="31" s="1"/>
  <c r="H613" i="31"/>
  <c r="E617" i="31"/>
  <c r="H617" i="31" s="1"/>
  <c r="F10" i="32"/>
  <c r="F12" i="32"/>
  <c r="E28" i="32"/>
  <c r="H28" i="32" s="1"/>
  <c r="H34" i="32"/>
  <c r="E37" i="32"/>
  <c r="H37" i="32" s="1"/>
  <c r="H43" i="32"/>
  <c r="E49" i="32"/>
  <c r="H49" i="32" s="1"/>
  <c r="H52" i="32"/>
  <c r="H58" i="32"/>
  <c r="E64" i="32"/>
  <c r="H64" i="32" s="1"/>
  <c r="H67" i="32"/>
  <c r="H84" i="32"/>
  <c r="H88" i="32"/>
  <c r="E362" i="32"/>
  <c r="H362" i="32" s="1"/>
  <c r="E374" i="32"/>
  <c r="H374" i="32" s="1"/>
  <c r="E382" i="32"/>
  <c r="H382" i="32" s="1"/>
  <c r="E390" i="32"/>
  <c r="H390" i="32" s="1"/>
  <c r="E406" i="32"/>
  <c r="H406" i="32" s="1"/>
  <c r="E454" i="32"/>
  <c r="H454" i="32" s="1"/>
  <c r="E490" i="32"/>
  <c r="H490" i="32" s="1"/>
  <c r="E502" i="32"/>
  <c r="H502" i="32" s="1"/>
  <c r="E514" i="32"/>
  <c r="H514" i="32" s="1"/>
  <c r="E518" i="32"/>
  <c r="H518" i="32" s="1"/>
  <c r="E542" i="32"/>
  <c r="H542" i="32" s="1"/>
  <c r="E554" i="32"/>
  <c r="H554" i="32" s="1"/>
  <c r="E558" i="32"/>
  <c r="H558" i="32" s="1"/>
  <c r="E572" i="32"/>
  <c r="H572" i="32" s="1"/>
  <c r="D11" i="31"/>
  <c r="F11" i="31" s="1"/>
  <c r="F177" i="31"/>
  <c r="F178" i="31"/>
  <c r="F179" i="31"/>
  <c r="F180" i="31"/>
  <c r="F182" i="31"/>
  <c r="F184" i="31"/>
  <c r="F185" i="31"/>
  <c r="F186" i="31"/>
  <c r="F187" i="31"/>
  <c r="F191" i="31"/>
  <c r="F192" i="31"/>
  <c r="F193" i="31"/>
  <c r="F196" i="31"/>
  <c r="F198" i="31"/>
  <c r="F199" i="31"/>
  <c r="F202" i="31"/>
  <c r="F204" i="31"/>
  <c r="F207" i="31"/>
  <c r="F208" i="31"/>
  <c r="F209" i="31"/>
  <c r="F210" i="31"/>
  <c r="F212" i="31"/>
  <c r="F214" i="31"/>
  <c r="F215" i="31"/>
  <c r="F216" i="31"/>
  <c r="F217" i="31"/>
  <c r="F219" i="31"/>
  <c r="F220" i="31"/>
  <c r="F222" i="31"/>
  <c r="F224" i="31"/>
  <c r="F231" i="31"/>
  <c r="F233" i="31"/>
  <c r="F237" i="31"/>
  <c r="F241" i="31"/>
  <c r="F243" i="31"/>
  <c r="F244" i="31"/>
  <c r="F247" i="31"/>
  <c r="F250" i="31"/>
  <c r="F257" i="31"/>
  <c r="F260" i="31"/>
  <c r="F265" i="31"/>
  <c r="F266" i="31"/>
  <c r="F268" i="31"/>
  <c r="F270" i="31"/>
  <c r="F277" i="31"/>
  <c r="F281" i="31"/>
  <c r="F282" i="31"/>
  <c r="F283" i="31"/>
  <c r="F286" i="31"/>
  <c r="F292" i="31"/>
  <c r="F293" i="31"/>
  <c r="F294" i="31"/>
  <c r="F295" i="31"/>
  <c r="F296" i="31"/>
  <c r="F297" i="31"/>
  <c r="F298" i="31"/>
  <c r="F300" i="31"/>
  <c r="F301" i="31"/>
  <c r="F302" i="31"/>
  <c r="F304" i="31"/>
  <c r="F306" i="31"/>
  <c r="F308" i="31"/>
  <c r="F309" i="31"/>
  <c r="F310" i="31"/>
  <c r="F311" i="31"/>
  <c r="F312" i="31"/>
  <c r="F314" i="31"/>
  <c r="F323" i="31"/>
  <c r="F325" i="31"/>
  <c r="F327" i="31"/>
  <c r="F329" i="31"/>
  <c r="F330" i="31"/>
  <c r="F334" i="31"/>
  <c r="F343" i="31"/>
  <c r="F581" i="31"/>
  <c r="F579" i="31"/>
  <c r="F578" i="31"/>
  <c r="F571" i="31"/>
  <c r="F570" i="31"/>
  <c r="F569" i="31"/>
  <c r="F566" i="31"/>
  <c r="F564" i="31"/>
  <c r="F563" i="31"/>
  <c r="F561" i="31"/>
  <c r="F554" i="31"/>
  <c r="F549" i="31"/>
  <c r="F548" i="31"/>
  <c r="F545" i="31"/>
  <c r="F544" i="31"/>
  <c r="F542" i="31"/>
  <c r="F538" i="31"/>
  <c r="F525" i="31"/>
  <c r="F524" i="31"/>
  <c r="F521" i="31"/>
  <c r="F520" i="31"/>
  <c r="F510" i="31"/>
  <c r="F505" i="31"/>
  <c r="F502" i="31"/>
  <c r="F500" i="31"/>
  <c r="F499" i="31"/>
  <c r="F495" i="31"/>
  <c r="F494" i="31"/>
  <c r="F491" i="31"/>
  <c r="F489" i="31"/>
  <c r="F486" i="31"/>
  <c r="F481" i="31"/>
  <c r="F479" i="31"/>
  <c r="F478" i="31"/>
  <c r="F476" i="31"/>
  <c r="F475" i="31"/>
  <c r="F471" i="31"/>
  <c r="F468" i="31"/>
  <c r="F467" i="31"/>
  <c r="F466" i="31"/>
  <c r="F465" i="31"/>
  <c r="F463" i="31"/>
  <c r="F455" i="31"/>
  <c r="F453" i="31"/>
  <c r="F452" i="31"/>
  <c r="F451" i="31"/>
  <c r="F449" i="31"/>
  <c r="F447" i="31"/>
  <c r="F444" i="31"/>
  <c r="F442" i="31"/>
  <c r="F437" i="31"/>
  <c r="F430" i="31"/>
  <c r="F428" i="31"/>
  <c r="F421" i="31"/>
  <c r="F420" i="31"/>
  <c r="F419" i="31"/>
  <c r="F418" i="31"/>
  <c r="F417" i="31"/>
  <c r="F416" i="31"/>
  <c r="F414" i="31"/>
  <c r="F413" i="31"/>
  <c r="F411" i="31"/>
  <c r="E412" i="31"/>
  <c r="H412" i="31" s="1"/>
  <c r="E418" i="31"/>
  <c r="H418" i="31" s="1"/>
  <c r="E428" i="31"/>
  <c r="H428" i="31" s="1"/>
  <c r="E443" i="31"/>
  <c r="H443" i="31" s="1"/>
  <c r="E444" i="31"/>
  <c r="H444" i="31" s="1"/>
  <c r="E452" i="31"/>
  <c r="H452" i="31" s="1"/>
  <c r="E465" i="31"/>
  <c r="H465" i="31" s="1"/>
  <c r="E469" i="31"/>
  <c r="H469" i="31" s="1"/>
  <c r="E470" i="31"/>
  <c r="H470" i="31" s="1"/>
  <c r="E471" i="31"/>
  <c r="H471" i="31" s="1"/>
  <c r="E490" i="31"/>
  <c r="H490" i="31" s="1"/>
  <c r="E491" i="31"/>
  <c r="H491" i="31" s="1"/>
  <c r="E500" i="31"/>
  <c r="H500" i="31" s="1"/>
  <c r="E520" i="31"/>
  <c r="H520" i="31" s="1"/>
  <c r="E526" i="31"/>
  <c r="H526" i="31" s="1"/>
  <c r="E527" i="31"/>
  <c r="H527" i="31" s="1"/>
  <c r="E546" i="31"/>
  <c r="H546" i="31" s="1"/>
  <c r="E548" i="31"/>
  <c r="H548" i="31" s="1"/>
  <c r="E562" i="31"/>
  <c r="H562" i="31" s="1"/>
  <c r="E570" i="31"/>
  <c r="H570" i="31" s="1"/>
  <c r="H592" i="31"/>
  <c r="E596" i="31"/>
  <c r="H596" i="31" s="1"/>
  <c r="E600" i="31"/>
  <c r="H600" i="31" s="1"/>
  <c r="E604" i="31"/>
  <c r="H604" i="31" s="1"/>
  <c r="E608" i="31"/>
  <c r="H608" i="31" s="1"/>
  <c r="H616" i="31"/>
  <c r="E19" i="32"/>
  <c r="H19" i="32" s="1"/>
  <c r="H22" i="32"/>
  <c r="H25" i="32"/>
  <c r="E30" i="32"/>
  <c r="H30" i="32" s="1"/>
  <c r="H33" i="32"/>
  <c r="E39" i="32"/>
  <c r="H39" i="32" s="1"/>
  <c r="E42" i="32"/>
  <c r="H42" i="32" s="1"/>
  <c r="E45" i="32"/>
  <c r="H45" i="32" s="1"/>
  <c r="H48" i="32"/>
  <c r="H51" i="32"/>
  <c r="H54" i="32"/>
  <c r="H57" i="32"/>
  <c r="E61" i="32"/>
  <c r="H61" i="32" s="1"/>
  <c r="H66" i="32"/>
  <c r="H87" i="32"/>
  <c r="H103" i="32"/>
  <c r="E348" i="32"/>
  <c r="H348" i="32" s="1"/>
  <c r="E334" i="32"/>
  <c r="H334" i="32" s="1"/>
  <c r="E327" i="32"/>
  <c r="H327" i="32" s="1"/>
  <c r="E314" i="32"/>
  <c r="H314" i="32" s="1"/>
  <c r="E310" i="32"/>
  <c r="H310" i="32" s="1"/>
  <c r="E308" i="32"/>
  <c r="H308" i="32" s="1"/>
  <c r="E294" i="32"/>
  <c r="H294" i="32" s="1"/>
  <c r="E283" i="32"/>
  <c r="H283" i="32" s="1"/>
  <c r="E268" i="32"/>
  <c r="H268" i="32" s="1"/>
  <c r="E256" i="32"/>
  <c r="H256" i="32" s="1"/>
  <c r="E247" i="32"/>
  <c r="H247" i="32" s="1"/>
  <c r="E245" i="32"/>
  <c r="H245" i="32" s="1"/>
  <c r="E238" i="32"/>
  <c r="H238" i="32" s="1"/>
  <c r="E232" i="32"/>
  <c r="H232" i="32" s="1"/>
  <c r="E224" i="32"/>
  <c r="H224" i="32" s="1"/>
  <c r="E219" i="32"/>
  <c r="H219" i="32" s="1"/>
  <c r="E214" i="32"/>
  <c r="H214" i="32" s="1"/>
  <c r="E209" i="32"/>
  <c r="H209" i="32" s="1"/>
  <c r="E204" i="32"/>
  <c r="H204" i="32" s="1"/>
  <c r="E199" i="32"/>
  <c r="H199" i="32" s="1"/>
  <c r="E195" i="32"/>
  <c r="H195" i="32" s="1"/>
  <c r="E191" i="32"/>
  <c r="H191" i="32" s="1"/>
  <c r="E185" i="32"/>
  <c r="H185" i="32" s="1"/>
  <c r="E180" i="32"/>
  <c r="H180" i="32" s="1"/>
  <c r="G177" i="32"/>
  <c r="E349" i="32"/>
  <c r="H349" i="32" s="1"/>
  <c r="E335" i="32"/>
  <c r="H335" i="32" s="1"/>
  <c r="E311" i="32"/>
  <c r="H311" i="32" s="1"/>
  <c r="E300" i="32"/>
  <c r="H300" i="32" s="1"/>
  <c r="E295" i="32"/>
  <c r="H295" i="32" s="1"/>
  <c r="E284" i="32"/>
  <c r="H284" i="32" s="1"/>
  <c r="E270" i="32"/>
  <c r="H270" i="32" s="1"/>
  <c r="E250" i="32"/>
  <c r="H250" i="32" s="1"/>
  <c r="E241" i="32"/>
  <c r="H241" i="32" s="1"/>
  <c r="E233" i="32"/>
  <c r="H233" i="32" s="1"/>
  <c r="E220" i="32"/>
  <c r="H220" i="32" s="1"/>
  <c r="E215" i="32"/>
  <c r="H215" i="32" s="1"/>
  <c r="E210" i="32"/>
  <c r="H210" i="32" s="1"/>
  <c r="E205" i="32"/>
  <c r="H205" i="32" s="1"/>
  <c r="E196" i="32"/>
  <c r="H196" i="32" s="1"/>
  <c r="E192" i="32"/>
  <c r="H192" i="32" s="1"/>
  <c r="E186" i="32"/>
  <c r="H186" i="32" s="1"/>
  <c r="E182" i="32"/>
  <c r="H182" i="32" s="1"/>
  <c r="E177" i="32"/>
  <c r="E350" i="32"/>
  <c r="H350" i="32" s="1"/>
  <c r="E330" i="32"/>
  <c r="H330" i="32" s="1"/>
  <c r="E323" i="32"/>
  <c r="H323" i="32" s="1"/>
  <c r="E319" i="32"/>
  <c r="H319" i="32" s="1"/>
  <c r="E318" i="32"/>
  <c r="H318" i="32" s="1"/>
  <c r="E312" i="32"/>
  <c r="H312" i="32" s="1"/>
  <c r="E296" i="32"/>
  <c r="H296" i="32" s="1"/>
  <c r="E289" i="32"/>
  <c r="H289" i="32" s="1"/>
  <c r="E286" i="32"/>
  <c r="H286" i="32" s="1"/>
  <c r="E281" i="32"/>
  <c r="H281" i="32" s="1"/>
  <c r="E265" i="32"/>
  <c r="H265" i="32" s="1"/>
  <c r="E254" i="32"/>
  <c r="H254" i="32" s="1"/>
  <c r="E252" i="32"/>
  <c r="H252" i="32" s="1"/>
  <c r="E234" i="32"/>
  <c r="H234" i="32" s="1"/>
  <c r="E228" i="32"/>
  <c r="H228" i="32" s="1"/>
  <c r="E221" i="32"/>
  <c r="H221" i="32" s="1"/>
  <c r="E216" i="32"/>
  <c r="H216" i="32" s="1"/>
  <c r="E211" i="32"/>
  <c r="H211" i="32" s="1"/>
  <c r="E207" i="32"/>
  <c r="H207" i="32" s="1"/>
  <c r="E202" i="32"/>
  <c r="H202" i="32" s="1"/>
  <c r="E197" i="32"/>
  <c r="H197" i="32" s="1"/>
  <c r="E193" i="32"/>
  <c r="H193" i="32" s="1"/>
  <c r="E187" i="32"/>
  <c r="H187" i="32" s="1"/>
  <c r="E178" i="32"/>
  <c r="H178" i="32" s="1"/>
  <c r="E179" i="32"/>
  <c r="H179" i="32" s="1"/>
  <c r="E194" i="32"/>
  <c r="H194" i="32" s="1"/>
  <c r="E358" i="32"/>
  <c r="H358" i="32" s="1"/>
  <c r="E366" i="32"/>
  <c r="H366" i="32" s="1"/>
  <c r="E394" i="32"/>
  <c r="H394" i="32" s="1"/>
  <c r="E402" i="32"/>
  <c r="H402" i="32" s="1"/>
  <c r="E486" i="32"/>
  <c r="H486" i="32" s="1"/>
  <c r="E510" i="32"/>
  <c r="H510" i="32" s="1"/>
  <c r="E522" i="32"/>
  <c r="H522" i="32" s="1"/>
  <c r="E566" i="32"/>
  <c r="H566" i="32" s="1"/>
  <c r="F350" i="32"/>
  <c r="F349" i="32"/>
  <c r="F348" i="32"/>
  <c r="F345" i="32"/>
  <c r="F343" i="32"/>
  <c r="F341" i="32"/>
  <c r="F334" i="32"/>
  <c r="F333" i="32"/>
  <c r="F330" i="32"/>
  <c r="F329" i="32"/>
  <c r="F327" i="32"/>
  <c r="F325" i="32"/>
  <c r="F323" i="32"/>
  <c r="F315" i="32"/>
  <c r="F314" i="32"/>
  <c r="F313" i="32"/>
  <c r="F312" i="32"/>
  <c r="F311" i="32"/>
  <c r="F310" i="32"/>
  <c r="F304" i="32"/>
  <c r="F303" i="32"/>
  <c r="F300" i="32"/>
  <c r="F299" i="32"/>
  <c r="F297" i="32"/>
  <c r="F296" i="32"/>
  <c r="F295" i="32"/>
  <c r="F294" i="32"/>
  <c r="F293" i="32"/>
  <c r="F289" i="32"/>
  <c r="F284" i="32"/>
  <c r="F283" i="32"/>
  <c r="F282" i="32"/>
  <c r="F281" i="32"/>
  <c r="F270" i="32"/>
  <c r="F268" i="32"/>
  <c r="F266" i="32"/>
  <c r="F265" i="32"/>
  <c r="F259" i="32"/>
  <c r="F256" i="32"/>
  <c r="F255" i="32"/>
  <c r="F254" i="32"/>
  <c r="F250" i="32"/>
  <c r="F247" i="32"/>
  <c r="F244" i="32"/>
  <c r="F243" i="32"/>
  <c r="F241" i="32"/>
  <c r="F239" i="32"/>
  <c r="F237" i="32"/>
  <c r="F234" i="32"/>
  <c r="F233" i="32"/>
  <c r="F232" i="32"/>
  <c r="F231" i="32"/>
  <c r="F228" i="32"/>
  <c r="F227" i="32"/>
  <c r="F224" i="32"/>
  <c r="F222" i="32"/>
  <c r="F221" i="32"/>
  <c r="F220" i="32"/>
  <c r="F219" i="32"/>
  <c r="F218" i="32"/>
  <c r="F216" i="32"/>
  <c r="F215" i="32"/>
  <c r="F214" i="32"/>
  <c r="F212" i="32"/>
  <c r="F211" i="32"/>
  <c r="F210" i="32"/>
  <c r="F209" i="32"/>
  <c r="F208" i="32"/>
  <c r="F207" i="32"/>
  <c r="F205" i="32"/>
  <c r="F204" i="32"/>
  <c r="F203" i="32"/>
  <c r="F202" i="32"/>
  <c r="F200" i="32"/>
  <c r="F199" i="32"/>
  <c r="F198" i="32"/>
  <c r="F197" i="32"/>
  <c r="F196" i="32"/>
  <c r="F195" i="32"/>
  <c r="F194" i="32"/>
  <c r="F193" i="32"/>
  <c r="F192" i="32"/>
  <c r="F191" i="32"/>
  <c r="F190" i="32"/>
  <c r="F187" i="32"/>
  <c r="F186" i="32"/>
  <c r="F185" i="32"/>
  <c r="F184" i="32"/>
  <c r="F183" i="32"/>
  <c r="F182" i="32"/>
  <c r="F180" i="32"/>
  <c r="F179" i="32"/>
  <c r="F178" i="32"/>
  <c r="F177" i="32"/>
  <c r="H361" i="32"/>
  <c r="H377" i="32"/>
  <c r="H397" i="32"/>
  <c r="H409" i="32"/>
  <c r="H425" i="32"/>
  <c r="H429" i="32"/>
  <c r="H433" i="32"/>
  <c r="H441" i="32"/>
  <c r="H445" i="32"/>
  <c r="H449" i="32"/>
  <c r="H457" i="32"/>
  <c r="H461" i="32"/>
  <c r="H485" i="32"/>
  <c r="H517" i="32"/>
  <c r="H529" i="32"/>
  <c r="H533" i="32"/>
  <c r="H150" i="32"/>
  <c r="H154" i="32"/>
  <c r="H166" i="32"/>
  <c r="H170" i="32"/>
  <c r="H360" i="32"/>
  <c r="H384" i="32"/>
  <c r="H388" i="32"/>
  <c r="H400" i="32"/>
  <c r="H404" i="32"/>
  <c r="H408" i="32"/>
  <c r="H412" i="32"/>
  <c r="H424" i="32"/>
  <c r="H436" i="32"/>
  <c r="H440" i="32"/>
  <c r="H444" i="32"/>
  <c r="H448" i="32"/>
  <c r="H468" i="32"/>
  <c r="H472" i="32"/>
  <c r="H480" i="32"/>
  <c r="H484" i="32"/>
  <c r="H488" i="32"/>
  <c r="H492" i="32"/>
  <c r="H504" i="32"/>
  <c r="H512" i="32"/>
  <c r="H516" i="32"/>
  <c r="H528" i="32"/>
  <c r="H532" i="32"/>
  <c r="D9" i="32"/>
  <c r="F19" i="32"/>
  <c r="F22" i="32"/>
  <c r="F26" i="32"/>
  <c r="F27" i="32"/>
  <c r="F29" i="32"/>
  <c r="F30" i="32"/>
  <c r="F36" i="32"/>
  <c r="F38" i="32"/>
  <c r="F39" i="32"/>
  <c r="F44" i="32"/>
  <c r="F45" i="32"/>
  <c r="F50" i="32"/>
  <c r="F53" i="32"/>
  <c r="F54" i="32"/>
  <c r="F62" i="32"/>
  <c r="F63" i="32"/>
  <c r="F64" i="32"/>
  <c r="F68" i="32"/>
  <c r="H153" i="32"/>
  <c r="H161" i="32"/>
  <c r="E19" i="33"/>
  <c r="C9" i="33"/>
  <c r="E578" i="33"/>
  <c r="H578" i="33" s="1"/>
  <c r="E575" i="33"/>
  <c r="H575" i="33" s="1"/>
  <c r="E437" i="33"/>
  <c r="H437" i="33" s="1"/>
  <c r="E402" i="33"/>
  <c r="H402" i="33" s="1"/>
  <c r="E395" i="33"/>
  <c r="H395" i="33" s="1"/>
  <c r="E393" i="33"/>
  <c r="H393" i="33" s="1"/>
  <c r="E391" i="33"/>
  <c r="H391" i="33" s="1"/>
  <c r="E361" i="33"/>
  <c r="H361" i="33" s="1"/>
  <c r="E356" i="33"/>
  <c r="G356" i="33"/>
  <c r="E13" i="34"/>
  <c r="G13" i="34"/>
  <c r="D11" i="33"/>
  <c r="G11" i="33" s="1"/>
  <c r="F270" i="33"/>
  <c r="F177" i="33"/>
  <c r="F295" i="33"/>
  <c r="F247" i="33"/>
  <c r="F210" i="33"/>
  <c r="F208" i="33"/>
  <c r="F178" i="33"/>
  <c r="D8" i="33"/>
  <c r="F13" i="33" s="1"/>
  <c r="F583" i="32"/>
  <c r="F582" i="32"/>
  <c r="F581" i="32"/>
  <c r="F579" i="32"/>
  <c r="F578" i="32"/>
  <c r="F577" i="32"/>
  <c r="F576" i="32"/>
  <c r="F575" i="32"/>
  <c r="F572" i="32"/>
  <c r="F571" i="32"/>
  <c r="F570" i="32"/>
  <c r="F569" i="32"/>
  <c r="F566" i="32"/>
  <c r="C8" i="33"/>
  <c r="E12" i="33" s="1"/>
  <c r="H12" i="33" s="1"/>
  <c r="F10" i="33"/>
  <c r="G19" i="33"/>
  <c r="F578" i="33"/>
  <c r="F575" i="33"/>
  <c r="F545" i="33"/>
  <c r="F413" i="33"/>
  <c r="F407" i="33"/>
  <c r="F402" i="33"/>
  <c r="F398" i="33"/>
  <c r="F393" i="33"/>
  <c r="F391" i="33"/>
  <c r="F368" i="33"/>
  <c r="F362" i="33"/>
  <c r="F356" i="33"/>
  <c r="G8" i="34"/>
  <c r="E9" i="34"/>
  <c r="E12" i="34"/>
  <c r="E11" i="34"/>
  <c r="H11" i="34" s="1"/>
  <c r="G76" i="33"/>
  <c r="H76" i="33" s="1"/>
  <c r="H20" i="34"/>
  <c r="H24" i="34"/>
  <c r="H28" i="34"/>
  <c r="H32" i="34"/>
  <c r="H36" i="34"/>
  <c r="D9" i="33"/>
  <c r="F9" i="33" s="1"/>
  <c r="F19" i="33"/>
  <c r="G177" i="33"/>
  <c r="H177" i="33" s="1"/>
  <c r="F12" i="34"/>
  <c r="G12" i="34"/>
  <c r="H19" i="34"/>
  <c r="H23" i="34"/>
  <c r="H27" i="34"/>
  <c r="H31" i="34"/>
  <c r="H35" i="34"/>
  <c r="H39" i="34"/>
  <c r="G591" i="33"/>
  <c r="C10" i="34"/>
  <c r="H605" i="33"/>
  <c r="H609" i="33"/>
  <c r="H613" i="33"/>
  <c r="H617" i="33"/>
  <c r="F10" i="34"/>
  <c r="F19" i="34"/>
  <c r="D9" i="34"/>
  <c r="E157" i="34"/>
  <c r="H157" i="34" s="1"/>
  <c r="E152" i="34"/>
  <c r="H152" i="34" s="1"/>
  <c r="E135" i="34"/>
  <c r="H135" i="34" s="1"/>
  <c r="E132" i="34"/>
  <c r="H132" i="34" s="1"/>
  <c r="E130" i="34"/>
  <c r="H130" i="34" s="1"/>
  <c r="E118" i="34"/>
  <c r="H118" i="34" s="1"/>
  <c r="E111" i="34"/>
  <c r="H111" i="34" s="1"/>
  <c r="E109" i="34"/>
  <c r="H109" i="34" s="1"/>
  <c r="E106" i="34"/>
  <c r="H106" i="34" s="1"/>
  <c r="E94" i="34"/>
  <c r="H94" i="34" s="1"/>
  <c r="E92" i="34"/>
  <c r="H92" i="34" s="1"/>
  <c r="E86" i="34"/>
  <c r="H86" i="34" s="1"/>
  <c r="E83" i="34"/>
  <c r="H83" i="34" s="1"/>
  <c r="E82" i="34"/>
  <c r="H82" i="34" s="1"/>
  <c r="E81" i="34"/>
  <c r="H81" i="34" s="1"/>
  <c r="E79" i="34"/>
  <c r="H79" i="34" s="1"/>
  <c r="E76" i="34"/>
  <c r="H76" i="34" s="1"/>
  <c r="H77" i="34"/>
  <c r="H80" i="34"/>
  <c r="H85" i="34"/>
  <c r="H88" i="34"/>
  <c r="H98" i="34"/>
  <c r="H102" i="34"/>
  <c r="H115" i="34"/>
  <c r="E591" i="33"/>
  <c r="E594" i="33"/>
  <c r="H594" i="33" s="1"/>
  <c r="H604" i="33"/>
  <c r="H608" i="33"/>
  <c r="H612" i="33"/>
  <c r="H616" i="33"/>
  <c r="H84" i="34"/>
  <c r="H87" i="34"/>
  <c r="H91" i="34"/>
  <c r="H97" i="34"/>
  <c r="H101" i="34"/>
  <c r="H105" i="34"/>
  <c r="H108" i="34"/>
  <c r="H114" i="34"/>
  <c r="F130" i="34"/>
  <c r="F159" i="34"/>
  <c r="F160" i="34"/>
  <c r="F178" i="34"/>
  <c r="F184" i="34"/>
  <c r="F185" i="34"/>
  <c r="F191" i="34"/>
  <c r="F198" i="34"/>
  <c r="F202" i="34"/>
  <c r="F208" i="34"/>
  <c r="F210" i="34"/>
  <c r="F213" i="34"/>
  <c r="F234" i="34"/>
  <c r="F237" i="34"/>
  <c r="F244" i="34"/>
  <c r="F247" i="34"/>
  <c r="F252" i="34"/>
  <c r="F270" i="34"/>
  <c r="F300" i="34"/>
  <c r="F304" i="34"/>
  <c r="F306" i="34"/>
  <c r="E564" i="34"/>
  <c r="H564" i="34" s="1"/>
  <c r="E571" i="34"/>
  <c r="H571" i="34" s="1"/>
  <c r="E548" i="34"/>
  <c r="H548" i="34" s="1"/>
  <c r="E452" i="34"/>
  <c r="H452" i="34" s="1"/>
  <c r="E451" i="34"/>
  <c r="H451" i="34" s="1"/>
  <c r="E428" i="34"/>
  <c r="H428" i="34" s="1"/>
  <c r="E420" i="34"/>
  <c r="H420" i="34" s="1"/>
  <c r="E391" i="34"/>
  <c r="H391" i="34" s="1"/>
  <c r="E380" i="34"/>
  <c r="H380" i="34" s="1"/>
  <c r="E368" i="34"/>
  <c r="H368" i="34" s="1"/>
  <c r="E365" i="34"/>
  <c r="H365" i="34" s="1"/>
  <c r="E356" i="34"/>
  <c r="H356" i="34" s="1"/>
  <c r="E481" i="34"/>
  <c r="H481" i="34" s="1"/>
  <c r="F571" i="34"/>
  <c r="F566" i="34"/>
  <c r="F564" i="34"/>
  <c r="F559" i="34"/>
  <c r="F558" i="34"/>
  <c r="F548" i="34"/>
  <c r="F530" i="34"/>
  <c r="F507" i="34"/>
  <c r="F489" i="34"/>
  <c r="F475" i="34"/>
  <c r="F466" i="34"/>
  <c r="H502" i="34"/>
  <c r="H506" i="34"/>
  <c r="H509" i="34"/>
  <c r="H513" i="34"/>
  <c r="H517" i="34"/>
  <c r="H521" i="34"/>
  <c r="H525" i="34"/>
  <c r="H529" i="34"/>
  <c r="H532" i="34"/>
  <c r="H536" i="34"/>
  <c r="H540" i="34"/>
  <c r="H544" i="34"/>
  <c r="H551" i="34"/>
  <c r="H555" i="34"/>
  <c r="H561" i="34"/>
  <c r="H567" i="34"/>
  <c r="H574" i="34"/>
  <c r="H578" i="34"/>
  <c r="H582" i="34"/>
  <c r="G591" i="34"/>
  <c r="H591" i="34" s="1"/>
  <c r="H593" i="34"/>
  <c r="H597" i="34"/>
  <c r="H601" i="34"/>
  <c r="H605" i="34"/>
  <c r="E609" i="34"/>
  <c r="H609" i="34" s="1"/>
  <c r="H613" i="34"/>
  <c r="H617" i="34"/>
  <c r="F368" i="34"/>
  <c r="F371" i="34"/>
  <c r="F379" i="34"/>
  <c r="F380" i="34"/>
  <c r="F386" i="34"/>
  <c r="F387" i="34"/>
  <c r="F391" i="34"/>
  <c r="F398" i="34"/>
  <c r="F428" i="34"/>
  <c r="F450" i="34"/>
  <c r="F454" i="34"/>
  <c r="H501" i="34"/>
  <c r="H505" i="34"/>
  <c r="H508" i="34"/>
  <c r="H512" i="34"/>
  <c r="H516" i="34"/>
  <c r="H520" i="34"/>
  <c r="H524" i="34"/>
  <c r="H528" i="34"/>
  <c r="H531" i="34"/>
  <c r="H535" i="34"/>
  <c r="H539" i="34"/>
  <c r="H543" i="34"/>
  <c r="H547" i="34"/>
  <c r="H550" i="34"/>
  <c r="H554" i="34"/>
  <c r="H558" i="34"/>
  <c r="H560" i="34"/>
  <c r="H570" i="34"/>
  <c r="H573" i="34"/>
  <c r="H577" i="34"/>
  <c r="H581" i="34"/>
  <c r="H585" i="34"/>
  <c r="H592" i="34"/>
  <c r="H596" i="34"/>
  <c r="H600" i="34"/>
  <c r="E604" i="34"/>
  <c r="H604" i="34" s="1"/>
  <c r="H608" i="34"/>
  <c r="H612" i="34"/>
  <c r="F9" i="15" l="1"/>
  <c r="G11" i="31"/>
  <c r="H19" i="31"/>
  <c r="H76" i="32"/>
  <c r="H177" i="25"/>
  <c r="E11" i="24"/>
  <c r="H11" i="24" s="1"/>
  <c r="H177" i="23"/>
  <c r="H10" i="23"/>
  <c r="F12" i="21"/>
  <c r="F8" i="22"/>
  <c r="E12" i="17"/>
  <c r="F12" i="12"/>
  <c r="G8" i="15"/>
  <c r="E12" i="8"/>
  <c r="H12" i="8" s="1"/>
  <c r="E11" i="8"/>
  <c r="E12" i="6"/>
  <c r="H12" i="6" s="1"/>
  <c r="F10" i="5"/>
  <c r="E12" i="2"/>
  <c r="H12" i="2" s="1"/>
  <c r="F11" i="5"/>
  <c r="E10" i="2"/>
  <c r="H10" i="2" s="1"/>
  <c r="H177" i="34"/>
  <c r="F13" i="31"/>
  <c r="H76" i="30"/>
  <c r="H177" i="27"/>
  <c r="H19" i="24"/>
  <c r="H177" i="20"/>
  <c r="H591" i="20"/>
  <c r="F13" i="11"/>
  <c r="F8" i="11" s="1"/>
  <c r="G8" i="11"/>
  <c r="G12" i="4"/>
  <c r="H591" i="33"/>
  <c r="H12" i="30"/>
  <c r="H177" i="28"/>
  <c r="E13" i="20"/>
  <c r="H13" i="20" s="1"/>
  <c r="F10" i="12"/>
  <c r="H356" i="23"/>
  <c r="H591" i="22"/>
  <c r="H356" i="2"/>
  <c r="F12" i="2"/>
  <c r="F8" i="2" s="1"/>
  <c r="H76" i="31"/>
  <c r="E13" i="24"/>
  <c r="H13" i="24" s="1"/>
  <c r="E9" i="24"/>
  <c r="H9" i="24" s="1"/>
  <c r="E9" i="18"/>
  <c r="F12" i="5"/>
  <c r="F11" i="4"/>
  <c r="F13" i="4"/>
  <c r="G9" i="16"/>
  <c r="F9" i="2"/>
  <c r="E9" i="31"/>
  <c r="G9" i="31"/>
  <c r="E10" i="29"/>
  <c r="H10" i="29" s="1"/>
  <c r="G10" i="29"/>
  <c r="G11" i="26"/>
  <c r="E11" i="26"/>
  <c r="E12" i="22"/>
  <c r="H12" i="22" s="1"/>
  <c r="G12" i="22"/>
  <c r="E13" i="19"/>
  <c r="H13" i="19" s="1"/>
  <c r="G13" i="19"/>
  <c r="E9" i="19"/>
  <c r="G9" i="19"/>
  <c r="F8" i="24"/>
  <c r="F11" i="18"/>
  <c r="G11" i="18"/>
  <c r="F8" i="18"/>
  <c r="F13" i="15"/>
  <c r="G13" i="15"/>
  <c r="H13" i="15" s="1"/>
  <c r="G8" i="14"/>
  <c r="E9" i="14"/>
  <c r="E10" i="14"/>
  <c r="G12" i="11"/>
  <c r="E12" i="11"/>
  <c r="H12" i="11" s="1"/>
  <c r="E10" i="9"/>
  <c r="G10" i="9"/>
  <c r="G10" i="16"/>
  <c r="E10" i="16"/>
  <c r="H10" i="16" s="1"/>
  <c r="E12" i="10"/>
  <c r="G12" i="10"/>
  <c r="E12" i="9"/>
  <c r="G12" i="9"/>
  <c r="E13" i="14"/>
  <c r="H13" i="14" s="1"/>
  <c r="G12" i="12"/>
  <c r="G9" i="11"/>
  <c r="G13" i="2"/>
  <c r="E13" i="2"/>
  <c r="H13" i="2" s="1"/>
  <c r="G11" i="2"/>
  <c r="E11" i="2"/>
  <c r="H11" i="2" s="1"/>
  <c r="G12" i="3"/>
  <c r="E12" i="3"/>
  <c r="H12" i="3" s="1"/>
  <c r="F8" i="6"/>
  <c r="G12" i="5"/>
  <c r="E12" i="5"/>
  <c r="G9" i="2"/>
  <c r="E9" i="2"/>
  <c r="E12" i="1"/>
  <c r="H12" i="1" s="1"/>
  <c r="G8" i="1"/>
  <c r="E13" i="1"/>
  <c r="H13" i="1" s="1"/>
  <c r="E11" i="33"/>
  <c r="H11" i="33" s="1"/>
  <c r="G8" i="33"/>
  <c r="E13" i="33"/>
  <c r="H13" i="33" s="1"/>
  <c r="E10" i="33"/>
  <c r="H10" i="33" s="1"/>
  <c r="H356" i="33"/>
  <c r="F9" i="32"/>
  <c r="F8" i="32" s="1"/>
  <c r="G9" i="32"/>
  <c r="H177" i="32"/>
  <c r="E11" i="32"/>
  <c r="H11" i="32" s="1"/>
  <c r="E12" i="32"/>
  <c r="H12" i="32" s="1"/>
  <c r="E10" i="31"/>
  <c r="G10" i="31"/>
  <c r="H11" i="31"/>
  <c r="E13" i="32"/>
  <c r="H13" i="32" s="1"/>
  <c r="F8" i="30"/>
  <c r="G11" i="30"/>
  <c r="E11" i="30"/>
  <c r="G9" i="30"/>
  <c r="E9" i="30"/>
  <c r="E13" i="29"/>
  <c r="H13" i="29" s="1"/>
  <c r="E12" i="29"/>
  <c r="H12" i="29" s="1"/>
  <c r="E9" i="29"/>
  <c r="G8" i="29"/>
  <c r="F10" i="27"/>
  <c r="F12" i="27"/>
  <c r="E11" i="25"/>
  <c r="H11" i="25" s="1"/>
  <c r="G11" i="25"/>
  <c r="E12" i="24"/>
  <c r="H12" i="24" s="1"/>
  <c r="G12" i="24"/>
  <c r="E11" i="23"/>
  <c r="H11" i="23" s="1"/>
  <c r="G11" i="23"/>
  <c r="E11" i="22"/>
  <c r="H11" i="22" s="1"/>
  <c r="E13" i="21"/>
  <c r="G13" i="21"/>
  <c r="E9" i="21"/>
  <c r="G9" i="21"/>
  <c r="H76" i="20"/>
  <c r="E10" i="20"/>
  <c r="H10" i="20" s="1"/>
  <c r="G10" i="20"/>
  <c r="F9" i="23"/>
  <c r="F9" i="21"/>
  <c r="F12" i="20"/>
  <c r="G9" i="17"/>
  <c r="E9" i="17"/>
  <c r="F10" i="20"/>
  <c r="G9" i="18"/>
  <c r="G13" i="17"/>
  <c r="E13" i="17"/>
  <c r="H13" i="17" s="1"/>
  <c r="F9" i="16"/>
  <c r="G10" i="15"/>
  <c r="E10" i="15"/>
  <c r="F13" i="21"/>
  <c r="H356" i="16"/>
  <c r="F10" i="16"/>
  <c r="F13" i="13"/>
  <c r="F10" i="9"/>
  <c r="F12" i="7"/>
  <c r="G12" i="7"/>
  <c r="E12" i="14"/>
  <c r="H12" i="14" s="1"/>
  <c r="F9" i="9"/>
  <c r="H12" i="15"/>
  <c r="H591" i="13"/>
  <c r="G8" i="12"/>
  <c r="E12" i="12"/>
  <c r="F11" i="12"/>
  <c r="E11" i="14"/>
  <c r="H11" i="14" s="1"/>
  <c r="E11" i="12"/>
  <c r="H11" i="12" s="1"/>
  <c r="H356" i="11"/>
  <c r="E11" i="10"/>
  <c r="H11" i="10" s="1"/>
  <c r="G11" i="10"/>
  <c r="H76" i="9"/>
  <c r="E11" i="9"/>
  <c r="G11" i="9"/>
  <c r="G9" i="8"/>
  <c r="E9" i="8"/>
  <c r="H591" i="7"/>
  <c r="H13" i="11"/>
  <c r="G11" i="8"/>
  <c r="H11" i="8" s="1"/>
  <c r="F9" i="7"/>
  <c r="G9" i="6"/>
  <c r="E9" i="6"/>
  <c r="G8" i="9"/>
  <c r="H76" i="7"/>
  <c r="E10" i="8"/>
  <c r="H10" i="8" s="1"/>
  <c r="F12" i="4"/>
  <c r="E13" i="3"/>
  <c r="H13" i="3" s="1"/>
  <c r="H591" i="2"/>
  <c r="G11" i="6"/>
  <c r="E11" i="6"/>
  <c r="H11" i="6" s="1"/>
  <c r="G8" i="5"/>
  <c r="G11" i="4"/>
  <c r="E11" i="4"/>
  <c r="G8" i="4"/>
  <c r="F9" i="4"/>
  <c r="H356" i="3"/>
  <c r="H356" i="5"/>
  <c r="G13" i="4"/>
  <c r="E13" i="4"/>
  <c r="G9" i="4"/>
  <c r="E9" i="4"/>
  <c r="G10" i="3"/>
  <c r="E10" i="3"/>
  <c r="H19" i="2"/>
  <c r="F11" i="3"/>
  <c r="G9" i="1"/>
  <c r="E11" i="1"/>
  <c r="H11" i="1" s="1"/>
  <c r="E10" i="34"/>
  <c r="H10" i="34" s="1"/>
  <c r="G10" i="34"/>
  <c r="H9" i="32"/>
  <c r="G8" i="30"/>
  <c r="E13" i="30"/>
  <c r="H13" i="30" s="1"/>
  <c r="E10" i="30"/>
  <c r="H10" i="30" s="1"/>
  <c r="H19" i="30"/>
  <c r="F8" i="28"/>
  <c r="H356" i="27"/>
  <c r="E11" i="29"/>
  <c r="G11" i="29"/>
  <c r="G8" i="27"/>
  <c r="F13" i="27"/>
  <c r="E13" i="27"/>
  <c r="H13" i="27" s="1"/>
  <c r="E10" i="22"/>
  <c r="G10" i="22"/>
  <c r="H9" i="20"/>
  <c r="E11" i="19"/>
  <c r="H11" i="19" s="1"/>
  <c r="G11" i="19"/>
  <c r="G12" i="18"/>
  <c r="E12" i="18"/>
  <c r="G10" i="26"/>
  <c r="F8" i="25"/>
  <c r="G13" i="26"/>
  <c r="E13" i="26"/>
  <c r="F8" i="26"/>
  <c r="G11" i="17"/>
  <c r="E11" i="17"/>
  <c r="H11" i="17" s="1"/>
  <c r="F13" i="20"/>
  <c r="G10" i="18"/>
  <c r="E10" i="18"/>
  <c r="H10" i="18" s="1"/>
  <c r="H591" i="17"/>
  <c r="G12" i="16"/>
  <c r="H12" i="16" s="1"/>
  <c r="G9" i="15"/>
  <c r="E9" i="15"/>
  <c r="G10" i="13"/>
  <c r="E10" i="13"/>
  <c r="F12" i="17"/>
  <c r="F8" i="17" s="1"/>
  <c r="G12" i="17"/>
  <c r="H12" i="17" s="1"/>
  <c r="H177" i="14"/>
  <c r="F12" i="13"/>
  <c r="F9" i="10"/>
  <c r="F8" i="10" s="1"/>
  <c r="G9" i="10"/>
  <c r="E13" i="13"/>
  <c r="G13" i="13"/>
  <c r="G8" i="13"/>
  <c r="G10" i="12"/>
  <c r="E10" i="12"/>
  <c r="F9" i="12"/>
  <c r="E9" i="10"/>
  <c r="G8" i="10"/>
  <c r="F13" i="9"/>
  <c r="G10" i="14"/>
  <c r="F10" i="14"/>
  <c r="E9" i="12"/>
  <c r="H9" i="11"/>
  <c r="H177" i="10"/>
  <c r="E10" i="10"/>
  <c r="G10" i="10"/>
  <c r="H19" i="8"/>
  <c r="G13" i="7"/>
  <c r="E13" i="7"/>
  <c r="F10" i="15"/>
  <c r="F8" i="15" s="1"/>
  <c r="E12" i="13"/>
  <c r="H12" i="13" s="1"/>
  <c r="H10" i="6"/>
  <c r="H177" i="6"/>
  <c r="G10" i="5"/>
  <c r="E10" i="5"/>
  <c r="F13" i="5"/>
  <c r="F8" i="5" s="1"/>
  <c r="E13" i="5"/>
  <c r="H13" i="5" s="1"/>
  <c r="E11" i="3"/>
  <c r="H11" i="3" s="1"/>
  <c r="H591" i="1"/>
  <c r="H591" i="4"/>
  <c r="H19" i="4"/>
  <c r="E10" i="4"/>
  <c r="H10" i="4" s="1"/>
  <c r="F13" i="3"/>
  <c r="F12" i="3"/>
  <c r="H76" i="1"/>
  <c r="H12" i="34"/>
  <c r="G9" i="33"/>
  <c r="E9" i="33"/>
  <c r="F9" i="34"/>
  <c r="F8" i="34" s="1"/>
  <c r="G9" i="34"/>
  <c r="H9" i="34" s="1"/>
  <c r="F11" i="33"/>
  <c r="F8" i="33" s="1"/>
  <c r="H13" i="34"/>
  <c r="H19" i="33"/>
  <c r="F8" i="31"/>
  <c r="E10" i="32"/>
  <c r="G10" i="32"/>
  <c r="G12" i="27"/>
  <c r="E12" i="27"/>
  <c r="E13" i="28"/>
  <c r="H13" i="28" s="1"/>
  <c r="G8" i="28"/>
  <c r="E9" i="28"/>
  <c r="G10" i="28"/>
  <c r="E10" i="28"/>
  <c r="E11" i="27"/>
  <c r="H11" i="27" s="1"/>
  <c r="H177" i="29"/>
  <c r="G10" i="27"/>
  <c r="E10" i="27"/>
  <c r="F9" i="27"/>
  <c r="G9" i="26"/>
  <c r="E9" i="26"/>
  <c r="E9" i="27"/>
  <c r="E12" i="26"/>
  <c r="H12" i="26" s="1"/>
  <c r="H19" i="25"/>
  <c r="E9" i="25"/>
  <c r="G9" i="25"/>
  <c r="E10" i="24"/>
  <c r="G10" i="24"/>
  <c r="E13" i="23"/>
  <c r="G13" i="23"/>
  <c r="E9" i="23"/>
  <c r="G9" i="23"/>
  <c r="E13" i="22"/>
  <c r="H13" i="22" s="1"/>
  <c r="E9" i="22"/>
  <c r="E11" i="21"/>
  <c r="G11" i="21"/>
  <c r="E12" i="20"/>
  <c r="G12" i="20"/>
  <c r="G8" i="20"/>
  <c r="H19" i="19"/>
  <c r="H10" i="19"/>
  <c r="E10" i="26"/>
  <c r="F12" i="24"/>
  <c r="F8" i="19"/>
  <c r="H591" i="26"/>
  <c r="F10" i="24"/>
  <c r="E13" i="18"/>
  <c r="H13" i="18" s="1"/>
  <c r="E11" i="18"/>
  <c r="H11" i="18" s="1"/>
  <c r="F13" i="23"/>
  <c r="E12" i="28"/>
  <c r="H12" i="28" s="1"/>
  <c r="H76" i="18"/>
  <c r="G8" i="17"/>
  <c r="F13" i="16"/>
  <c r="H11" i="16"/>
  <c r="G9" i="13"/>
  <c r="E9" i="13"/>
  <c r="F9" i="13"/>
  <c r="F11" i="15"/>
  <c r="F8" i="8"/>
  <c r="H13" i="16"/>
  <c r="E11" i="13"/>
  <c r="H11" i="13" s="1"/>
  <c r="F11" i="9"/>
  <c r="G8" i="16"/>
  <c r="E9" i="16"/>
  <c r="G11" i="15"/>
  <c r="H11" i="15" s="1"/>
  <c r="F12" i="14"/>
  <c r="F11" i="13"/>
  <c r="H76" i="11"/>
  <c r="E13" i="10"/>
  <c r="G13" i="10"/>
  <c r="H177" i="9"/>
  <c r="E13" i="9"/>
  <c r="G13" i="9"/>
  <c r="H76" i="8"/>
  <c r="E13" i="8"/>
  <c r="H13" i="8" s="1"/>
  <c r="F10" i="7"/>
  <c r="E12" i="7"/>
  <c r="H12" i="7" s="1"/>
  <c r="G8" i="7"/>
  <c r="G11" i="11"/>
  <c r="H11" i="11" s="1"/>
  <c r="E9" i="7"/>
  <c r="E10" i="7"/>
  <c r="G10" i="7"/>
  <c r="E9" i="3"/>
  <c r="E13" i="6"/>
  <c r="H13" i="6" s="1"/>
  <c r="G8" i="6"/>
  <c r="E12" i="4"/>
  <c r="H12" i="4" s="1"/>
  <c r="E9" i="5"/>
  <c r="G10" i="1"/>
  <c r="E10" i="1"/>
  <c r="H10" i="1" s="1"/>
  <c r="E9" i="1"/>
  <c r="H10" i="24" l="1"/>
  <c r="H13" i="7"/>
  <c r="H10" i="10"/>
  <c r="F8" i="14"/>
  <c r="H10" i="22"/>
  <c r="H9" i="18"/>
  <c r="E8" i="24"/>
  <c r="H8" i="24" s="1"/>
  <c r="H12" i="20"/>
  <c r="H13" i="23"/>
  <c r="H12" i="27"/>
  <c r="E8" i="34"/>
  <c r="H8" i="34" s="1"/>
  <c r="H10" i="12"/>
  <c r="H13" i="13"/>
  <c r="F8" i="3"/>
  <c r="H12" i="12"/>
  <c r="F8" i="20"/>
  <c r="H9" i="25"/>
  <c r="E8" i="25"/>
  <c r="H8" i="25" s="1"/>
  <c r="H9" i="12"/>
  <c r="E8" i="12"/>
  <c r="H8" i="12" s="1"/>
  <c r="H9" i="13"/>
  <c r="E8" i="13"/>
  <c r="H8" i="13" s="1"/>
  <c r="E8" i="28"/>
  <c r="H8" i="28" s="1"/>
  <c r="H9" i="28"/>
  <c r="H10" i="5"/>
  <c r="H9" i="4"/>
  <c r="E8" i="4"/>
  <c r="H8" i="4" s="1"/>
  <c r="H11" i="4"/>
  <c r="H11" i="9"/>
  <c r="F8" i="9"/>
  <c r="F8" i="16"/>
  <c r="F8" i="21"/>
  <c r="H13" i="21"/>
  <c r="H11" i="30"/>
  <c r="E8" i="2"/>
  <c r="H8" i="2" s="1"/>
  <c r="H9" i="2"/>
  <c r="H12" i="9"/>
  <c r="H11" i="26"/>
  <c r="E8" i="32"/>
  <c r="H8" i="32" s="1"/>
  <c r="F8" i="7"/>
  <c r="H9" i="8"/>
  <c r="E8" i="8"/>
  <c r="H8" i="8" s="1"/>
  <c r="E8" i="17"/>
  <c r="H8" i="17" s="1"/>
  <c r="H9" i="17"/>
  <c r="F8" i="23"/>
  <c r="H10" i="14"/>
  <c r="H9" i="19"/>
  <c r="E8" i="19"/>
  <c r="H8" i="19" s="1"/>
  <c r="H9" i="31"/>
  <c r="E8" i="31"/>
  <c r="H8" i="31" s="1"/>
  <c r="E8" i="5"/>
  <c r="H8" i="5" s="1"/>
  <c r="H9" i="5"/>
  <c r="E8" i="3"/>
  <c r="H8" i="3" s="1"/>
  <c r="H9" i="3"/>
  <c r="E8" i="26"/>
  <c r="H8" i="26" s="1"/>
  <c r="H9" i="26"/>
  <c r="H9" i="33"/>
  <c r="E8" i="33"/>
  <c r="H8" i="33" s="1"/>
  <c r="E8" i="20"/>
  <c r="H8" i="20" s="1"/>
  <c r="H9" i="6"/>
  <c r="E8" i="6"/>
  <c r="H8" i="6" s="1"/>
  <c r="H9" i="29"/>
  <c r="E8" i="29"/>
  <c r="H8" i="29" s="1"/>
  <c r="H9" i="1"/>
  <c r="E8" i="1"/>
  <c r="H8" i="1" s="1"/>
  <c r="H10" i="7"/>
  <c r="H13" i="10"/>
  <c r="F8" i="13"/>
  <c r="H11" i="21"/>
  <c r="H9" i="23"/>
  <c r="E8" i="23"/>
  <c r="H8" i="23" s="1"/>
  <c r="F8" i="27"/>
  <c r="E8" i="11"/>
  <c r="H8" i="11" s="1"/>
  <c r="H9" i="10"/>
  <c r="E8" i="10"/>
  <c r="H8" i="10" s="1"/>
  <c r="H9" i="15"/>
  <c r="E8" i="15"/>
  <c r="H8" i="15" s="1"/>
  <c r="H9" i="7"/>
  <c r="E8" i="7"/>
  <c r="H8" i="7" s="1"/>
  <c r="H13" i="9"/>
  <c r="H9" i="16"/>
  <c r="E8" i="16"/>
  <c r="H8" i="16" s="1"/>
  <c r="H10" i="26"/>
  <c r="E8" i="22"/>
  <c r="H8" i="22" s="1"/>
  <c r="H9" i="22"/>
  <c r="E8" i="27"/>
  <c r="H8" i="27" s="1"/>
  <c r="H9" i="27"/>
  <c r="H10" i="27"/>
  <c r="H10" i="28"/>
  <c r="H10" i="32"/>
  <c r="F8" i="12"/>
  <c r="H10" i="13"/>
  <c r="E8" i="18"/>
  <c r="H8" i="18" s="1"/>
  <c r="H13" i="26"/>
  <c r="H12" i="18"/>
  <c r="H11" i="29"/>
  <c r="H10" i="3"/>
  <c r="H13" i="4"/>
  <c r="F8" i="4"/>
  <c r="H10" i="15"/>
  <c r="H9" i="21"/>
  <c r="E8" i="21"/>
  <c r="H8" i="21" s="1"/>
  <c r="E8" i="30"/>
  <c r="H8" i="30" s="1"/>
  <c r="H9" i="30"/>
  <c r="H10" i="31"/>
  <c r="H12" i="5"/>
  <c r="H12" i="10"/>
  <c r="H10" i="9"/>
  <c r="E8" i="9"/>
  <c r="H8" i="9" s="1"/>
  <c r="E8" i="14"/>
  <c r="H8" i="14" s="1"/>
  <c r="H9" i="14"/>
</calcChain>
</file>

<file path=xl/sharedStrings.xml><?xml version="1.0" encoding="utf-8"?>
<sst xmlns="http://schemas.openxmlformats.org/spreadsheetml/2006/main" count="21488" uniqueCount="658">
  <si>
    <t>NÚMERO DE COLOCACIONES REGISTRADAS EN LA AGENCIA PÚBLICA DE EMPLEO POR OCUPACIÓN Y NIVEL DE CUALIFICACIÓN</t>
  </si>
  <si>
    <t>Total nacional</t>
  </si>
  <si>
    <t>Nombre de la ocupación</t>
  </si>
  <si>
    <t>Número de colocaciones
 Anual Enero - Diciembre</t>
  </si>
  <si>
    <t xml:space="preserve"> Participación (%) </t>
  </si>
  <si>
    <t xml:space="preserve">Contribución a la variación 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</si>
  <si>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</si>
  <si>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</si>
  <si>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</si>
  <si>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</si>
  <si>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</si>
  <si>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</si>
  <si>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Número de colocaciones
Anual Enero - Diciembre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</si>
  <si>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</si>
  <si>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</si>
  <si>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</si>
  <si>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</si>
  <si>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</si>
  <si>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</si>
  <si>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</si>
  <si>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</si>
  <si>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</si>
  <si>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</si>
  <si>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</si>
  <si>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</si>
  <si>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</si>
  <si>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</si>
  <si>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</si>
  <si>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</si>
  <si>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</si>
  <si>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</si>
  <si>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</si>
  <si>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</si>
  <si>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</si>
  <si>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</si>
  <si>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</si>
  <si>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</si>
  <si>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</si>
  <si>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</si>
  <si>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</si>
  <si>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</si>
  <si>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</si>
  <si>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</si>
  <si>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</si>
  <si>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</si>
  <si>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</si>
  <si>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</si>
  <si>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</si>
  <si>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</si>
  <si>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</si>
  <si>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</si>
  <si>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</si>
  <si>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</si>
  <si>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</si>
  <si>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</si>
  <si>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</si>
  <si>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</si>
  <si>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</si>
  <si>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</si>
  <si>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NUEVA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</si>
  <si>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</si>
  <si>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</si>
  <si>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</si>
  <si>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</si>
  <si>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</si>
  <si>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</si>
  <si>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</si>
  <si>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</si>
  <si>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</si>
  <si>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</si>
  <si>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</si>
  <si>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</si>
  <si>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</si>
  <si>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</si>
  <si>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</si>
  <si>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</si>
  <si>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</si>
  <si>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</si>
  <si>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</si>
  <si>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</si>
  <si>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</si>
  <si>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</si>
  <si>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</si>
  <si>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</si>
  <si>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</si>
  <si>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</si>
  <si>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</si>
  <si>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</si>
  <si>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</si>
  <si>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</si>
  <si>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</si>
  <si>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</si>
  <si>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</si>
  <si>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</si>
  <si>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</si>
  <si>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</si>
  <si>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</si>
  <si>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</si>
  <si>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</si>
  <si>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</si>
  <si>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</si>
  <si>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</si>
  <si>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</si>
  <si>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</si>
  <si>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</si>
  <si>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</si>
  <si>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</si>
  <si>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</si>
  <si>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</si>
  <si>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</si>
  <si>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</si>
  <si>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</si>
  <si>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</si>
  <si>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</si>
  <si>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</si>
  <si>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</si>
  <si>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</si>
  <si>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</si>
  <si>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</si>
  <si>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</si>
  <si>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</si>
  <si>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</si>
  <si>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</si>
  <si>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</si>
  <si>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</si>
  <si>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</si>
  <si>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</si>
  <si>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</si>
  <si>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</si>
  <si>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</si>
  <si>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</si>
  <si>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</si>
  <si>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</si>
  <si>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</si>
  <si>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</si>
  <si>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</si>
  <si>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</si>
  <si>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</si>
  <si>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</si>
  <si>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</si>
  <si>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</si>
  <si>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</si>
  <si>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</si>
  <si>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</si>
  <si>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</si>
  <si>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</si>
  <si>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</si>
  <si>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</si>
  <si>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</si>
  <si>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</si>
  <si>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</si>
  <si>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</si>
  <si>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</si>
  <si>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</si>
  <si>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</si>
  <si>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</si>
  <si>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</si>
  <si>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</si>
  <si>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</si>
  <si>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</si>
  <si>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</si>
  <si>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</si>
  <si>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</si>
  <si>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</si>
  <si>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</si>
  <si>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</si>
  <si>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</si>
  <si>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</si>
  <si>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</si>
  <si>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</si>
  <si>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</si>
  <si>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</si>
  <si>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</si>
  <si>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</si>
  <si>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</si>
  <si>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</si>
  <si>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</si>
  <si>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</si>
  <si>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</si>
  <si>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</si>
  <si>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</si>
  <si>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</si>
  <si>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</si>
  <si>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</si>
  <si>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</si>
  <si>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</si>
  <si>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</si>
  <si>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</si>
  <si>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</si>
  <si>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</si>
  <si>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</si>
  <si>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</si>
  <si>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</si>
  <si>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</si>
  <si>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</si>
  <si>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</si>
  <si>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</si>
  <si>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</si>
  <si>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</si>
  <si>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</si>
  <si>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</si>
  <si>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</si>
  <si>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</si>
  <si>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</si>
  <si>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</si>
  <si>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</si>
  <si>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</si>
  <si>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</si>
  <si>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</si>
  <si>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</si>
  <si>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</si>
  <si>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</si>
  <si>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</si>
  <si>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</si>
  <si>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</si>
  <si>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</si>
  <si>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</si>
  <si>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</si>
  <si>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</si>
  <si>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</si>
  <si>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</si>
  <si>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</si>
  <si>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</si>
  <si>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</si>
  <si>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</si>
  <si>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</si>
  <si>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</si>
  <si>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</si>
  <si>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</si>
  <si>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</si>
  <si>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</si>
  <si>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</si>
  <si>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</si>
  <si>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</si>
  <si>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</si>
  <si>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</si>
  <si>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</si>
  <si>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</si>
  <si>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</si>
  <si>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</si>
  <si>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</si>
  <si>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</si>
  <si>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</si>
  <si>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</si>
  <si>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</si>
  <si>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</si>
  <si>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</si>
  <si>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</si>
  <si>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</si>
  <si>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</si>
  <si>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</si>
  <si>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</si>
  <si>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</si>
  <si>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Árbitros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</si>
  <si>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</si>
  <si>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</si>
  <si>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</si>
  <si>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</si>
  <si>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</si>
  <si>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</si>
  <si>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</si>
  <si>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</si>
  <si>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</si>
  <si>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</si>
  <si>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</si>
  <si>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</si>
  <si>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</si>
  <si>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</si>
  <si>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</si>
  <si>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</si>
  <si>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</si>
  <si>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</si>
  <si>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</si>
  <si>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</si>
  <si>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</si>
  <si>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</si>
  <si>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</si>
  <si>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</si>
  <si>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</si>
  <si>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</si>
  <si>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</si>
  <si>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</si>
  <si>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</si>
  <si>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</si>
  <si>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</si>
  <si>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</si>
  <si>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</si>
  <si>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</si>
  <si>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</si>
  <si>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</si>
  <si>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</si>
  <si>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</si>
  <si>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</si>
  <si>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</si>
  <si>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</si>
  <si>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</si>
  <si>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</si>
  <si>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</si>
  <si>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</si>
  <si>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</si>
  <si>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</si>
  <si>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</si>
  <si>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</si>
  <si>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</si>
  <si>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</si>
  <si>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</si>
  <si>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</si>
  <si>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</si>
  <si>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</si>
  <si>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</si>
  <si>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</si>
  <si>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</si>
  <si>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</si>
  <si>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</si>
  <si>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</si>
  <si>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</si>
  <si>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</si>
  <si>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</si>
  <si>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</si>
  <si>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</si>
  <si>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</si>
  <si>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</si>
  <si>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</si>
  <si>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</si>
  <si>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</si>
  <si>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</si>
  <si>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</si>
  <si>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</si>
  <si>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</si>
  <si>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</si>
  <si>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</si>
  <si>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</si>
  <si>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</si>
  <si>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</si>
  <si>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</si>
  <si>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</si>
  <si>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</si>
  <si>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</si>
  <si>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</si>
  <si>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</si>
  <si>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</si>
  <si>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</si>
  <si>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</si>
  <si>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</si>
  <si>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</si>
  <si>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</si>
  <si>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</si>
  <si>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</si>
  <si>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</si>
  <si>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</si>
  <si>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</si>
  <si>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</si>
  <si>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</si>
  <si>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</si>
  <si>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</si>
  <si>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</si>
  <si>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</si>
  <si>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</si>
  <si>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</si>
  <si>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</si>
  <si>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</si>
  <si>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</si>
  <si>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</si>
  <si>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</si>
  <si>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</si>
  <si>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</si>
  <si>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</si>
  <si>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</si>
  <si>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</si>
  <si>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</si>
  <si>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</si>
  <si>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</si>
  <si>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</si>
  <si>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</si>
  <si>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</si>
  <si>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</si>
  <si>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</si>
  <si>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</si>
  <si>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</si>
  <si>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</si>
  <si>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</si>
  <si>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</si>
  <si>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</si>
  <si>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</si>
  <si>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</si>
  <si>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</si>
  <si>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</si>
  <si>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</si>
  <si>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</si>
  <si>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</si>
  <si>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</si>
  <si>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</si>
  <si>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</si>
  <si>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</si>
  <si>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</si>
  <si>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</si>
  <si>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</si>
  <si>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</si>
  <si>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</si>
  <si>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</si>
  <si>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</si>
  <si>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</si>
  <si>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</si>
  <si>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</si>
  <si>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</si>
  <si>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</si>
  <si>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</si>
  <si>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</si>
  <si>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</si>
  <si>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</si>
  <si>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</si>
  <si>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</si>
  <si>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</si>
  <si>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</si>
  <si>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</si>
  <si>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</si>
  <si>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</si>
  <si>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</si>
  <si>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</si>
  <si>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</si>
  <si>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</si>
  <si>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</si>
  <si>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</si>
  <si>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</si>
  <si>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</si>
  <si>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</si>
  <si>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</si>
  <si>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</si>
  <si>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</si>
  <si>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</si>
  <si>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</si>
  <si>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</si>
  <si>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</si>
  <si>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</si>
  <si>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</si>
  <si>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</si>
  <si>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</si>
  <si>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</si>
  <si>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</si>
  <si>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</si>
  <si>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</si>
  <si>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</si>
  <si>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</si>
  <si>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</si>
  <si>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</si>
  <si>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</si>
  <si>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</si>
  <si>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</si>
  <si>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</si>
  <si>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</si>
  <si>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</si>
  <si>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</si>
  <si>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</si>
  <si>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</si>
  <si>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</si>
  <si>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</si>
  <si>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</si>
  <si>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</si>
  <si>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</si>
  <si>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</si>
  <si>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</si>
  <si>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</si>
  <si>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</si>
  <si>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</si>
  <si>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</si>
  <si>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</si>
  <si>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</si>
  <si>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</si>
  <si>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</si>
  <si>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</si>
  <si>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</si>
  <si>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</si>
  <si>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</si>
  <si>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</si>
  <si>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</si>
  <si>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</si>
  <si>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</si>
  <si>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</si>
  <si>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</si>
  <si>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</si>
  <si>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</si>
  <si>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</si>
  <si>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</si>
  <si>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</si>
  <si>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</si>
  <si>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</si>
  <si>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</si>
  <si>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</si>
  <si>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</si>
  <si>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</si>
  <si>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</si>
  <si>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</si>
  <si>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</si>
  <si>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</si>
  <si>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</si>
  <si>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</si>
  <si>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</si>
  <si>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</si>
  <si>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</si>
  <si>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</si>
  <si>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</si>
  <si>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</si>
  <si>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</si>
  <si>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</si>
  <si>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</si>
  <si>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</si>
  <si>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</si>
  <si>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</si>
  <si>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</si>
  <si>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</si>
  <si>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</si>
  <si>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</si>
  <si>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</si>
  <si>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</si>
  <si>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</si>
  <si>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</si>
  <si>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</si>
  <si>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</si>
  <si>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</si>
  <si>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</si>
  <si>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</si>
  <si>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</si>
  <si>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</si>
  <si>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</si>
  <si>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</si>
  <si>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</si>
  <si>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</si>
  <si>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</si>
  <si>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</si>
  <si>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</si>
  <si>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</si>
  <si>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</si>
  <si>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</si>
  <si>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</si>
  <si>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</si>
  <si>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</si>
  <si>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</si>
  <si>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</si>
  <si>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</si>
  <si>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</si>
  <si>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</si>
  <si>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</si>
  <si>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</si>
  <si>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</si>
  <si>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</si>
  <si>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</si>
  <si>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</si>
  <si>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</si>
  <si>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</si>
  <si>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</si>
  <si>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</si>
  <si>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</si>
  <si>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</si>
  <si>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</si>
  <si>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</si>
  <si>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</si>
  <si>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</si>
  <si>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</si>
  <si>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</si>
  <si>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</si>
  <si>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(nca)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</si>
  <si>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</si>
  <si>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</si>
  <si>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</si>
  <si>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</si>
  <si>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</si>
  <si>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</si>
  <si>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</si>
  <si>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</si>
  <si>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</si>
  <si>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</si>
  <si>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</si>
  <si>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</si>
  <si>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</si>
  <si>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</si>
  <si>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</si>
  <si>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</si>
  <si>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</si>
  <si>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</si>
  <si>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</si>
  <si>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</si>
  <si>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</si>
  <si>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</si>
  <si>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</si>
  <si>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</si>
  <si>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</si>
  <si>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</si>
  <si>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</si>
  <si>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</si>
  <si>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</si>
  <si>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</si>
  <si>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</si>
  <si>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</si>
  <si>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</si>
  <si>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</si>
  <si>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</si>
  <si>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</si>
  <si>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</si>
  <si>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</si>
  <si>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</si>
  <si>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</si>
  <si>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</si>
  <si>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</si>
  <si>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</si>
  <si>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</si>
  <si>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</si>
  <si>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</si>
  <si>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</si>
  <si>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</si>
  <si>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</si>
  <si>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</si>
  <si>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</si>
  <si>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</si>
  <si>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</si>
  <si>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</si>
  <si>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</si>
  <si>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</si>
  <si>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</si>
  <si>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</si>
  <si>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</si>
  <si>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</si>
  <si>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</si>
  <si>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</si>
  <si>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</si>
  <si>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</si>
  <si>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</si>
  <si>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</si>
  <si>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</si>
  <si>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</si>
  <si>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</si>
  <si>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</si>
  <si>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</si>
  <si>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</si>
  <si>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</si>
  <si>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</si>
  <si>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</si>
  <si>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</si>
  <si>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</si>
  <si>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</si>
  <si>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</si>
  <si>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</si>
  <si>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</si>
  <si>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</si>
  <si>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</si>
  <si>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</si>
  <si>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</si>
  <si>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</si>
  <si>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</si>
  <si>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</si>
  <si>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</si>
  <si>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</si>
  <si>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</si>
  <si>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</si>
  <si>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</si>
  <si>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</si>
  <si>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ANUAL ENERO - DICIEMBRE 2020 - 2021</t>
  </si>
  <si>
    <t>% Variación    2021 vs 2020</t>
  </si>
  <si>
    <t>% Variación 2021 vs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</si>
</sst>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8B92"/>
        <bgColor rgb="FF008B92"/>
      </patternFill>
    </fill>
    <fill>
      <patternFill patternType="solid">
        <fgColor rgb="FF00AEB6"/>
        <bgColor rgb="FF00AEB6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38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5" fontId="6" fillId="3" borderId="2" xfId="3" applyNumberFormat="1" applyFont="1" applyFill="1" applyBorder="1" applyAlignment="1">
      <alignment vertical="center" wrapText="1"/>
    </xf>
    <xf numFmtId="165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left" vertical="center" wrapText="1"/>
    </xf>
    <xf numFmtId="3" fontId="7" fillId="6" borderId="12" xfId="0" applyNumberFormat="1" applyFont="1" applyFill="1" applyBorder="1" applyAlignment="1">
      <alignment horizontal="center" vertical="center" wrapText="1"/>
    </xf>
    <xf numFmtId="165" fontId="7" fillId="6" borderId="12" xfId="0" applyNumberFormat="1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14" xfId="0" applyBorder="1"/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/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1</v>
      </c>
      <c r="C8" s="12">
        <f>+C19+C76+C177+C356+C591</f>
        <v>394412</v>
      </c>
      <c r="D8" s="13">
        <f>+D19+D76+D177+D356+D591</f>
        <v>448783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0.13785331075119417</v>
      </c>
      <c r="H8" s="10">
        <f t="shared" ref="H8:H13" si="1">+IF(OR(AND(E8=""),(G8="")),"",E8*G8)</f>
        <v>0.13785331075119417</v>
      </c>
    </row>
    <row r="9" spans="1:8" x14ac:dyDescent="0.2">
      <c r="A9" s="14"/>
      <c r="B9" s="15" t="s">
        <v>6</v>
      </c>
      <c r="C9" s="16">
        <f>+C19</f>
        <v>2391</v>
      </c>
      <c r="D9" s="16">
        <f>+D19</f>
        <v>3128</v>
      </c>
      <c r="E9" s="17">
        <f t="shared" ref="E9:F13" si="2">+C9/C$8</f>
        <v>6.0621887772177316E-3</v>
      </c>
      <c r="F9" s="17">
        <f t="shared" si="2"/>
        <v>6.9699609833705819E-3</v>
      </c>
      <c r="G9" s="17">
        <f t="shared" si="0"/>
        <v>0.3082392304475115</v>
      </c>
      <c r="H9" s="17">
        <f t="shared" si="1"/>
        <v>1.8686044035171343E-3</v>
      </c>
    </row>
    <row r="10" spans="1:8" ht="25.5" x14ac:dyDescent="0.2">
      <c r="A10" s="14"/>
      <c r="B10" s="15" t="s">
        <v>7</v>
      </c>
      <c r="C10" s="16">
        <f>+C76</f>
        <v>46669</v>
      </c>
      <c r="D10" s="16">
        <f>+D76</f>
        <v>51943</v>
      </c>
      <c r="E10" s="17">
        <f t="shared" si="2"/>
        <v>0.11832550733750495</v>
      </c>
      <c r="F10" s="17">
        <f t="shared" si="2"/>
        <v>0.11574190644476284</v>
      </c>
      <c r="G10" s="17">
        <f t="shared" si="0"/>
        <v>0.11300863528252159</v>
      </c>
      <c r="H10" s="17">
        <f t="shared" si="1"/>
        <v>1.3371804103323429E-2</v>
      </c>
    </row>
    <row r="11" spans="1:8" ht="25.5" x14ac:dyDescent="0.2">
      <c r="A11" s="14"/>
      <c r="B11" s="15" t="s">
        <v>8</v>
      </c>
      <c r="C11" s="16">
        <f>+C177</f>
        <v>51540</v>
      </c>
      <c r="D11" s="16">
        <f>+D177</f>
        <v>63083</v>
      </c>
      <c r="E11" s="17">
        <f t="shared" si="2"/>
        <v>0.13067553725545875</v>
      </c>
      <c r="F11" s="17">
        <f t="shared" si="2"/>
        <v>0.14056459357863377</v>
      </c>
      <c r="G11" s="17">
        <f t="shared" si="0"/>
        <v>0.22396197128443926</v>
      </c>
      <c r="H11" s="17">
        <f t="shared" si="1"/>
        <v>2.9266350922385723E-2</v>
      </c>
    </row>
    <row r="12" spans="1:8" ht="25.5" x14ac:dyDescent="0.2">
      <c r="A12" s="14"/>
      <c r="B12" s="15" t="s">
        <v>9</v>
      </c>
      <c r="C12" s="16">
        <f>+C356</f>
        <v>223017</v>
      </c>
      <c r="D12" s="16">
        <f>+D356</f>
        <v>248956</v>
      </c>
      <c r="E12" s="17">
        <f t="shared" si="2"/>
        <v>0.56544172084013666</v>
      </c>
      <c r="F12" s="17">
        <f t="shared" si="2"/>
        <v>0.55473580772890241</v>
      </c>
      <c r="G12" s="17">
        <f t="shared" si="0"/>
        <v>0.11630951900527763</v>
      </c>
      <c r="H12" s="17">
        <f t="shared" si="1"/>
        <v>6.5766254576432759E-2</v>
      </c>
    </row>
    <row r="13" spans="1:8" ht="25.5" x14ac:dyDescent="0.2">
      <c r="A13" s="14"/>
      <c r="B13" s="15" t="s">
        <v>10</v>
      </c>
      <c r="C13" s="16">
        <f>+C591</f>
        <v>70795</v>
      </c>
      <c r="D13" s="16">
        <f>+D591</f>
        <v>81673</v>
      </c>
      <c r="E13" s="17">
        <f t="shared" si="2"/>
        <v>0.17949504578968187</v>
      </c>
      <c r="F13" s="17">
        <f t="shared" si="2"/>
        <v>0.18198773126433043</v>
      </c>
      <c r="G13" s="17">
        <f t="shared" si="0"/>
        <v>0.15365491913270712</v>
      </c>
      <c r="H13" s="17">
        <f t="shared" si="1"/>
        <v>2.7580296745535131E-2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2391</v>
      </c>
      <c r="D19" s="20">
        <f>SUM(D20:D70)</f>
        <v>3128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0.3082392304475115</v>
      </c>
      <c r="H19" s="21">
        <f t="shared" ref="H19:H50" si="5">+IF(OR(AND(E19=""),(G19="")),"",E19*G19)</f>
        <v>0.3082392304475115</v>
      </c>
    </row>
    <row r="20" spans="1:8" x14ac:dyDescent="0.2">
      <c r="A20" s="14"/>
      <c r="B20" s="15" t="s">
        <v>13</v>
      </c>
      <c r="C20" s="16">
        <v>1</v>
      </c>
      <c r="D20" s="16">
        <v>1</v>
      </c>
      <c r="E20" s="17">
        <f t="shared" si="3"/>
        <v>4.1823504809703052E-4</v>
      </c>
      <c r="F20" s="17">
        <f t="shared" si="4"/>
        <v>3.1969309462915604E-4</v>
      </c>
      <c r="G20" s="17">
        <f t="shared" ref="G20:G51" si="6">+IF(AND(C20=0,D20=0)," ",IF(C20=0,1,IF(D20=0,-1,(D20-C20)/C20)))</f>
        <v>0</v>
      </c>
      <c r="H20" s="17">
        <f t="shared" si="5"/>
        <v>0</v>
      </c>
    </row>
    <row r="21" spans="1:8" x14ac:dyDescent="0.2">
      <c r="A21" s="14"/>
      <c r="B21" s="15" t="s">
        <v>14</v>
      </c>
      <c r="C21" s="16">
        <v>81</v>
      </c>
      <c r="D21" s="16">
        <v>16</v>
      </c>
      <c r="E21" s="17">
        <f t="shared" si="3"/>
        <v>3.3877038895859475E-2</v>
      </c>
      <c r="F21" s="17">
        <f t="shared" si="4"/>
        <v>5.1150895140664966E-3</v>
      </c>
      <c r="G21" s="17">
        <f t="shared" si="6"/>
        <v>-0.80246913580246915</v>
      </c>
      <c r="H21" s="17">
        <f t="shared" si="5"/>
        <v>-2.7185278126306986E-2</v>
      </c>
    </row>
    <row r="22" spans="1:8" ht="38.25" x14ac:dyDescent="0.2">
      <c r="A22" s="14"/>
      <c r="B22" s="15" t="s">
        <v>15</v>
      </c>
      <c r="C22" s="16">
        <v>2</v>
      </c>
      <c r="D22" s="16">
        <v>3</v>
      </c>
      <c r="E22" s="17">
        <f t="shared" si="3"/>
        <v>8.3647009619406104E-4</v>
      </c>
      <c r="F22" s="17">
        <f t="shared" si="4"/>
        <v>9.5907928388746806E-4</v>
      </c>
      <c r="G22" s="17">
        <f t="shared" si="6"/>
        <v>0.5</v>
      </c>
      <c r="H22" s="17">
        <f t="shared" si="5"/>
        <v>4.1823504809703052E-4</v>
      </c>
    </row>
    <row r="23" spans="1:8" ht="38.25" x14ac:dyDescent="0.2">
      <c r="A23" s="14"/>
      <c r="B23" s="15" t="s">
        <v>16</v>
      </c>
      <c r="C23" s="16">
        <v>12</v>
      </c>
      <c r="D23" s="16">
        <v>11</v>
      </c>
      <c r="E23" s="17">
        <f t="shared" si="3"/>
        <v>5.018820577164366E-3</v>
      </c>
      <c r="F23" s="17">
        <f t="shared" si="4"/>
        <v>3.5166240409207159E-3</v>
      </c>
      <c r="G23" s="17">
        <f t="shared" si="6"/>
        <v>-8.3333333333333329E-2</v>
      </c>
      <c r="H23" s="17">
        <f t="shared" si="5"/>
        <v>-4.1823504809703046E-4</v>
      </c>
    </row>
    <row r="24" spans="1:8" ht="25.5" x14ac:dyDescent="0.2">
      <c r="A24" s="14"/>
      <c r="B24" s="15" t="s">
        <v>17</v>
      </c>
      <c r="C24" s="16">
        <v>17</v>
      </c>
      <c r="D24" s="16">
        <v>23</v>
      </c>
      <c r="E24" s="17">
        <f t="shared" si="3"/>
        <v>7.1099958176495193E-3</v>
      </c>
      <c r="F24" s="17">
        <f t="shared" si="4"/>
        <v>7.3529411764705881E-3</v>
      </c>
      <c r="G24" s="17">
        <f t="shared" si="6"/>
        <v>0.35294117647058826</v>
      </c>
      <c r="H24" s="17">
        <f t="shared" si="5"/>
        <v>2.5094102885821834E-3</v>
      </c>
    </row>
    <row r="25" spans="1:8" ht="38.25" x14ac:dyDescent="0.2">
      <c r="A25" s="14"/>
      <c r="B25" s="15" t="s">
        <v>18</v>
      </c>
      <c r="C25" s="16">
        <v>9</v>
      </c>
      <c r="D25" s="16">
        <v>28</v>
      </c>
      <c r="E25" s="17">
        <f t="shared" si="3"/>
        <v>3.7641154328732747E-3</v>
      </c>
      <c r="F25" s="17">
        <f t="shared" si="4"/>
        <v>8.9514066496163679E-3</v>
      </c>
      <c r="G25" s="17">
        <f t="shared" si="6"/>
        <v>2.1111111111111112</v>
      </c>
      <c r="H25" s="17">
        <f t="shared" si="5"/>
        <v>7.9464659138435804E-3</v>
      </c>
    </row>
    <row r="26" spans="1:8" ht="25.5" x14ac:dyDescent="0.2">
      <c r="A26" s="14"/>
      <c r="B26" s="15" t="s">
        <v>19</v>
      </c>
      <c r="C26" s="16">
        <v>17</v>
      </c>
      <c r="D26" s="16">
        <v>32</v>
      </c>
      <c r="E26" s="17">
        <f t="shared" si="3"/>
        <v>7.1099958176495193E-3</v>
      </c>
      <c r="F26" s="17">
        <f t="shared" si="4"/>
        <v>1.0230179028132993E-2</v>
      </c>
      <c r="G26" s="17">
        <f t="shared" si="6"/>
        <v>0.88235294117647056</v>
      </c>
      <c r="H26" s="17">
        <f t="shared" si="5"/>
        <v>6.2735257214554582E-3</v>
      </c>
    </row>
    <row r="27" spans="1:8" x14ac:dyDescent="0.2">
      <c r="A27" s="14"/>
      <c r="B27" s="15" t="s">
        <v>20</v>
      </c>
      <c r="C27" s="16">
        <v>102</v>
      </c>
      <c r="D27" s="16">
        <v>131</v>
      </c>
      <c r="E27" s="17">
        <f t="shared" si="3"/>
        <v>4.2659974905897118E-2</v>
      </c>
      <c r="F27" s="17">
        <f t="shared" si="4"/>
        <v>4.1879795396419436E-2</v>
      </c>
      <c r="G27" s="17">
        <f t="shared" si="6"/>
        <v>0.28431372549019607</v>
      </c>
      <c r="H27" s="17">
        <f t="shared" si="5"/>
        <v>1.2128816394813885E-2</v>
      </c>
    </row>
    <row r="28" spans="1:8" x14ac:dyDescent="0.2">
      <c r="A28" s="14"/>
      <c r="B28" s="15" t="s">
        <v>21</v>
      </c>
      <c r="C28" s="16">
        <v>30</v>
      </c>
      <c r="D28" s="16">
        <v>51</v>
      </c>
      <c r="E28" s="17">
        <f t="shared" si="3"/>
        <v>1.2547051442910916E-2</v>
      </c>
      <c r="F28" s="17">
        <f t="shared" si="4"/>
        <v>1.6304347826086956E-2</v>
      </c>
      <c r="G28" s="17">
        <f t="shared" si="6"/>
        <v>0.7</v>
      </c>
      <c r="H28" s="17">
        <f t="shared" si="5"/>
        <v>8.7829360100376407E-3</v>
      </c>
    </row>
    <row r="29" spans="1:8" x14ac:dyDescent="0.2">
      <c r="A29" s="14"/>
      <c r="B29" s="15" t="s">
        <v>22</v>
      </c>
      <c r="C29" s="16">
        <v>57</v>
      </c>
      <c r="D29" s="16">
        <v>121</v>
      </c>
      <c r="E29" s="17">
        <f t="shared" si="3"/>
        <v>2.3839397741530741E-2</v>
      </c>
      <c r="F29" s="17">
        <f t="shared" si="4"/>
        <v>3.8682864450127877E-2</v>
      </c>
      <c r="G29" s="17">
        <f t="shared" si="6"/>
        <v>1.1228070175438596</v>
      </c>
      <c r="H29" s="17">
        <f t="shared" si="5"/>
        <v>2.6767043078209953E-2</v>
      </c>
    </row>
    <row r="30" spans="1:8" x14ac:dyDescent="0.2">
      <c r="A30" s="14"/>
      <c r="B30" s="15" t="s">
        <v>23</v>
      </c>
      <c r="C30" s="16">
        <v>542</v>
      </c>
      <c r="D30" s="16">
        <v>992</v>
      </c>
      <c r="E30" s="17">
        <f t="shared" si="3"/>
        <v>0.22668339606859056</v>
      </c>
      <c r="F30" s="17">
        <f t="shared" si="4"/>
        <v>0.31713554987212278</v>
      </c>
      <c r="G30" s="17">
        <f t="shared" si="6"/>
        <v>0.8302583025830258</v>
      </c>
      <c r="H30" s="17">
        <f t="shared" si="5"/>
        <v>0.18820577164366373</v>
      </c>
    </row>
    <row r="31" spans="1:8" ht="25.5" x14ac:dyDescent="0.2">
      <c r="A31" s="14"/>
      <c r="B31" s="15" t="s">
        <v>24</v>
      </c>
      <c r="C31" s="16">
        <v>1</v>
      </c>
      <c r="D31" s="16">
        <v>7</v>
      </c>
      <c r="E31" s="17">
        <f t="shared" si="3"/>
        <v>4.1823504809703052E-4</v>
      </c>
      <c r="F31" s="17">
        <f t="shared" si="4"/>
        <v>2.237851662404092E-3</v>
      </c>
      <c r="G31" s="17">
        <f t="shared" si="6"/>
        <v>6</v>
      </c>
      <c r="H31" s="17">
        <f t="shared" si="5"/>
        <v>2.509410288582183E-3</v>
      </c>
    </row>
    <row r="32" spans="1:8" x14ac:dyDescent="0.2">
      <c r="A32" s="14"/>
      <c r="B32" s="15" t="s">
        <v>25</v>
      </c>
      <c r="C32" s="16">
        <v>7</v>
      </c>
      <c r="D32" s="16">
        <v>12</v>
      </c>
      <c r="E32" s="17">
        <f t="shared" si="3"/>
        <v>2.9276453366792136E-3</v>
      </c>
      <c r="F32" s="17">
        <f t="shared" si="4"/>
        <v>3.8363171355498722E-3</v>
      </c>
      <c r="G32" s="17">
        <f t="shared" si="6"/>
        <v>0.7142857142857143</v>
      </c>
      <c r="H32" s="17">
        <f t="shared" si="5"/>
        <v>2.0911752404851524E-3</v>
      </c>
    </row>
    <row r="33" spans="1:8" x14ac:dyDescent="0.2">
      <c r="A33" s="14"/>
      <c r="B33" s="15" t="s">
        <v>26</v>
      </c>
      <c r="C33" s="16">
        <v>2</v>
      </c>
      <c r="D33" s="16">
        <v>10</v>
      </c>
      <c r="E33" s="17">
        <f t="shared" si="3"/>
        <v>8.3647009619406104E-4</v>
      </c>
      <c r="F33" s="17">
        <f t="shared" si="4"/>
        <v>3.19693094629156E-3</v>
      </c>
      <c r="G33" s="17">
        <f t="shared" si="6"/>
        <v>4</v>
      </c>
      <c r="H33" s="17">
        <f t="shared" si="5"/>
        <v>3.3458803847762441E-3</v>
      </c>
    </row>
    <row r="34" spans="1:8" x14ac:dyDescent="0.2">
      <c r="A34" s="14"/>
      <c r="B34" s="15" t="s">
        <v>27</v>
      </c>
      <c r="C34" s="16">
        <v>1</v>
      </c>
      <c r="D34" s="16">
        <v>0</v>
      </c>
      <c r="E34" s="17">
        <f t="shared" si="3"/>
        <v>4.1823504809703052E-4</v>
      </c>
      <c r="F34" s="17" t="str">
        <f t="shared" si="4"/>
        <v/>
      </c>
      <c r="G34" s="17">
        <f t="shared" si="6"/>
        <v>-1</v>
      </c>
      <c r="H34" s="17">
        <f t="shared" si="5"/>
        <v>-4.1823504809703052E-4</v>
      </c>
    </row>
    <row r="35" spans="1:8" x14ac:dyDescent="0.2">
      <c r="A35" s="14"/>
      <c r="B35" s="15" t="s">
        <v>28</v>
      </c>
      <c r="C35" s="16">
        <v>1</v>
      </c>
      <c r="D35" s="16">
        <v>6</v>
      </c>
      <c r="E35" s="17">
        <f t="shared" si="3"/>
        <v>4.1823504809703052E-4</v>
      </c>
      <c r="F35" s="17">
        <f t="shared" si="4"/>
        <v>1.9181585677749361E-3</v>
      </c>
      <c r="G35" s="17">
        <f t="shared" si="6"/>
        <v>5</v>
      </c>
      <c r="H35" s="17">
        <f t="shared" si="5"/>
        <v>2.0911752404851524E-3</v>
      </c>
    </row>
    <row r="36" spans="1:8" x14ac:dyDescent="0.2">
      <c r="A36" s="14"/>
      <c r="B36" s="15" t="s">
        <v>29</v>
      </c>
      <c r="C36" s="16">
        <v>118</v>
      </c>
      <c r="D36" s="16">
        <v>129</v>
      </c>
      <c r="E36" s="17">
        <f t="shared" si="3"/>
        <v>4.93517356754496E-2</v>
      </c>
      <c r="F36" s="17">
        <f t="shared" si="4"/>
        <v>4.1240409207161127E-2</v>
      </c>
      <c r="G36" s="17">
        <f t="shared" si="6"/>
        <v>9.3220338983050849E-2</v>
      </c>
      <c r="H36" s="17">
        <f t="shared" si="5"/>
        <v>4.6005855290673359E-3</v>
      </c>
    </row>
    <row r="37" spans="1:8" ht="25.5" x14ac:dyDescent="0.2">
      <c r="A37" s="14"/>
      <c r="B37" s="15" t="s">
        <v>30</v>
      </c>
      <c r="C37" s="16">
        <v>10</v>
      </c>
      <c r="D37" s="16">
        <v>8</v>
      </c>
      <c r="E37" s="17">
        <f t="shared" si="3"/>
        <v>4.1823504809703057E-3</v>
      </c>
      <c r="F37" s="17">
        <f t="shared" si="4"/>
        <v>2.5575447570332483E-3</v>
      </c>
      <c r="G37" s="17">
        <f t="shared" si="6"/>
        <v>-0.2</v>
      </c>
      <c r="H37" s="17">
        <f t="shared" si="5"/>
        <v>-8.3647009619406115E-4</v>
      </c>
    </row>
    <row r="38" spans="1:8" ht="25.5" x14ac:dyDescent="0.2">
      <c r="A38" s="14"/>
      <c r="B38" s="15" t="s">
        <v>31</v>
      </c>
      <c r="C38" s="16">
        <v>14</v>
      </c>
      <c r="D38" s="16">
        <v>37</v>
      </c>
      <c r="E38" s="17">
        <f t="shared" si="3"/>
        <v>5.8552906733584272E-3</v>
      </c>
      <c r="F38" s="17">
        <f t="shared" si="4"/>
        <v>1.1828644501278773E-2</v>
      </c>
      <c r="G38" s="17">
        <f t="shared" si="6"/>
        <v>1.6428571428571428</v>
      </c>
      <c r="H38" s="17">
        <f t="shared" si="5"/>
        <v>9.619406106231701E-3</v>
      </c>
    </row>
    <row r="39" spans="1:8" x14ac:dyDescent="0.2">
      <c r="A39" s="14"/>
      <c r="B39" s="15" t="s">
        <v>32</v>
      </c>
      <c r="C39" s="16">
        <v>64</v>
      </c>
      <c r="D39" s="16">
        <v>69</v>
      </c>
      <c r="E39" s="17">
        <f t="shared" si="3"/>
        <v>2.6767043078209953E-2</v>
      </c>
      <c r="F39" s="17">
        <f t="shared" si="4"/>
        <v>2.2058823529411766E-2</v>
      </c>
      <c r="G39" s="17">
        <f t="shared" si="6"/>
        <v>7.8125E-2</v>
      </c>
      <c r="H39" s="17">
        <f t="shared" si="5"/>
        <v>2.0911752404851524E-3</v>
      </c>
    </row>
    <row r="40" spans="1:8" ht="25.5" x14ac:dyDescent="0.2">
      <c r="A40" s="14"/>
      <c r="B40" s="15" t="s">
        <v>33</v>
      </c>
      <c r="C40" s="16">
        <v>3</v>
      </c>
      <c r="D40" s="16">
        <v>6</v>
      </c>
      <c r="E40" s="17">
        <f t="shared" si="3"/>
        <v>1.2547051442910915E-3</v>
      </c>
      <c r="F40" s="17">
        <f t="shared" si="4"/>
        <v>1.9181585677749361E-3</v>
      </c>
      <c r="G40" s="17">
        <f t="shared" si="6"/>
        <v>1</v>
      </c>
      <c r="H40" s="17">
        <f t="shared" si="5"/>
        <v>1.2547051442910915E-3</v>
      </c>
    </row>
    <row r="41" spans="1:8" ht="25.5" x14ac:dyDescent="0.2">
      <c r="A41" s="14"/>
      <c r="B41" s="15" t="s">
        <v>34</v>
      </c>
      <c r="C41" s="16">
        <v>1</v>
      </c>
      <c r="D41" s="16">
        <v>0</v>
      </c>
      <c r="E41" s="17">
        <f t="shared" si="3"/>
        <v>4.1823504809703052E-4</v>
      </c>
      <c r="F41" s="17" t="str">
        <f t="shared" si="4"/>
        <v/>
      </c>
      <c r="G41" s="17">
        <f t="shared" si="6"/>
        <v>-1</v>
      </c>
      <c r="H41" s="17">
        <f t="shared" si="5"/>
        <v>-4.1823504809703052E-4</v>
      </c>
    </row>
    <row r="42" spans="1:8" x14ac:dyDescent="0.2">
      <c r="A42" s="14"/>
      <c r="B42" s="15" t="s">
        <v>35</v>
      </c>
      <c r="C42" s="16">
        <v>3</v>
      </c>
      <c r="D42" s="16">
        <v>1</v>
      </c>
      <c r="E42" s="17">
        <f t="shared" si="3"/>
        <v>1.2547051442910915E-3</v>
      </c>
      <c r="F42" s="17">
        <f t="shared" si="4"/>
        <v>3.1969309462915604E-4</v>
      </c>
      <c r="G42" s="17">
        <f t="shared" si="6"/>
        <v>-0.66666666666666663</v>
      </c>
      <c r="H42" s="17">
        <f t="shared" si="5"/>
        <v>-8.3647009619406093E-4</v>
      </c>
    </row>
    <row r="43" spans="1:8" x14ac:dyDescent="0.2">
      <c r="A43" s="14"/>
      <c r="B43" s="15" t="s">
        <v>36</v>
      </c>
      <c r="C43" s="16">
        <v>7</v>
      </c>
      <c r="D43" s="16">
        <v>0</v>
      </c>
      <c r="E43" s="17">
        <f t="shared" si="3"/>
        <v>2.9276453366792136E-3</v>
      </c>
      <c r="F43" s="17" t="str">
        <f t="shared" si="4"/>
        <v/>
      </c>
      <c r="G43" s="17">
        <f t="shared" si="6"/>
        <v>-1</v>
      </c>
      <c r="H43" s="17">
        <f t="shared" si="5"/>
        <v>-2.9276453366792136E-3</v>
      </c>
    </row>
    <row r="44" spans="1:8" ht="25.5" x14ac:dyDescent="0.2">
      <c r="A44" s="14"/>
      <c r="B44" s="15" t="s">
        <v>37</v>
      </c>
      <c r="C44" s="16">
        <v>93</v>
      </c>
      <c r="D44" s="16">
        <v>31</v>
      </c>
      <c r="E44" s="17">
        <f t="shared" si="3"/>
        <v>3.889585947302384E-2</v>
      </c>
      <c r="F44" s="17">
        <f t="shared" si="4"/>
        <v>9.9104859335038369E-3</v>
      </c>
      <c r="G44" s="17">
        <f t="shared" si="6"/>
        <v>-0.66666666666666663</v>
      </c>
      <c r="H44" s="17">
        <f t="shared" si="5"/>
        <v>-2.5930572982015891E-2</v>
      </c>
    </row>
    <row r="45" spans="1:8" ht="25.5" x14ac:dyDescent="0.2">
      <c r="A45" s="14"/>
      <c r="B45" s="15" t="s">
        <v>38</v>
      </c>
      <c r="C45" s="16">
        <v>137</v>
      </c>
      <c r="D45" s="16">
        <v>76</v>
      </c>
      <c r="E45" s="17">
        <f t="shared" si="3"/>
        <v>5.7298201589293184E-2</v>
      </c>
      <c r="F45" s="17">
        <f t="shared" si="4"/>
        <v>2.4296675191815855E-2</v>
      </c>
      <c r="G45" s="17">
        <f t="shared" si="6"/>
        <v>-0.44525547445255476</v>
      </c>
      <c r="H45" s="17">
        <f t="shared" si="5"/>
        <v>-2.5512337933918862E-2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8</v>
      </c>
      <c r="D47" s="16">
        <v>7</v>
      </c>
      <c r="E47" s="17">
        <f t="shared" si="3"/>
        <v>3.3458803847762441E-3</v>
      </c>
      <c r="F47" s="17">
        <f t="shared" si="4"/>
        <v>2.237851662404092E-3</v>
      </c>
      <c r="G47" s="17">
        <f t="shared" si="6"/>
        <v>-0.125</v>
      </c>
      <c r="H47" s="17">
        <f t="shared" si="5"/>
        <v>-4.1823504809703052E-4</v>
      </c>
    </row>
    <row r="48" spans="1:8" ht="25.5" x14ac:dyDescent="0.2">
      <c r="A48" s="14"/>
      <c r="B48" s="15" t="s">
        <v>41</v>
      </c>
      <c r="C48" s="16">
        <v>7</v>
      </c>
      <c r="D48" s="16">
        <v>20</v>
      </c>
      <c r="E48" s="17">
        <f t="shared" si="3"/>
        <v>2.9276453366792136E-3</v>
      </c>
      <c r="F48" s="17">
        <f t="shared" si="4"/>
        <v>6.3938618925831201E-3</v>
      </c>
      <c r="G48" s="17">
        <f t="shared" si="6"/>
        <v>1.8571428571428572</v>
      </c>
      <c r="H48" s="17">
        <f t="shared" si="5"/>
        <v>5.437055625261397E-3</v>
      </c>
    </row>
    <row r="49" spans="1:8" ht="25.5" x14ac:dyDescent="0.2">
      <c r="A49" s="14"/>
      <c r="B49" s="15" t="s">
        <v>42</v>
      </c>
      <c r="C49" s="16">
        <v>52</v>
      </c>
      <c r="D49" s="16">
        <v>10</v>
      </c>
      <c r="E49" s="17">
        <f t="shared" si="3"/>
        <v>2.1748222501045588E-2</v>
      </c>
      <c r="F49" s="17">
        <f t="shared" si="4"/>
        <v>3.19693094629156E-3</v>
      </c>
      <c r="G49" s="17">
        <f t="shared" si="6"/>
        <v>-0.80769230769230771</v>
      </c>
      <c r="H49" s="17">
        <f t="shared" si="5"/>
        <v>-1.7565872020075281E-2</v>
      </c>
    </row>
    <row r="50" spans="1:8" x14ac:dyDescent="0.2">
      <c r="A50" s="14"/>
      <c r="B50" s="15" t="s">
        <v>43</v>
      </c>
      <c r="C50" s="16">
        <v>423</v>
      </c>
      <c r="D50" s="16">
        <v>331</v>
      </c>
      <c r="E50" s="17">
        <f t="shared" si="3"/>
        <v>0.17691342534504392</v>
      </c>
      <c r="F50" s="17">
        <f t="shared" si="4"/>
        <v>0.10581841432225064</v>
      </c>
      <c r="G50" s="17">
        <f t="shared" si="6"/>
        <v>-0.21749408983451538</v>
      </c>
      <c r="H50" s="17">
        <f t="shared" si="5"/>
        <v>-3.8477624424926811E-2</v>
      </c>
    </row>
    <row r="51" spans="1:8" x14ac:dyDescent="0.2">
      <c r="A51" s="14"/>
      <c r="B51" s="15" t="s">
        <v>44</v>
      </c>
      <c r="C51" s="16">
        <v>6</v>
      </c>
      <c r="D51" s="16">
        <v>20</v>
      </c>
      <c r="E51" s="17">
        <f t="shared" ref="E51:E70" si="7">+IF(C51=0,"",C51/C$19)</f>
        <v>2.509410288582183E-3</v>
      </c>
      <c r="F51" s="17">
        <f t="shared" ref="F51:F70" si="8">+IF(D51=0,"",D51/D$19)</f>
        <v>6.3938618925831201E-3</v>
      </c>
      <c r="G51" s="17">
        <f t="shared" si="6"/>
        <v>2.3333333333333335</v>
      </c>
      <c r="H51" s="17">
        <f t="shared" ref="H51:H70" si="9">+IF(OR(AND(E51=""),(G51="")),"",E51*G51)</f>
        <v>5.8552906733584272E-3</v>
      </c>
    </row>
    <row r="52" spans="1:8" x14ac:dyDescent="0.2">
      <c r="A52" s="14"/>
      <c r="B52" s="15" t="s">
        <v>45</v>
      </c>
      <c r="C52" s="16">
        <v>6</v>
      </c>
      <c r="D52" s="16">
        <v>30</v>
      </c>
      <c r="E52" s="17">
        <f t="shared" si="7"/>
        <v>2.509410288582183E-3</v>
      </c>
      <c r="F52" s="17">
        <f t="shared" si="8"/>
        <v>9.5907928388746806E-3</v>
      </c>
      <c r="G52" s="17">
        <f t="shared" ref="G52:G70" si="10">+IF(AND(C52=0,D52=0)," ",IF(C52=0,1,IF(D52=0,-1,(D52-C52)/C52)))</f>
        <v>4</v>
      </c>
      <c r="H52" s="17">
        <f t="shared" si="9"/>
        <v>1.0037641154328732E-2</v>
      </c>
    </row>
    <row r="53" spans="1:8" x14ac:dyDescent="0.2">
      <c r="A53" s="14"/>
      <c r="B53" s="15" t="s">
        <v>46</v>
      </c>
      <c r="C53" s="16">
        <v>4</v>
      </c>
      <c r="D53" s="16">
        <v>13</v>
      </c>
      <c r="E53" s="17">
        <f t="shared" si="7"/>
        <v>1.6729401923881221E-3</v>
      </c>
      <c r="F53" s="17">
        <f t="shared" si="8"/>
        <v>4.1560102301790285E-3</v>
      </c>
      <c r="G53" s="17">
        <f t="shared" si="10"/>
        <v>2.25</v>
      </c>
      <c r="H53" s="17">
        <f t="shared" si="9"/>
        <v>3.7641154328732747E-3</v>
      </c>
    </row>
    <row r="54" spans="1:8" x14ac:dyDescent="0.2">
      <c r="A54" s="14"/>
      <c r="B54" s="15" t="s">
        <v>47</v>
      </c>
      <c r="C54" s="16">
        <v>37</v>
      </c>
      <c r="D54" s="16">
        <v>71</v>
      </c>
      <c r="E54" s="17">
        <f t="shared" si="7"/>
        <v>1.547469677959013E-2</v>
      </c>
      <c r="F54" s="17">
        <f t="shared" si="8"/>
        <v>2.2698209718670075E-2</v>
      </c>
      <c r="G54" s="17">
        <f t="shared" si="10"/>
        <v>0.91891891891891897</v>
      </c>
      <c r="H54" s="17">
        <f t="shared" si="9"/>
        <v>1.4219991635299039E-2</v>
      </c>
    </row>
    <row r="55" spans="1:8" x14ac:dyDescent="0.2">
      <c r="A55" s="14"/>
      <c r="B55" s="15" t="s">
        <v>48</v>
      </c>
      <c r="C55" s="16">
        <v>16</v>
      </c>
      <c r="D55" s="16">
        <v>22</v>
      </c>
      <c r="E55" s="17">
        <f t="shared" si="7"/>
        <v>6.6917607695524883E-3</v>
      </c>
      <c r="F55" s="17">
        <f t="shared" si="8"/>
        <v>7.0332480818414318E-3</v>
      </c>
      <c r="G55" s="17">
        <f t="shared" si="10"/>
        <v>0.375</v>
      </c>
      <c r="H55" s="17">
        <f t="shared" si="9"/>
        <v>2.509410288582183E-3</v>
      </c>
    </row>
    <row r="56" spans="1:8" x14ac:dyDescent="0.2">
      <c r="A56" s="14"/>
      <c r="B56" s="15" t="s">
        <v>49</v>
      </c>
      <c r="C56" s="16">
        <v>5</v>
      </c>
      <c r="D56" s="16">
        <v>0</v>
      </c>
      <c r="E56" s="17">
        <f t="shared" si="7"/>
        <v>2.0911752404851529E-3</v>
      </c>
      <c r="F56" s="17" t="str">
        <f t="shared" si="8"/>
        <v/>
      </c>
      <c r="G56" s="17">
        <f t="shared" si="10"/>
        <v>-1</v>
      </c>
      <c r="H56" s="17">
        <f t="shared" si="9"/>
        <v>-2.0911752404851529E-3</v>
      </c>
    </row>
    <row r="57" spans="1:8" x14ac:dyDescent="0.2">
      <c r="A57" s="14"/>
      <c r="B57" s="15" t="s">
        <v>50</v>
      </c>
      <c r="C57" s="16">
        <v>0</v>
      </c>
      <c r="D57" s="16">
        <v>2</v>
      </c>
      <c r="E57" s="17" t="str">
        <f t="shared" si="7"/>
        <v/>
      </c>
      <c r="F57" s="17">
        <f t="shared" si="8"/>
        <v>6.3938618925831207E-4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2</v>
      </c>
      <c r="E58" s="17" t="str">
        <f t="shared" si="7"/>
        <v/>
      </c>
      <c r="F58" s="17">
        <f t="shared" si="8"/>
        <v>6.3938618925831207E-4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38</v>
      </c>
      <c r="D59" s="16">
        <v>55</v>
      </c>
      <c r="E59" s="17">
        <f t="shared" si="7"/>
        <v>1.5892931827687161E-2</v>
      </c>
      <c r="F59" s="17">
        <f t="shared" si="8"/>
        <v>1.7583120204603581E-2</v>
      </c>
      <c r="G59" s="17">
        <f t="shared" si="10"/>
        <v>0.44736842105263158</v>
      </c>
      <c r="H59" s="17">
        <f t="shared" si="9"/>
        <v>7.1099958176495193E-3</v>
      </c>
    </row>
    <row r="60" spans="1:8" ht="25.5" x14ac:dyDescent="0.2">
      <c r="A60" s="14"/>
      <c r="B60" s="15" t="s">
        <v>53</v>
      </c>
      <c r="C60" s="16">
        <v>0</v>
      </c>
      <c r="D60" s="16">
        <v>5</v>
      </c>
      <c r="E60" s="17" t="str">
        <f t="shared" si="7"/>
        <v/>
      </c>
      <c r="F60" s="17">
        <f t="shared" si="8"/>
        <v>1.59846547314578E-3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56</v>
      </c>
      <c r="D61" s="16">
        <v>73</v>
      </c>
      <c r="E61" s="17">
        <f t="shared" si="7"/>
        <v>2.3421162693433709E-2</v>
      </c>
      <c r="F61" s="17">
        <f t="shared" si="8"/>
        <v>2.3337595907928388E-2</v>
      </c>
      <c r="G61" s="17">
        <f t="shared" si="10"/>
        <v>0.30357142857142855</v>
      </c>
      <c r="H61" s="17">
        <f t="shared" si="9"/>
        <v>7.1099958176495184E-3</v>
      </c>
    </row>
    <row r="62" spans="1:8" x14ac:dyDescent="0.2">
      <c r="A62" s="14"/>
      <c r="B62" s="15" t="s">
        <v>55</v>
      </c>
      <c r="C62" s="16">
        <v>49</v>
      </c>
      <c r="D62" s="16">
        <v>40</v>
      </c>
      <c r="E62" s="17">
        <f t="shared" si="7"/>
        <v>2.0493517356754497E-2</v>
      </c>
      <c r="F62" s="17">
        <f t="shared" si="8"/>
        <v>1.278772378516624E-2</v>
      </c>
      <c r="G62" s="17">
        <f t="shared" si="10"/>
        <v>-0.18367346938775511</v>
      </c>
      <c r="H62" s="17">
        <f t="shared" si="9"/>
        <v>-3.7641154328732752E-3</v>
      </c>
    </row>
    <row r="63" spans="1:8" x14ac:dyDescent="0.2">
      <c r="A63" s="14"/>
      <c r="B63" s="15" t="s">
        <v>56</v>
      </c>
      <c r="C63" s="16">
        <v>4</v>
      </c>
      <c r="D63" s="16">
        <v>5</v>
      </c>
      <c r="E63" s="17">
        <f t="shared" si="7"/>
        <v>1.6729401923881221E-3</v>
      </c>
      <c r="F63" s="17">
        <f t="shared" si="8"/>
        <v>1.59846547314578E-3</v>
      </c>
      <c r="G63" s="17">
        <f t="shared" si="10"/>
        <v>0.25</v>
      </c>
      <c r="H63" s="17">
        <f t="shared" si="9"/>
        <v>4.1823504809703052E-4</v>
      </c>
    </row>
    <row r="64" spans="1:8" x14ac:dyDescent="0.2">
      <c r="A64" s="14"/>
      <c r="B64" s="15" t="s">
        <v>57</v>
      </c>
      <c r="C64" s="16">
        <v>189</v>
      </c>
      <c r="D64" s="16">
        <v>393</v>
      </c>
      <c r="E64" s="17">
        <f t="shared" si="7"/>
        <v>7.9046424090338768E-2</v>
      </c>
      <c r="F64" s="17">
        <f t="shared" si="8"/>
        <v>0.12563938618925832</v>
      </c>
      <c r="G64" s="17">
        <f t="shared" si="10"/>
        <v>1.0793650793650793</v>
      </c>
      <c r="H64" s="17">
        <f t="shared" si="9"/>
        <v>8.5319949811794221E-2</v>
      </c>
    </row>
    <row r="65" spans="1:8" x14ac:dyDescent="0.2">
      <c r="A65" s="14"/>
      <c r="B65" s="15" t="s">
        <v>58</v>
      </c>
      <c r="C65" s="16">
        <v>3</v>
      </c>
      <c r="D65" s="16">
        <v>3</v>
      </c>
      <c r="E65" s="17">
        <f t="shared" si="7"/>
        <v>1.2547051442910915E-3</v>
      </c>
      <c r="F65" s="17">
        <f t="shared" si="8"/>
        <v>9.5907928388746806E-4</v>
      </c>
      <c r="G65" s="17">
        <f t="shared" si="10"/>
        <v>0</v>
      </c>
      <c r="H65" s="17">
        <f t="shared" si="9"/>
        <v>0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24</v>
      </c>
      <c r="D67" s="16">
        <v>9</v>
      </c>
      <c r="E67" s="17">
        <f t="shared" si="7"/>
        <v>1.0037641154328732E-2</v>
      </c>
      <c r="F67" s="17">
        <f t="shared" si="8"/>
        <v>2.8772378516624042E-3</v>
      </c>
      <c r="G67" s="17">
        <f t="shared" si="10"/>
        <v>-0.625</v>
      </c>
      <c r="H67" s="17">
        <f t="shared" si="9"/>
        <v>-6.2735257214554573E-3</v>
      </c>
    </row>
    <row r="68" spans="1:8" x14ac:dyDescent="0.2">
      <c r="A68" s="14"/>
      <c r="B68" s="15" t="s">
        <v>62</v>
      </c>
      <c r="C68" s="16">
        <v>57</v>
      </c>
      <c r="D68" s="16">
        <v>74</v>
      </c>
      <c r="E68" s="17">
        <f t="shared" si="7"/>
        <v>2.3839397741530741E-2</v>
      </c>
      <c r="F68" s="17">
        <f t="shared" si="8"/>
        <v>2.3657289002557546E-2</v>
      </c>
      <c r="G68" s="17">
        <f t="shared" si="10"/>
        <v>0.2982456140350877</v>
      </c>
      <c r="H68" s="17">
        <f t="shared" si="9"/>
        <v>7.1099958176495193E-3</v>
      </c>
    </row>
    <row r="69" spans="1:8" x14ac:dyDescent="0.2">
      <c r="A69" s="14"/>
      <c r="B69" s="15" t="s">
        <v>63</v>
      </c>
      <c r="C69" s="16">
        <v>59</v>
      </c>
      <c r="D69" s="16">
        <v>90</v>
      </c>
      <c r="E69" s="17">
        <f t="shared" si="7"/>
        <v>2.46758678377248E-2</v>
      </c>
      <c r="F69" s="17">
        <f t="shared" si="8"/>
        <v>2.877237851662404E-2</v>
      </c>
      <c r="G69" s="17">
        <f t="shared" si="10"/>
        <v>0.52542372881355937</v>
      </c>
      <c r="H69" s="17">
        <f t="shared" si="9"/>
        <v>1.2965286491007947E-2</v>
      </c>
    </row>
    <row r="70" spans="1:8" x14ac:dyDescent="0.2">
      <c r="A70" s="14"/>
      <c r="B70" s="15" t="s">
        <v>64</v>
      </c>
      <c r="C70" s="16">
        <v>16</v>
      </c>
      <c r="D70" s="16">
        <v>52</v>
      </c>
      <c r="E70" s="17">
        <f t="shared" si="7"/>
        <v>6.6917607695524883E-3</v>
      </c>
      <c r="F70" s="17">
        <f t="shared" si="8"/>
        <v>1.6624040920716114E-2</v>
      </c>
      <c r="G70" s="17">
        <f t="shared" si="10"/>
        <v>2.25</v>
      </c>
      <c r="H70" s="17">
        <f t="shared" si="9"/>
        <v>1.5056461731493099E-2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46669</v>
      </c>
      <c r="D76" s="20">
        <f>SUM(D77:D171)</f>
        <v>51943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0.11300863528252159</v>
      </c>
      <c r="H76" s="21">
        <f t="shared" ref="H76:H107" si="13">+IF(OR(AND(E76=""),(G76="")),"",E76*G76)</f>
        <v>0.11300863528252159</v>
      </c>
    </row>
    <row r="77" spans="1:8" x14ac:dyDescent="0.2">
      <c r="A77" s="14"/>
      <c r="B77" s="15" t="s">
        <v>65</v>
      </c>
      <c r="C77" s="16">
        <v>642</v>
      </c>
      <c r="D77" s="16">
        <v>925</v>
      </c>
      <c r="E77" s="17">
        <f t="shared" si="11"/>
        <v>1.3756455034391138E-2</v>
      </c>
      <c r="F77" s="17">
        <f t="shared" si="12"/>
        <v>1.78079818262326E-2</v>
      </c>
      <c r="G77" s="17">
        <f t="shared" ref="G77:G108" si="14">+IF(AND(C77=0,D77=0)," ",IF(C77=0,1,IF(D77=0,-1,(D77-C77)/C77)))</f>
        <v>0.44080996884735202</v>
      </c>
      <c r="H77" s="17">
        <f t="shared" si="13"/>
        <v>6.0639825151599562E-3</v>
      </c>
    </row>
    <row r="78" spans="1:8" ht="25.5" x14ac:dyDescent="0.2">
      <c r="A78" s="14"/>
      <c r="B78" s="15" t="s">
        <v>66</v>
      </c>
      <c r="C78" s="16">
        <v>265</v>
      </c>
      <c r="D78" s="16">
        <v>444</v>
      </c>
      <c r="E78" s="17">
        <f t="shared" si="11"/>
        <v>5.6782875141957187E-3</v>
      </c>
      <c r="F78" s="17">
        <f t="shared" si="12"/>
        <v>8.5478312765916477E-3</v>
      </c>
      <c r="G78" s="17">
        <f t="shared" si="14"/>
        <v>0.67547169811320751</v>
      </c>
      <c r="H78" s="17">
        <f t="shared" si="13"/>
        <v>3.8355225095888061E-3</v>
      </c>
    </row>
    <row r="79" spans="1:8" x14ac:dyDescent="0.2">
      <c r="A79" s="14"/>
      <c r="B79" s="15" t="s">
        <v>67</v>
      </c>
      <c r="C79" s="16">
        <v>200</v>
      </c>
      <c r="D79" s="16">
        <v>160</v>
      </c>
      <c r="E79" s="17">
        <f t="shared" si="11"/>
        <v>4.2855000107137504E-3</v>
      </c>
      <c r="F79" s="17">
        <f t="shared" si="12"/>
        <v>3.0802995591321255E-3</v>
      </c>
      <c r="G79" s="17">
        <f t="shared" si="14"/>
        <v>-0.2</v>
      </c>
      <c r="H79" s="17">
        <f t="shared" si="13"/>
        <v>-8.5710000214275013E-4</v>
      </c>
    </row>
    <row r="80" spans="1:8" x14ac:dyDescent="0.2">
      <c r="A80" s="14"/>
      <c r="B80" s="15" t="s">
        <v>68</v>
      </c>
      <c r="C80" s="16">
        <v>1330</v>
      </c>
      <c r="D80" s="16">
        <v>1626</v>
      </c>
      <c r="E80" s="17">
        <f t="shared" si="11"/>
        <v>2.8498575071246438E-2</v>
      </c>
      <c r="F80" s="17">
        <f t="shared" si="12"/>
        <v>3.1303544269680225E-2</v>
      </c>
      <c r="G80" s="17">
        <f t="shared" si="14"/>
        <v>0.22255639097744362</v>
      </c>
      <c r="H80" s="17">
        <f t="shared" si="13"/>
        <v>6.3425400158563499E-3</v>
      </c>
    </row>
    <row r="81" spans="1:8" ht="25.5" x14ac:dyDescent="0.2">
      <c r="A81" s="14"/>
      <c r="B81" s="15" t="s">
        <v>69</v>
      </c>
      <c r="C81" s="16">
        <v>4299</v>
      </c>
      <c r="D81" s="16">
        <v>5097</v>
      </c>
      <c r="E81" s="17">
        <f t="shared" si="11"/>
        <v>9.211682273029205E-2</v>
      </c>
      <c r="F81" s="17">
        <f t="shared" si="12"/>
        <v>9.8126792830602771E-2</v>
      </c>
      <c r="G81" s="17">
        <f t="shared" si="14"/>
        <v>0.18562456385205861</v>
      </c>
      <c r="H81" s="17">
        <f t="shared" si="13"/>
        <v>1.709914504274786E-2</v>
      </c>
    </row>
    <row r="82" spans="1:8" x14ac:dyDescent="0.2">
      <c r="A82" s="14"/>
      <c r="B82" s="15" t="s">
        <v>70</v>
      </c>
      <c r="C82" s="16">
        <v>275</v>
      </c>
      <c r="D82" s="16">
        <v>254</v>
      </c>
      <c r="E82" s="17">
        <f t="shared" si="11"/>
        <v>5.8925625147314064E-3</v>
      </c>
      <c r="F82" s="17">
        <f t="shared" si="12"/>
        <v>4.8899755501222494E-3</v>
      </c>
      <c r="G82" s="17">
        <f t="shared" si="14"/>
        <v>-7.636363636363637E-2</v>
      </c>
      <c r="H82" s="17">
        <f t="shared" si="13"/>
        <v>-4.4997750112494379E-4</v>
      </c>
    </row>
    <row r="83" spans="1:8" x14ac:dyDescent="0.2">
      <c r="A83" s="14"/>
      <c r="B83" s="15" t="s">
        <v>71</v>
      </c>
      <c r="C83" s="16">
        <v>36</v>
      </c>
      <c r="D83" s="16">
        <v>295</v>
      </c>
      <c r="E83" s="17">
        <f t="shared" si="11"/>
        <v>7.7139000192847501E-4</v>
      </c>
      <c r="F83" s="17">
        <f t="shared" si="12"/>
        <v>5.679302312149857E-3</v>
      </c>
      <c r="G83" s="17">
        <f t="shared" si="14"/>
        <v>7.1944444444444446</v>
      </c>
      <c r="H83" s="17">
        <f t="shared" si="13"/>
        <v>5.5497225138743068E-3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6</v>
      </c>
      <c r="E84" s="17" t="str">
        <f t="shared" si="11"/>
        <v/>
      </c>
      <c r="F84" s="17">
        <f t="shared" si="12"/>
        <v>1.155112334674547E-4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3</v>
      </c>
      <c r="D85" s="16">
        <v>3</v>
      </c>
      <c r="E85" s="17">
        <f t="shared" si="11"/>
        <v>6.4282500160706246E-5</v>
      </c>
      <c r="F85" s="17">
        <f t="shared" si="12"/>
        <v>5.7755616733727352E-5</v>
      </c>
      <c r="G85" s="17">
        <f t="shared" si="14"/>
        <v>0</v>
      </c>
      <c r="H85" s="17">
        <f t="shared" si="13"/>
        <v>0</v>
      </c>
    </row>
    <row r="86" spans="1:8" x14ac:dyDescent="0.2">
      <c r="A86" s="14"/>
      <c r="B86" s="15" t="s">
        <v>74</v>
      </c>
      <c r="C86" s="16">
        <v>33</v>
      </c>
      <c r="D86" s="16">
        <v>72</v>
      </c>
      <c r="E86" s="17">
        <f t="shared" si="11"/>
        <v>7.0710750176776872E-4</v>
      </c>
      <c r="F86" s="17">
        <f t="shared" si="12"/>
        <v>1.3861348016094566E-3</v>
      </c>
      <c r="G86" s="17">
        <f t="shared" si="14"/>
        <v>1.1818181818181819</v>
      </c>
      <c r="H86" s="17">
        <f t="shared" si="13"/>
        <v>8.356725020891813E-4</v>
      </c>
    </row>
    <row r="87" spans="1:8" x14ac:dyDescent="0.2">
      <c r="A87" s="14"/>
      <c r="B87" s="15" t="s">
        <v>75</v>
      </c>
      <c r="C87" s="16">
        <v>37</v>
      </c>
      <c r="D87" s="16">
        <v>79</v>
      </c>
      <c r="E87" s="17">
        <f t="shared" si="11"/>
        <v>7.9281750198204374E-4</v>
      </c>
      <c r="F87" s="17">
        <f t="shared" si="12"/>
        <v>1.520897907321487E-3</v>
      </c>
      <c r="G87" s="17">
        <f t="shared" si="14"/>
        <v>1.1351351351351351</v>
      </c>
      <c r="H87" s="17">
        <f t="shared" si="13"/>
        <v>8.9995500224988748E-4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333</v>
      </c>
      <c r="D89" s="16">
        <v>317</v>
      </c>
      <c r="E89" s="17">
        <f t="shared" si="11"/>
        <v>7.1353575178383939E-3</v>
      </c>
      <c r="F89" s="17">
        <f t="shared" si="12"/>
        <v>6.1028435015305239E-3</v>
      </c>
      <c r="G89" s="17">
        <f t="shared" si="14"/>
        <v>-4.8048048048048048E-2</v>
      </c>
      <c r="H89" s="17">
        <f t="shared" si="13"/>
        <v>-3.428400008571E-4</v>
      </c>
    </row>
    <row r="90" spans="1:8" x14ac:dyDescent="0.2">
      <c r="A90" s="14"/>
      <c r="B90" s="15" t="s">
        <v>78</v>
      </c>
      <c r="C90" s="16">
        <v>61</v>
      </c>
      <c r="D90" s="16">
        <v>45</v>
      </c>
      <c r="E90" s="17">
        <f t="shared" si="11"/>
        <v>1.3070775032676938E-3</v>
      </c>
      <c r="F90" s="17">
        <f t="shared" si="12"/>
        <v>8.6633425100591036E-4</v>
      </c>
      <c r="G90" s="17">
        <f t="shared" si="14"/>
        <v>-0.26229508196721313</v>
      </c>
      <c r="H90" s="17">
        <f t="shared" si="13"/>
        <v>-3.4284000085710005E-4</v>
      </c>
    </row>
    <row r="91" spans="1:8" x14ac:dyDescent="0.2">
      <c r="A91" s="14"/>
      <c r="B91" s="15" t="s">
        <v>79</v>
      </c>
      <c r="C91" s="16">
        <v>327</v>
      </c>
      <c r="D91" s="16">
        <v>218</v>
      </c>
      <c r="E91" s="17">
        <f t="shared" si="11"/>
        <v>7.0067925175169811E-3</v>
      </c>
      <c r="F91" s="17">
        <f t="shared" si="12"/>
        <v>4.1969081493175211E-3</v>
      </c>
      <c r="G91" s="17">
        <f t="shared" si="14"/>
        <v>-0.33333333333333331</v>
      </c>
      <c r="H91" s="17">
        <f t="shared" si="13"/>
        <v>-2.3355975058389935E-3</v>
      </c>
    </row>
    <row r="92" spans="1:8" x14ac:dyDescent="0.2">
      <c r="A92" s="14"/>
      <c r="B92" s="15" t="s">
        <v>80</v>
      </c>
      <c r="C92" s="16">
        <v>519</v>
      </c>
      <c r="D92" s="16">
        <v>448</v>
      </c>
      <c r="E92" s="17">
        <f t="shared" si="11"/>
        <v>1.1120872527802181E-2</v>
      </c>
      <c r="F92" s="17">
        <f t="shared" si="12"/>
        <v>8.6248387655699522E-3</v>
      </c>
      <c r="G92" s="17">
        <f t="shared" si="14"/>
        <v>-0.13680154142581888</v>
      </c>
      <c r="H92" s="17">
        <f t="shared" si="13"/>
        <v>-1.5213525038033811E-3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85</v>
      </c>
      <c r="E93" s="17" t="str">
        <f t="shared" si="11"/>
        <v/>
      </c>
      <c r="F93" s="17">
        <f t="shared" si="12"/>
        <v>1.6364091407889418E-3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980</v>
      </c>
      <c r="D94" s="16">
        <v>1108</v>
      </c>
      <c r="E94" s="17">
        <f t="shared" si="11"/>
        <v>2.0998950052497377E-2</v>
      </c>
      <c r="F94" s="17">
        <f t="shared" si="12"/>
        <v>2.1331074446989971E-2</v>
      </c>
      <c r="G94" s="17">
        <f t="shared" si="14"/>
        <v>0.1306122448979592</v>
      </c>
      <c r="H94" s="17">
        <f t="shared" si="13"/>
        <v>2.7427200068568004E-3</v>
      </c>
    </row>
    <row r="95" spans="1:8" x14ac:dyDescent="0.2">
      <c r="A95" s="14"/>
      <c r="B95" s="15" t="s">
        <v>83</v>
      </c>
      <c r="C95" s="16">
        <v>137</v>
      </c>
      <c r="D95" s="16">
        <v>287</v>
      </c>
      <c r="E95" s="17">
        <f t="shared" si="11"/>
        <v>2.9355675073389187E-3</v>
      </c>
      <c r="F95" s="17">
        <f t="shared" si="12"/>
        <v>5.5252873341932506E-3</v>
      </c>
      <c r="G95" s="17">
        <f t="shared" si="14"/>
        <v>1.0948905109489051</v>
      </c>
      <c r="H95" s="17">
        <f t="shared" si="13"/>
        <v>3.2141250080353124E-3</v>
      </c>
    </row>
    <row r="96" spans="1:8" x14ac:dyDescent="0.2">
      <c r="A96" s="14"/>
      <c r="B96" s="15" t="s">
        <v>84</v>
      </c>
      <c r="C96" s="16">
        <v>134</v>
      </c>
      <c r="D96" s="16">
        <v>327</v>
      </c>
      <c r="E96" s="17">
        <f t="shared" si="11"/>
        <v>2.8712850071782123E-3</v>
      </c>
      <c r="F96" s="17">
        <f t="shared" si="12"/>
        <v>6.2953622239762816E-3</v>
      </c>
      <c r="G96" s="17">
        <f t="shared" si="14"/>
        <v>1.4402985074626866</v>
      </c>
      <c r="H96" s="17">
        <f t="shared" si="13"/>
        <v>4.1355075103387687E-3</v>
      </c>
    </row>
    <row r="97" spans="1:8" x14ac:dyDescent="0.2">
      <c r="A97" s="14"/>
      <c r="B97" s="15" t="s">
        <v>85</v>
      </c>
      <c r="C97" s="16">
        <v>56</v>
      </c>
      <c r="D97" s="16">
        <v>176</v>
      </c>
      <c r="E97" s="17">
        <f t="shared" si="11"/>
        <v>1.19994000299985E-3</v>
      </c>
      <c r="F97" s="17">
        <f t="shared" si="12"/>
        <v>3.3883295150453382E-3</v>
      </c>
      <c r="G97" s="17">
        <f t="shared" si="14"/>
        <v>2.1428571428571428</v>
      </c>
      <c r="H97" s="17">
        <f t="shared" si="13"/>
        <v>2.5713000064282497E-3</v>
      </c>
    </row>
    <row r="98" spans="1:8" x14ac:dyDescent="0.2">
      <c r="A98" s="14"/>
      <c r="B98" s="15" t="s">
        <v>86</v>
      </c>
      <c r="C98" s="16">
        <v>42</v>
      </c>
      <c r="D98" s="16">
        <v>76</v>
      </c>
      <c r="E98" s="17">
        <f t="shared" si="11"/>
        <v>8.9995500224988748E-4</v>
      </c>
      <c r="F98" s="17">
        <f t="shared" si="12"/>
        <v>1.4631422905877598E-3</v>
      </c>
      <c r="G98" s="17">
        <f t="shared" si="14"/>
        <v>0.80952380952380953</v>
      </c>
      <c r="H98" s="17">
        <f t="shared" si="13"/>
        <v>7.2853500182133745E-4</v>
      </c>
    </row>
    <row r="99" spans="1:8" x14ac:dyDescent="0.2">
      <c r="A99" s="14"/>
      <c r="B99" s="15" t="s">
        <v>87</v>
      </c>
      <c r="C99" s="16">
        <v>47</v>
      </c>
      <c r="D99" s="16">
        <v>61</v>
      </c>
      <c r="E99" s="17">
        <f t="shared" si="11"/>
        <v>1.0070925025177312E-3</v>
      </c>
      <c r="F99" s="17">
        <f t="shared" si="12"/>
        <v>1.1743642069191229E-3</v>
      </c>
      <c r="G99" s="17">
        <f t="shared" si="14"/>
        <v>0.2978723404255319</v>
      </c>
      <c r="H99" s="17">
        <f t="shared" si="13"/>
        <v>2.9998500074996249E-4</v>
      </c>
    </row>
    <row r="100" spans="1:8" x14ac:dyDescent="0.2">
      <c r="A100" s="14"/>
      <c r="B100" s="15" t="s">
        <v>88</v>
      </c>
      <c r="C100" s="16">
        <v>33</v>
      </c>
      <c r="D100" s="16">
        <v>81</v>
      </c>
      <c r="E100" s="17">
        <f t="shared" si="11"/>
        <v>7.0710750176776872E-4</v>
      </c>
      <c r="F100" s="17">
        <f t="shared" si="12"/>
        <v>1.5594016518106386E-3</v>
      </c>
      <c r="G100" s="17">
        <f t="shared" si="14"/>
        <v>1.4545454545454546</v>
      </c>
      <c r="H100" s="17">
        <f t="shared" si="13"/>
        <v>1.0285200025712999E-3</v>
      </c>
    </row>
    <row r="101" spans="1:8" x14ac:dyDescent="0.2">
      <c r="A101" s="14"/>
      <c r="B101" s="15" t="s">
        <v>89</v>
      </c>
      <c r="C101" s="16">
        <v>0</v>
      </c>
      <c r="D101" s="16">
        <v>2</v>
      </c>
      <c r="E101" s="17" t="str">
        <f t="shared" si="11"/>
        <v/>
      </c>
      <c r="F101" s="17">
        <f t="shared" si="12"/>
        <v>3.8503744489151568E-5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1259</v>
      </c>
      <c r="D102" s="16">
        <v>1247</v>
      </c>
      <c r="E102" s="17">
        <f t="shared" si="11"/>
        <v>2.6977222567443056E-2</v>
      </c>
      <c r="F102" s="17">
        <f t="shared" si="12"/>
        <v>2.4007084688986005E-2</v>
      </c>
      <c r="G102" s="17">
        <f t="shared" si="14"/>
        <v>-9.5313741064336783E-3</v>
      </c>
      <c r="H102" s="17">
        <f t="shared" si="13"/>
        <v>-2.5713000064282504E-4</v>
      </c>
    </row>
    <row r="103" spans="1:8" x14ac:dyDescent="0.2">
      <c r="A103" s="14"/>
      <c r="B103" s="15" t="s">
        <v>91</v>
      </c>
      <c r="C103" s="16">
        <v>25</v>
      </c>
      <c r="D103" s="16">
        <v>55</v>
      </c>
      <c r="E103" s="17">
        <f t="shared" si="11"/>
        <v>5.3568750133921881E-4</v>
      </c>
      <c r="F103" s="17">
        <f t="shared" si="12"/>
        <v>1.0588529734516681E-3</v>
      </c>
      <c r="G103" s="17">
        <f t="shared" si="14"/>
        <v>1.2</v>
      </c>
      <c r="H103" s="17">
        <f t="shared" si="13"/>
        <v>6.4282500160706255E-4</v>
      </c>
    </row>
    <row r="104" spans="1:8" x14ac:dyDescent="0.2">
      <c r="A104" s="14"/>
      <c r="B104" s="15" t="s">
        <v>92</v>
      </c>
      <c r="C104" s="16">
        <v>12</v>
      </c>
      <c r="D104" s="16">
        <v>23</v>
      </c>
      <c r="E104" s="17">
        <f t="shared" si="11"/>
        <v>2.5713000064282499E-4</v>
      </c>
      <c r="F104" s="17">
        <f t="shared" si="12"/>
        <v>4.4279306162524308E-4</v>
      </c>
      <c r="G104" s="17">
        <f t="shared" si="14"/>
        <v>0.91666666666666663</v>
      </c>
      <c r="H104" s="17">
        <f t="shared" si="13"/>
        <v>2.3570250058925623E-4</v>
      </c>
    </row>
    <row r="105" spans="1:8" x14ac:dyDescent="0.2">
      <c r="A105" s="14"/>
      <c r="B105" s="15" t="s">
        <v>93</v>
      </c>
      <c r="C105" s="16">
        <v>26</v>
      </c>
      <c r="D105" s="16">
        <v>65</v>
      </c>
      <c r="E105" s="17">
        <f t="shared" si="11"/>
        <v>5.5711500139278753E-4</v>
      </c>
      <c r="F105" s="17">
        <f t="shared" si="12"/>
        <v>1.2513716958974261E-3</v>
      </c>
      <c r="G105" s="17">
        <f t="shared" si="14"/>
        <v>1.5</v>
      </c>
      <c r="H105" s="17">
        <f t="shared" si="13"/>
        <v>8.356725020891813E-4</v>
      </c>
    </row>
    <row r="106" spans="1:8" x14ac:dyDescent="0.2">
      <c r="A106" s="14"/>
      <c r="B106" s="15" t="s">
        <v>94</v>
      </c>
      <c r="C106" s="16">
        <v>543</v>
      </c>
      <c r="D106" s="16">
        <v>595</v>
      </c>
      <c r="E106" s="17">
        <f t="shared" si="11"/>
        <v>1.1635132529087832E-2</v>
      </c>
      <c r="F106" s="17">
        <f t="shared" si="12"/>
        <v>1.1454863985522592E-2</v>
      </c>
      <c r="G106" s="17">
        <f t="shared" si="14"/>
        <v>9.5764272559852676E-2</v>
      </c>
      <c r="H106" s="17">
        <f t="shared" si="13"/>
        <v>1.1142300027855751E-3</v>
      </c>
    </row>
    <row r="107" spans="1:8" x14ac:dyDescent="0.2">
      <c r="A107" s="14"/>
      <c r="B107" s="15" t="s">
        <v>95</v>
      </c>
      <c r="C107" s="16">
        <v>336</v>
      </c>
      <c r="D107" s="16">
        <v>319</v>
      </c>
      <c r="E107" s="17">
        <f t="shared" si="11"/>
        <v>7.1996400179990998E-3</v>
      </c>
      <c r="F107" s="17">
        <f t="shared" si="12"/>
        <v>6.1413472460196752E-3</v>
      </c>
      <c r="G107" s="17">
        <f t="shared" si="14"/>
        <v>-5.0595238095238096E-2</v>
      </c>
      <c r="H107" s="17">
        <f t="shared" si="13"/>
        <v>-3.6426750091066873E-4</v>
      </c>
    </row>
    <row r="108" spans="1:8" x14ac:dyDescent="0.2">
      <c r="A108" s="14"/>
      <c r="B108" s="15" t="s">
        <v>96</v>
      </c>
      <c r="C108" s="16">
        <v>3</v>
      </c>
      <c r="D108" s="16">
        <v>9</v>
      </c>
      <c r="E108" s="17">
        <f t="shared" ref="E108:E139" si="15">+IF(C108=0,"",C108/C$76)</f>
        <v>6.4282500160706246E-5</v>
      </c>
      <c r="F108" s="17">
        <f t="shared" ref="F108:F139" si="16">+IF(D108=0,"",D108/D$76)</f>
        <v>1.7326685020118207E-4</v>
      </c>
      <c r="G108" s="17">
        <f t="shared" si="14"/>
        <v>2</v>
      </c>
      <c r="H108" s="17">
        <f t="shared" ref="H108:H139" si="17">+IF(OR(AND(E108=""),(G108="")),"",E108*G108)</f>
        <v>1.2856500032141249E-4</v>
      </c>
    </row>
    <row r="109" spans="1:8" x14ac:dyDescent="0.2">
      <c r="A109" s="14"/>
      <c r="B109" s="15" t="s">
        <v>97</v>
      </c>
      <c r="C109" s="16">
        <v>114</v>
      </c>
      <c r="D109" s="16">
        <v>159</v>
      </c>
      <c r="E109" s="17">
        <f t="shared" si="15"/>
        <v>2.4427350061068374E-3</v>
      </c>
      <c r="F109" s="17">
        <f t="shared" si="16"/>
        <v>3.0610476868875498E-3</v>
      </c>
      <c r="G109" s="17">
        <f t="shared" ref="G109:G140" si="18">+IF(AND(C109=0,D109=0)," ",IF(C109=0,1,IF(D109=0,-1,(D109-C109)/C109)))</f>
        <v>0.39473684210526316</v>
      </c>
      <c r="H109" s="17">
        <f t="shared" si="17"/>
        <v>9.6423750241059376E-4</v>
      </c>
    </row>
    <row r="110" spans="1:8" x14ac:dyDescent="0.2">
      <c r="A110" s="14"/>
      <c r="B110" s="15" t="s">
        <v>98</v>
      </c>
      <c r="C110" s="16">
        <v>10</v>
      </c>
      <c r="D110" s="16">
        <v>3</v>
      </c>
      <c r="E110" s="17">
        <f t="shared" si="15"/>
        <v>2.1427500053568751E-4</v>
      </c>
      <c r="F110" s="17">
        <f t="shared" si="16"/>
        <v>5.7755616733727352E-5</v>
      </c>
      <c r="G110" s="17">
        <f t="shared" si="18"/>
        <v>-0.7</v>
      </c>
      <c r="H110" s="17">
        <f t="shared" si="17"/>
        <v>-1.4999250037498125E-4</v>
      </c>
    </row>
    <row r="111" spans="1:8" x14ac:dyDescent="0.2">
      <c r="A111" s="14"/>
      <c r="B111" s="15" t="s">
        <v>99</v>
      </c>
      <c r="C111" s="16">
        <v>63</v>
      </c>
      <c r="D111" s="16">
        <v>37</v>
      </c>
      <c r="E111" s="17">
        <f t="shared" si="15"/>
        <v>1.3499325033748313E-3</v>
      </c>
      <c r="F111" s="17">
        <f t="shared" si="16"/>
        <v>7.1231927304930408E-4</v>
      </c>
      <c r="G111" s="17">
        <f t="shared" si="18"/>
        <v>-0.41269841269841268</v>
      </c>
      <c r="H111" s="17">
        <f t="shared" si="17"/>
        <v>-5.5711500139278742E-4</v>
      </c>
    </row>
    <row r="112" spans="1:8" x14ac:dyDescent="0.2">
      <c r="A112" s="14"/>
      <c r="B112" s="15" t="s">
        <v>100</v>
      </c>
      <c r="C112" s="16">
        <v>75</v>
      </c>
      <c r="D112" s="16">
        <v>170</v>
      </c>
      <c r="E112" s="17">
        <f t="shared" si="15"/>
        <v>1.6070625040176562E-3</v>
      </c>
      <c r="F112" s="17">
        <f t="shared" si="16"/>
        <v>3.2728182815778837E-3</v>
      </c>
      <c r="G112" s="17">
        <f t="shared" si="18"/>
        <v>1.2666666666666666</v>
      </c>
      <c r="H112" s="17">
        <f t="shared" si="17"/>
        <v>2.0356125050890309E-3</v>
      </c>
    </row>
    <row r="113" spans="1:8" x14ac:dyDescent="0.2">
      <c r="A113" s="14"/>
      <c r="B113" s="15" t="s">
        <v>101</v>
      </c>
      <c r="C113" s="16">
        <v>968</v>
      </c>
      <c r="D113" s="16">
        <v>16</v>
      </c>
      <c r="E113" s="17">
        <f t="shared" si="15"/>
        <v>2.074182005185455E-2</v>
      </c>
      <c r="F113" s="17">
        <f t="shared" si="16"/>
        <v>3.0802995591321255E-4</v>
      </c>
      <c r="G113" s="17">
        <f t="shared" si="18"/>
        <v>-0.98347107438016534</v>
      </c>
      <c r="H113" s="17">
        <f t="shared" si="17"/>
        <v>-2.039898005099745E-2</v>
      </c>
    </row>
    <row r="114" spans="1:8" x14ac:dyDescent="0.2">
      <c r="A114" s="14"/>
      <c r="B114" s="15" t="s">
        <v>102</v>
      </c>
      <c r="C114" s="16">
        <v>1126</v>
      </c>
      <c r="D114" s="16">
        <v>1216</v>
      </c>
      <c r="E114" s="17">
        <f t="shared" si="15"/>
        <v>2.4127365060318411E-2</v>
      </c>
      <c r="F114" s="17">
        <f t="shared" si="16"/>
        <v>2.3410276649404156E-2</v>
      </c>
      <c r="G114" s="17">
        <f t="shared" si="18"/>
        <v>7.9928952042628773E-2</v>
      </c>
      <c r="H114" s="17">
        <f t="shared" si="17"/>
        <v>1.9284750048211873E-3</v>
      </c>
    </row>
    <row r="115" spans="1:8" ht="25.5" x14ac:dyDescent="0.2">
      <c r="A115" s="14"/>
      <c r="B115" s="15" t="s">
        <v>103</v>
      </c>
      <c r="C115" s="16">
        <v>292</v>
      </c>
      <c r="D115" s="16">
        <v>543</v>
      </c>
      <c r="E115" s="17">
        <f t="shared" si="15"/>
        <v>6.256830015642075E-3</v>
      </c>
      <c r="F115" s="17">
        <f t="shared" si="16"/>
        <v>1.045376662880465E-2</v>
      </c>
      <c r="G115" s="17">
        <f t="shared" si="18"/>
        <v>0.8595890410958904</v>
      </c>
      <c r="H115" s="17">
        <f t="shared" si="17"/>
        <v>5.3783025134457561E-3</v>
      </c>
    </row>
    <row r="116" spans="1:8" ht="25.5" x14ac:dyDescent="0.2">
      <c r="A116" s="14"/>
      <c r="B116" s="15" t="s">
        <v>104</v>
      </c>
      <c r="C116" s="16">
        <v>555</v>
      </c>
      <c r="D116" s="16">
        <v>1052</v>
      </c>
      <c r="E116" s="17">
        <f t="shared" si="15"/>
        <v>1.1892262529730656E-2</v>
      </c>
      <c r="F116" s="17">
        <f t="shared" si="16"/>
        <v>2.0252969601293726E-2</v>
      </c>
      <c r="G116" s="17">
        <f t="shared" si="18"/>
        <v>0.89549549549549545</v>
      </c>
      <c r="H116" s="17">
        <f t="shared" si="17"/>
        <v>1.0649467526623668E-2</v>
      </c>
    </row>
    <row r="117" spans="1:8" x14ac:dyDescent="0.2">
      <c r="A117" s="14"/>
      <c r="B117" s="15" t="s">
        <v>105</v>
      </c>
      <c r="C117" s="16">
        <v>239</v>
      </c>
      <c r="D117" s="16">
        <v>194</v>
      </c>
      <c r="E117" s="17">
        <f t="shared" si="15"/>
        <v>5.1211725128029314E-3</v>
      </c>
      <c r="F117" s="17">
        <f t="shared" si="16"/>
        <v>3.7348632154477024E-3</v>
      </c>
      <c r="G117" s="17">
        <f t="shared" si="18"/>
        <v>-0.18828451882845187</v>
      </c>
      <c r="H117" s="17">
        <f t="shared" si="17"/>
        <v>-9.6423750241059376E-4</v>
      </c>
    </row>
    <row r="118" spans="1:8" x14ac:dyDescent="0.2">
      <c r="A118" s="14"/>
      <c r="B118" s="15" t="s">
        <v>106</v>
      </c>
      <c r="C118" s="16">
        <v>1096</v>
      </c>
      <c r="D118" s="16">
        <v>1091</v>
      </c>
      <c r="E118" s="17">
        <f t="shared" si="15"/>
        <v>2.348454005871135E-2</v>
      </c>
      <c r="F118" s="17">
        <f t="shared" si="16"/>
        <v>2.100379261883218E-2</v>
      </c>
      <c r="G118" s="17">
        <f t="shared" si="18"/>
        <v>-4.5620437956204376E-3</v>
      </c>
      <c r="H118" s="17">
        <f t="shared" si="17"/>
        <v>-1.0713750026784374E-4</v>
      </c>
    </row>
    <row r="119" spans="1:8" x14ac:dyDescent="0.2">
      <c r="A119" s="14"/>
      <c r="B119" s="15" t="s">
        <v>107</v>
      </c>
      <c r="C119" s="16">
        <v>108</v>
      </c>
      <c r="D119" s="16">
        <v>107</v>
      </c>
      <c r="E119" s="17">
        <f t="shared" si="15"/>
        <v>2.314170005785425E-3</v>
      </c>
      <c r="F119" s="17">
        <f t="shared" si="16"/>
        <v>2.0599503301696092E-3</v>
      </c>
      <c r="G119" s="17">
        <f t="shared" si="18"/>
        <v>-9.2592592592592587E-3</v>
      </c>
      <c r="H119" s="17">
        <f t="shared" si="17"/>
        <v>-2.142750005356875E-5</v>
      </c>
    </row>
    <row r="120" spans="1:8" x14ac:dyDescent="0.2">
      <c r="A120" s="14"/>
      <c r="B120" s="15" t="s">
        <v>108</v>
      </c>
      <c r="C120" s="16">
        <v>80</v>
      </c>
      <c r="D120" s="16">
        <v>139</v>
      </c>
      <c r="E120" s="17">
        <f t="shared" si="15"/>
        <v>1.7142000042855E-3</v>
      </c>
      <c r="F120" s="17">
        <f t="shared" si="16"/>
        <v>2.6760102419960343E-3</v>
      </c>
      <c r="G120" s="17">
        <f t="shared" si="18"/>
        <v>0.73750000000000004</v>
      </c>
      <c r="H120" s="17">
        <f t="shared" si="17"/>
        <v>1.2642225031605564E-3</v>
      </c>
    </row>
    <row r="121" spans="1:8" x14ac:dyDescent="0.2">
      <c r="A121" s="14"/>
      <c r="B121" s="15" t="s">
        <v>109</v>
      </c>
      <c r="C121" s="16">
        <v>7</v>
      </c>
      <c r="D121" s="16">
        <v>13</v>
      </c>
      <c r="E121" s="17">
        <f t="shared" si="15"/>
        <v>1.4999250037498125E-4</v>
      </c>
      <c r="F121" s="17">
        <f t="shared" si="16"/>
        <v>2.5027433917948521E-4</v>
      </c>
      <c r="G121" s="17">
        <f t="shared" si="18"/>
        <v>0.8571428571428571</v>
      </c>
      <c r="H121" s="17">
        <f t="shared" si="17"/>
        <v>1.2856500032141249E-4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142</v>
      </c>
      <c r="D123" s="16">
        <v>146</v>
      </c>
      <c r="E123" s="17">
        <f t="shared" si="15"/>
        <v>3.0427050076067626E-3</v>
      </c>
      <c r="F123" s="17">
        <f t="shared" si="16"/>
        <v>2.8107733477080645E-3</v>
      </c>
      <c r="G123" s="17">
        <f t="shared" si="18"/>
        <v>2.8169014084507043E-2</v>
      </c>
      <c r="H123" s="17">
        <f t="shared" si="17"/>
        <v>8.5710000214275E-5</v>
      </c>
    </row>
    <row r="124" spans="1:8" x14ac:dyDescent="0.2">
      <c r="A124" s="14"/>
      <c r="B124" s="15" t="s">
        <v>112</v>
      </c>
      <c r="C124" s="16">
        <v>316</v>
      </c>
      <c r="D124" s="16">
        <v>246</v>
      </c>
      <c r="E124" s="17">
        <f t="shared" si="15"/>
        <v>6.7710900169277253E-3</v>
      </c>
      <c r="F124" s="17">
        <f t="shared" si="16"/>
        <v>4.735960572165643E-3</v>
      </c>
      <c r="G124" s="17">
        <f t="shared" si="18"/>
        <v>-0.22151898734177214</v>
      </c>
      <c r="H124" s="17">
        <f t="shared" si="17"/>
        <v>-1.4999250037498126E-3</v>
      </c>
    </row>
    <row r="125" spans="1:8" x14ac:dyDescent="0.2">
      <c r="A125" s="14"/>
      <c r="B125" s="15" t="s">
        <v>113</v>
      </c>
      <c r="C125" s="16">
        <v>35</v>
      </c>
      <c r="D125" s="16">
        <v>50</v>
      </c>
      <c r="E125" s="17">
        <f t="shared" si="15"/>
        <v>7.4996250187490628E-4</v>
      </c>
      <c r="F125" s="17">
        <f t="shared" si="16"/>
        <v>9.6259361222878924E-4</v>
      </c>
      <c r="G125" s="17">
        <f t="shared" si="18"/>
        <v>0.42857142857142855</v>
      </c>
      <c r="H125" s="17">
        <f t="shared" si="17"/>
        <v>3.2141250080353127E-4</v>
      </c>
    </row>
    <row r="126" spans="1:8" x14ac:dyDescent="0.2">
      <c r="A126" s="14"/>
      <c r="B126" s="15" t="s">
        <v>114</v>
      </c>
      <c r="C126" s="16">
        <v>244</v>
      </c>
      <c r="D126" s="16">
        <v>489</v>
      </c>
      <c r="E126" s="17">
        <f t="shared" si="15"/>
        <v>5.2283100130707753E-3</v>
      </c>
      <c r="F126" s="17">
        <f t="shared" si="16"/>
        <v>9.414165527597558E-3</v>
      </c>
      <c r="G126" s="17">
        <f t="shared" si="18"/>
        <v>1.0040983606557377</v>
      </c>
      <c r="H126" s="17">
        <f t="shared" si="17"/>
        <v>5.2497375131243433E-3</v>
      </c>
    </row>
    <row r="127" spans="1:8" x14ac:dyDescent="0.2">
      <c r="A127" s="14"/>
      <c r="B127" s="15" t="s">
        <v>115</v>
      </c>
      <c r="C127" s="16">
        <v>37</v>
      </c>
      <c r="D127" s="16">
        <v>96</v>
      </c>
      <c r="E127" s="17">
        <f t="shared" si="15"/>
        <v>7.9281750198204374E-4</v>
      </c>
      <c r="F127" s="17">
        <f t="shared" si="16"/>
        <v>1.8481797354792753E-3</v>
      </c>
      <c r="G127" s="17">
        <f t="shared" si="18"/>
        <v>1.5945945945945945</v>
      </c>
      <c r="H127" s="17">
        <f t="shared" si="17"/>
        <v>1.2642225031605561E-3</v>
      </c>
    </row>
    <row r="128" spans="1:8" x14ac:dyDescent="0.2">
      <c r="A128" s="14"/>
      <c r="B128" s="15" t="s">
        <v>116</v>
      </c>
      <c r="C128" s="16">
        <v>1587</v>
      </c>
      <c r="D128" s="16">
        <v>1444</v>
      </c>
      <c r="E128" s="17">
        <f t="shared" si="15"/>
        <v>3.4005442585013604E-2</v>
      </c>
      <c r="F128" s="17">
        <f t="shared" si="16"/>
        <v>2.7799703521167434E-2</v>
      </c>
      <c r="G128" s="17">
        <f t="shared" si="18"/>
        <v>-9.010712035286704E-2</v>
      </c>
      <c r="H128" s="17">
        <f t="shared" si="17"/>
        <v>-3.0641325076603307E-3</v>
      </c>
    </row>
    <row r="129" spans="1:8" x14ac:dyDescent="0.2">
      <c r="A129" s="14" t="s">
        <v>59</v>
      </c>
      <c r="B129" s="15" t="s">
        <v>117</v>
      </c>
      <c r="C129" s="16">
        <v>74</v>
      </c>
      <c r="D129" s="16">
        <v>72</v>
      </c>
      <c r="E129" s="17">
        <f t="shared" si="15"/>
        <v>1.5856350039640875E-3</v>
      </c>
      <c r="F129" s="17">
        <f t="shared" si="16"/>
        <v>1.3861348016094566E-3</v>
      </c>
      <c r="G129" s="17">
        <f t="shared" si="18"/>
        <v>-2.7027027027027029E-2</v>
      </c>
      <c r="H129" s="17">
        <f t="shared" si="17"/>
        <v>-4.28550001071375E-5</v>
      </c>
    </row>
    <row r="130" spans="1:8" x14ac:dyDescent="0.2">
      <c r="A130" s="14"/>
      <c r="B130" s="15" t="s">
        <v>118</v>
      </c>
      <c r="C130" s="16">
        <v>891</v>
      </c>
      <c r="D130" s="16">
        <v>770</v>
      </c>
      <c r="E130" s="17">
        <f t="shared" si="15"/>
        <v>1.9091902547729755E-2</v>
      </c>
      <c r="F130" s="17">
        <f t="shared" si="16"/>
        <v>1.4823941628323354E-2</v>
      </c>
      <c r="G130" s="17">
        <f t="shared" si="18"/>
        <v>-0.13580246913580246</v>
      </c>
      <c r="H130" s="17">
        <f t="shared" si="17"/>
        <v>-2.5927275064818183E-3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1028</v>
      </c>
      <c r="D132" s="16">
        <v>801</v>
      </c>
      <c r="E132" s="17">
        <f t="shared" si="15"/>
        <v>2.2027470055068676E-2</v>
      </c>
      <c r="F132" s="17">
        <f t="shared" si="16"/>
        <v>1.5420749667905204E-2</v>
      </c>
      <c r="G132" s="17">
        <f t="shared" si="18"/>
        <v>-0.22081712062256809</v>
      </c>
      <c r="H132" s="17">
        <f t="shared" si="17"/>
        <v>-4.8640425121601058E-3</v>
      </c>
    </row>
    <row r="133" spans="1:8" x14ac:dyDescent="0.2">
      <c r="A133" s="14"/>
      <c r="B133" s="15" t="s">
        <v>121</v>
      </c>
      <c r="C133" s="16">
        <v>1783</v>
      </c>
      <c r="D133" s="16">
        <v>1847</v>
      </c>
      <c r="E133" s="17">
        <f t="shared" si="15"/>
        <v>3.8205232595513082E-2</v>
      </c>
      <c r="F133" s="17">
        <f t="shared" si="16"/>
        <v>3.5558208035731474E-2</v>
      </c>
      <c r="G133" s="17">
        <f t="shared" si="18"/>
        <v>3.5894559730790802E-2</v>
      </c>
      <c r="H133" s="17">
        <f t="shared" si="17"/>
        <v>1.3713600034284E-3</v>
      </c>
    </row>
    <row r="134" spans="1:8" x14ac:dyDescent="0.2">
      <c r="A134" s="14"/>
      <c r="B134" s="15" t="s">
        <v>122</v>
      </c>
      <c r="C134" s="16">
        <v>56</v>
      </c>
      <c r="D134" s="16">
        <v>35</v>
      </c>
      <c r="E134" s="17">
        <f t="shared" si="15"/>
        <v>1.19994000299985E-3</v>
      </c>
      <c r="F134" s="17">
        <f t="shared" si="16"/>
        <v>6.7381552856015249E-4</v>
      </c>
      <c r="G134" s="17">
        <f t="shared" si="18"/>
        <v>-0.375</v>
      </c>
      <c r="H134" s="17">
        <f t="shared" si="17"/>
        <v>-4.4997750112494374E-4</v>
      </c>
    </row>
    <row r="135" spans="1:8" ht="25.5" x14ac:dyDescent="0.2">
      <c r="A135" s="14"/>
      <c r="B135" s="15" t="s">
        <v>123</v>
      </c>
      <c r="C135" s="16">
        <v>16704</v>
      </c>
      <c r="D135" s="16">
        <v>19165</v>
      </c>
      <c r="E135" s="17">
        <f t="shared" si="15"/>
        <v>0.35792496089481241</v>
      </c>
      <c r="F135" s="17">
        <f t="shared" si="16"/>
        <v>0.3689621315672949</v>
      </c>
      <c r="G135" s="17">
        <f t="shared" si="18"/>
        <v>0.14732998084291188</v>
      </c>
      <c r="H135" s="17">
        <f t="shared" si="17"/>
        <v>5.2733077631832694E-2</v>
      </c>
    </row>
    <row r="136" spans="1:8" ht="25.5" x14ac:dyDescent="0.2">
      <c r="A136" s="14"/>
      <c r="B136" s="15" t="s">
        <v>124</v>
      </c>
      <c r="C136" s="16">
        <v>1047</v>
      </c>
      <c r="D136" s="16">
        <v>1793</v>
      </c>
      <c r="E136" s="17">
        <f t="shared" si="15"/>
        <v>2.2434592556086482E-2</v>
      </c>
      <c r="F136" s="17">
        <f t="shared" si="16"/>
        <v>3.4518606934524382E-2</v>
      </c>
      <c r="G136" s="17">
        <f t="shared" si="18"/>
        <v>0.71251193887297037</v>
      </c>
      <c r="H136" s="17">
        <f t="shared" si="17"/>
        <v>1.5984915039962289E-2</v>
      </c>
    </row>
    <row r="137" spans="1:8" x14ac:dyDescent="0.2">
      <c r="A137" s="14"/>
      <c r="B137" s="15" t="s">
        <v>125</v>
      </c>
      <c r="C137" s="16">
        <v>567</v>
      </c>
      <c r="D137" s="16">
        <v>189</v>
      </c>
      <c r="E137" s="17">
        <f t="shared" si="15"/>
        <v>1.2149392530373481E-2</v>
      </c>
      <c r="F137" s="17">
        <f t="shared" si="16"/>
        <v>3.6386038542248235E-3</v>
      </c>
      <c r="G137" s="17">
        <f t="shared" si="18"/>
        <v>-0.66666666666666663</v>
      </c>
      <c r="H137" s="17">
        <f t="shared" si="17"/>
        <v>-8.0995950202489876E-3</v>
      </c>
    </row>
    <row r="138" spans="1:8" x14ac:dyDescent="0.2">
      <c r="A138" s="14"/>
      <c r="B138" s="15" t="s">
        <v>126</v>
      </c>
      <c r="C138" s="16">
        <v>1234</v>
      </c>
      <c r="D138" s="16">
        <v>1062</v>
      </c>
      <c r="E138" s="17">
        <f t="shared" si="15"/>
        <v>2.6441535066103836E-2</v>
      </c>
      <c r="F138" s="17">
        <f t="shared" si="16"/>
        <v>2.0445488323739484E-2</v>
      </c>
      <c r="G138" s="17">
        <f t="shared" si="18"/>
        <v>-0.13938411669367909</v>
      </c>
      <c r="H138" s="17">
        <f t="shared" si="17"/>
        <v>-3.6855300092138248E-3</v>
      </c>
    </row>
    <row r="139" spans="1:8" x14ac:dyDescent="0.2">
      <c r="A139" s="14"/>
      <c r="B139" s="15" t="s">
        <v>127</v>
      </c>
      <c r="C139" s="16">
        <v>328</v>
      </c>
      <c r="D139" s="16">
        <v>209</v>
      </c>
      <c r="E139" s="17">
        <f t="shared" si="15"/>
        <v>7.02822001757055E-3</v>
      </c>
      <c r="F139" s="17">
        <f t="shared" si="16"/>
        <v>4.023641299116339E-3</v>
      </c>
      <c r="G139" s="17">
        <f t="shared" si="18"/>
        <v>-0.36280487804878048</v>
      </c>
      <c r="H139" s="17">
        <f t="shared" si="17"/>
        <v>-2.5498725063746812E-3</v>
      </c>
    </row>
    <row r="140" spans="1:8" x14ac:dyDescent="0.2">
      <c r="A140" s="14"/>
      <c r="B140" s="15" t="s">
        <v>128</v>
      </c>
      <c r="C140" s="16">
        <v>466</v>
      </c>
      <c r="D140" s="16">
        <v>194</v>
      </c>
      <c r="E140" s="17">
        <f t="shared" ref="E140:E171" si="19">+IF(C140=0,"",C140/C$76)</f>
        <v>9.9852150249630373E-3</v>
      </c>
      <c r="F140" s="17">
        <f t="shared" ref="F140:F171" si="20">+IF(D140=0,"",D140/D$76)</f>
        <v>3.7348632154477024E-3</v>
      </c>
      <c r="G140" s="17">
        <f t="shared" si="18"/>
        <v>-0.58369098712446355</v>
      </c>
      <c r="H140" s="17">
        <f t="shared" ref="H140:H171" si="21">+IF(OR(AND(E140=""),(G140="")),"",E140*G140)</f>
        <v>-5.8282800145707005E-3</v>
      </c>
    </row>
    <row r="141" spans="1:8" x14ac:dyDescent="0.2">
      <c r="A141" s="14"/>
      <c r="B141" s="15" t="s">
        <v>129</v>
      </c>
      <c r="C141" s="16">
        <v>204</v>
      </c>
      <c r="D141" s="16">
        <v>306</v>
      </c>
      <c r="E141" s="17">
        <f t="shared" si="19"/>
        <v>4.3712100109280254E-3</v>
      </c>
      <c r="F141" s="17">
        <f t="shared" si="20"/>
        <v>5.8910729068401904E-3</v>
      </c>
      <c r="G141" s="17">
        <f t="shared" ref="G141:G171" si="22">+IF(AND(C141=0,D141=0)," ",IF(C141=0,1,IF(D141=0,-1,(D141-C141)/C141)))</f>
        <v>0.5</v>
      </c>
      <c r="H141" s="17">
        <f t="shared" si="21"/>
        <v>2.1856050054640127E-3</v>
      </c>
    </row>
    <row r="142" spans="1:8" x14ac:dyDescent="0.2">
      <c r="A142" s="14"/>
      <c r="B142" s="15" t="s">
        <v>130</v>
      </c>
      <c r="C142" s="16">
        <v>13</v>
      </c>
      <c r="D142" s="16">
        <v>9</v>
      </c>
      <c r="E142" s="17">
        <f t="shared" si="19"/>
        <v>2.7855750069639377E-4</v>
      </c>
      <c r="F142" s="17">
        <f t="shared" si="20"/>
        <v>1.7326685020118207E-4</v>
      </c>
      <c r="G142" s="17">
        <f t="shared" si="22"/>
        <v>-0.30769230769230771</v>
      </c>
      <c r="H142" s="17">
        <f t="shared" si="21"/>
        <v>-8.5710000214275013E-5</v>
      </c>
    </row>
    <row r="143" spans="1:8" x14ac:dyDescent="0.2">
      <c r="A143" s="14"/>
      <c r="B143" s="15" t="s">
        <v>131</v>
      </c>
      <c r="C143" s="16">
        <v>185</v>
      </c>
      <c r="D143" s="16">
        <v>132</v>
      </c>
      <c r="E143" s="17">
        <f t="shared" si="19"/>
        <v>3.9640875099102189E-3</v>
      </c>
      <c r="F143" s="17">
        <f t="shared" si="20"/>
        <v>2.5412471362840036E-3</v>
      </c>
      <c r="G143" s="17">
        <f t="shared" si="22"/>
        <v>-0.2864864864864865</v>
      </c>
      <c r="H143" s="17">
        <f t="shared" si="21"/>
        <v>-1.1356575028391438E-3</v>
      </c>
    </row>
    <row r="144" spans="1:8" x14ac:dyDescent="0.2">
      <c r="A144" s="14"/>
      <c r="B144" s="15" t="s">
        <v>132</v>
      </c>
      <c r="C144" s="16">
        <v>11</v>
      </c>
      <c r="D144" s="16">
        <v>1</v>
      </c>
      <c r="E144" s="17">
        <f t="shared" si="19"/>
        <v>2.3570250058925626E-4</v>
      </c>
      <c r="F144" s="17">
        <f t="shared" si="20"/>
        <v>1.9251872244575784E-5</v>
      </c>
      <c r="G144" s="17">
        <f t="shared" si="22"/>
        <v>-0.90909090909090906</v>
      </c>
      <c r="H144" s="17">
        <f t="shared" si="21"/>
        <v>-2.1427500053568751E-4</v>
      </c>
    </row>
    <row r="145" spans="1:8" ht="25.5" x14ac:dyDescent="0.2">
      <c r="A145" s="14"/>
      <c r="B145" s="15" t="s">
        <v>133</v>
      </c>
      <c r="C145" s="16">
        <v>50</v>
      </c>
      <c r="D145" s="16">
        <v>44</v>
      </c>
      <c r="E145" s="17">
        <f t="shared" si="19"/>
        <v>1.0713750026784376E-3</v>
      </c>
      <c r="F145" s="17">
        <f t="shared" si="20"/>
        <v>8.4708237876133456E-4</v>
      </c>
      <c r="G145" s="17">
        <f t="shared" si="22"/>
        <v>-0.12</v>
      </c>
      <c r="H145" s="17">
        <f t="shared" si="21"/>
        <v>-1.2856500032141252E-4</v>
      </c>
    </row>
    <row r="146" spans="1:8" ht="25.5" x14ac:dyDescent="0.2">
      <c r="A146" s="14"/>
      <c r="B146" s="15" t="s">
        <v>134</v>
      </c>
      <c r="C146" s="16">
        <v>147</v>
      </c>
      <c r="D146" s="16">
        <v>402</v>
      </c>
      <c r="E146" s="17">
        <f t="shared" si="19"/>
        <v>3.1498425078746064E-3</v>
      </c>
      <c r="F146" s="17">
        <f t="shared" si="20"/>
        <v>7.7392526423194653E-3</v>
      </c>
      <c r="G146" s="17">
        <f t="shared" si="22"/>
        <v>1.7346938775510203</v>
      </c>
      <c r="H146" s="17">
        <f t="shared" si="21"/>
        <v>5.464012513660031E-3</v>
      </c>
    </row>
    <row r="147" spans="1:8" ht="25.5" x14ac:dyDescent="0.2">
      <c r="A147" s="14"/>
      <c r="B147" s="15" t="s">
        <v>135</v>
      </c>
      <c r="C147" s="16">
        <v>320</v>
      </c>
      <c r="D147" s="16">
        <v>306</v>
      </c>
      <c r="E147" s="17">
        <f t="shared" si="19"/>
        <v>6.8568000171420002E-3</v>
      </c>
      <c r="F147" s="17">
        <f t="shared" si="20"/>
        <v>5.8910729068401904E-3</v>
      </c>
      <c r="G147" s="17">
        <f t="shared" si="22"/>
        <v>-4.3749999999999997E-2</v>
      </c>
      <c r="H147" s="17">
        <f t="shared" si="21"/>
        <v>-2.9998500074996249E-4</v>
      </c>
    </row>
    <row r="148" spans="1:8" ht="25.5" x14ac:dyDescent="0.2">
      <c r="A148" s="14"/>
      <c r="B148" s="15" t="s">
        <v>136</v>
      </c>
      <c r="C148" s="16">
        <v>1372</v>
      </c>
      <c r="D148" s="16">
        <v>1347</v>
      </c>
      <c r="E148" s="17">
        <f t="shared" si="19"/>
        <v>2.9398530073496326E-2</v>
      </c>
      <c r="F148" s="17">
        <f t="shared" si="20"/>
        <v>2.5932271913443581E-2</v>
      </c>
      <c r="G148" s="17">
        <f t="shared" si="22"/>
        <v>-1.8221574344023325E-2</v>
      </c>
      <c r="H148" s="17">
        <f t="shared" si="21"/>
        <v>-5.3568750133921881E-4</v>
      </c>
    </row>
    <row r="149" spans="1:8" ht="25.5" x14ac:dyDescent="0.2">
      <c r="A149" s="14"/>
      <c r="B149" s="15" t="s">
        <v>137</v>
      </c>
      <c r="C149" s="16">
        <v>14</v>
      </c>
      <c r="D149" s="16">
        <v>40</v>
      </c>
      <c r="E149" s="17">
        <f t="shared" si="19"/>
        <v>2.9998500074996249E-4</v>
      </c>
      <c r="F149" s="17">
        <f t="shared" si="20"/>
        <v>7.7007488978303137E-4</v>
      </c>
      <c r="G149" s="17">
        <f t="shared" si="22"/>
        <v>1.8571428571428572</v>
      </c>
      <c r="H149" s="17">
        <f t="shared" si="21"/>
        <v>5.5711500139278753E-4</v>
      </c>
    </row>
    <row r="150" spans="1:8" x14ac:dyDescent="0.2">
      <c r="A150" s="14"/>
      <c r="B150" s="15" t="s">
        <v>138</v>
      </c>
      <c r="C150" s="16">
        <v>18</v>
      </c>
      <c r="D150" s="16">
        <v>114</v>
      </c>
      <c r="E150" s="17">
        <f t="shared" si="19"/>
        <v>3.8569500096423751E-4</v>
      </c>
      <c r="F150" s="17">
        <f t="shared" si="20"/>
        <v>2.1947134358816394E-3</v>
      </c>
      <c r="G150" s="17">
        <f t="shared" si="22"/>
        <v>5.333333333333333</v>
      </c>
      <c r="H150" s="17">
        <f t="shared" si="21"/>
        <v>2.0570400051425999E-3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209</v>
      </c>
      <c r="D152" s="16">
        <v>92</v>
      </c>
      <c r="E152" s="17">
        <f t="shared" si="19"/>
        <v>4.4783475111958692E-3</v>
      </c>
      <c r="F152" s="17">
        <f t="shared" si="20"/>
        <v>1.7711722465009723E-3</v>
      </c>
      <c r="G152" s="17">
        <f t="shared" si="22"/>
        <v>-0.55980861244019142</v>
      </c>
      <c r="H152" s="17">
        <f t="shared" si="21"/>
        <v>-2.5070175062675442E-3</v>
      </c>
    </row>
    <row r="153" spans="1:8" x14ac:dyDescent="0.2">
      <c r="A153" s="14"/>
      <c r="B153" s="15" t="s">
        <v>141</v>
      </c>
      <c r="C153" s="16">
        <v>2</v>
      </c>
      <c r="D153" s="16">
        <v>3</v>
      </c>
      <c r="E153" s="17">
        <f t="shared" si="19"/>
        <v>4.28550001071375E-5</v>
      </c>
      <c r="F153" s="17">
        <f t="shared" si="20"/>
        <v>5.7755616733727352E-5</v>
      </c>
      <c r="G153" s="17">
        <f t="shared" si="22"/>
        <v>0.5</v>
      </c>
      <c r="H153" s="17">
        <f t="shared" si="21"/>
        <v>2.142750005356875E-5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1</v>
      </c>
      <c r="E155" s="17" t="str">
        <f t="shared" si="19"/>
        <v/>
      </c>
      <c r="F155" s="17">
        <f t="shared" si="20"/>
        <v>1.9251872244575784E-5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12</v>
      </c>
      <c r="D156" s="16">
        <v>45</v>
      </c>
      <c r="E156" s="17">
        <f t="shared" si="19"/>
        <v>2.5713000064282499E-4</v>
      </c>
      <c r="F156" s="17">
        <f t="shared" si="20"/>
        <v>8.6633425100591036E-4</v>
      </c>
      <c r="G156" s="17">
        <f t="shared" si="22"/>
        <v>2.75</v>
      </c>
      <c r="H156" s="17">
        <f t="shared" si="21"/>
        <v>7.0710750176776872E-4</v>
      </c>
    </row>
    <row r="157" spans="1:8" x14ac:dyDescent="0.2">
      <c r="A157" s="14"/>
      <c r="B157" s="15" t="s">
        <v>145</v>
      </c>
      <c r="C157" s="16">
        <v>137</v>
      </c>
      <c r="D157" s="16">
        <v>164</v>
      </c>
      <c r="E157" s="17">
        <f t="shared" si="19"/>
        <v>2.9355675073389187E-3</v>
      </c>
      <c r="F157" s="17">
        <f t="shared" si="20"/>
        <v>3.1573070481104287E-3</v>
      </c>
      <c r="G157" s="17">
        <f t="shared" si="22"/>
        <v>0.19708029197080293</v>
      </c>
      <c r="H157" s="17">
        <f t="shared" si="21"/>
        <v>5.7854250144635626E-4</v>
      </c>
    </row>
    <row r="158" spans="1:8" x14ac:dyDescent="0.2">
      <c r="A158" s="14"/>
      <c r="B158" s="15" t="s">
        <v>146</v>
      </c>
      <c r="C158" s="16">
        <v>23</v>
      </c>
      <c r="D158" s="16">
        <v>235</v>
      </c>
      <c r="E158" s="17">
        <f t="shared" si="19"/>
        <v>4.9283250123208124E-4</v>
      </c>
      <c r="F158" s="17">
        <f t="shared" si="20"/>
        <v>4.5241899774753095E-3</v>
      </c>
      <c r="G158" s="17">
        <f t="shared" si="22"/>
        <v>9.2173913043478262</v>
      </c>
      <c r="H158" s="17">
        <f t="shared" si="21"/>
        <v>4.5426300113565752E-3</v>
      </c>
    </row>
    <row r="159" spans="1:8" ht="25.5" x14ac:dyDescent="0.2">
      <c r="A159" s="14"/>
      <c r="B159" s="15" t="s">
        <v>147</v>
      </c>
      <c r="C159" s="16">
        <v>32</v>
      </c>
      <c r="D159" s="16">
        <v>30</v>
      </c>
      <c r="E159" s="17">
        <f t="shared" si="19"/>
        <v>6.856800017142E-4</v>
      </c>
      <c r="F159" s="17">
        <f t="shared" si="20"/>
        <v>5.775561673372735E-4</v>
      </c>
      <c r="G159" s="17">
        <f t="shared" si="22"/>
        <v>-6.25E-2</v>
      </c>
      <c r="H159" s="17">
        <f t="shared" si="21"/>
        <v>-4.28550001071375E-5</v>
      </c>
    </row>
    <row r="160" spans="1:8" x14ac:dyDescent="0.2">
      <c r="A160" s="14"/>
      <c r="B160" s="15" t="s">
        <v>148</v>
      </c>
      <c r="C160" s="16">
        <v>23</v>
      </c>
      <c r="D160" s="16">
        <v>38</v>
      </c>
      <c r="E160" s="17">
        <f t="shared" si="19"/>
        <v>4.9283250123208124E-4</v>
      </c>
      <c r="F160" s="17">
        <f t="shared" si="20"/>
        <v>7.3157114529387988E-4</v>
      </c>
      <c r="G160" s="17">
        <f t="shared" si="22"/>
        <v>0.65217391304347827</v>
      </c>
      <c r="H160" s="17">
        <f t="shared" si="21"/>
        <v>3.2141250080353127E-4</v>
      </c>
    </row>
    <row r="161" spans="1:8" ht="25.5" x14ac:dyDescent="0.2">
      <c r="A161" s="14"/>
      <c r="B161" s="15" t="s">
        <v>149</v>
      </c>
      <c r="C161" s="16">
        <v>23</v>
      </c>
      <c r="D161" s="16">
        <v>21</v>
      </c>
      <c r="E161" s="17">
        <f t="shared" si="19"/>
        <v>4.9283250123208124E-4</v>
      </c>
      <c r="F161" s="17">
        <f t="shared" si="20"/>
        <v>4.0428931713609148E-4</v>
      </c>
      <c r="G161" s="17">
        <f t="shared" si="22"/>
        <v>-8.6956521739130432E-2</v>
      </c>
      <c r="H161" s="17">
        <f t="shared" si="21"/>
        <v>-4.28550001071375E-5</v>
      </c>
    </row>
    <row r="162" spans="1:8" x14ac:dyDescent="0.2">
      <c r="A162" s="14"/>
      <c r="B162" s="15" t="s">
        <v>150</v>
      </c>
      <c r="C162" s="16">
        <v>31</v>
      </c>
      <c r="D162" s="16">
        <v>24</v>
      </c>
      <c r="E162" s="17">
        <f t="shared" si="19"/>
        <v>6.6425250166063127E-4</v>
      </c>
      <c r="F162" s="17">
        <f t="shared" si="20"/>
        <v>4.6204493386981882E-4</v>
      </c>
      <c r="G162" s="17">
        <f t="shared" si="22"/>
        <v>-0.22580645161290322</v>
      </c>
      <c r="H162" s="17">
        <f t="shared" si="21"/>
        <v>-1.4999250037498125E-4</v>
      </c>
    </row>
    <row r="163" spans="1:8" x14ac:dyDescent="0.2">
      <c r="A163" s="14"/>
      <c r="B163" s="15" t="s">
        <v>151</v>
      </c>
      <c r="C163" s="16">
        <v>3</v>
      </c>
      <c r="D163" s="16">
        <v>5</v>
      </c>
      <c r="E163" s="17">
        <f t="shared" si="19"/>
        <v>6.4282500160706246E-5</v>
      </c>
      <c r="F163" s="17">
        <f t="shared" si="20"/>
        <v>9.6259361222878921E-5</v>
      </c>
      <c r="G163" s="17">
        <f t="shared" si="22"/>
        <v>0.66666666666666663</v>
      </c>
      <c r="H163" s="17">
        <f t="shared" si="21"/>
        <v>4.2855000107137493E-5</v>
      </c>
    </row>
    <row r="164" spans="1:8" x14ac:dyDescent="0.2">
      <c r="A164" s="14"/>
      <c r="B164" s="15" t="s">
        <v>152</v>
      </c>
      <c r="C164" s="16">
        <v>9</v>
      </c>
      <c r="D164" s="16">
        <v>13</v>
      </c>
      <c r="E164" s="17">
        <f t="shared" si="19"/>
        <v>1.9284750048211875E-4</v>
      </c>
      <c r="F164" s="17">
        <f t="shared" si="20"/>
        <v>2.5027433917948521E-4</v>
      </c>
      <c r="G164" s="17">
        <f t="shared" si="22"/>
        <v>0.44444444444444442</v>
      </c>
      <c r="H164" s="17">
        <f t="shared" si="21"/>
        <v>8.5710000214275E-5</v>
      </c>
    </row>
    <row r="165" spans="1:8" x14ac:dyDescent="0.2">
      <c r="A165" s="14"/>
      <c r="B165" s="15" t="s">
        <v>153</v>
      </c>
      <c r="C165" s="16">
        <v>13</v>
      </c>
      <c r="D165" s="16">
        <v>7</v>
      </c>
      <c r="E165" s="17">
        <f t="shared" si="19"/>
        <v>2.7855750069639377E-4</v>
      </c>
      <c r="F165" s="17">
        <f t="shared" si="20"/>
        <v>1.347631057120305E-4</v>
      </c>
      <c r="G165" s="17">
        <f t="shared" si="22"/>
        <v>-0.46153846153846156</v>
      </c>
      <c r="H165" s="17">
        <f t="shared" si="21"/>
        <v>-1.2856500032141252E-4</v>
      </c>
    </row>
    <row r="166" spans="1:8" x14ac:dyDescent="0.2">
      <c r="A166" s="14"/>
      <c r="B166" s="15" t="s">
        <v>154</v>
      </c>
      <c r="C166" s="16">
        <v>9</v>
      </c>
      <c r="D166" s="16">
        <v>13</v>
      </c>
      <c r="E166" s="17">
        <f t="shared" si="19"/>
        <v>1.9284750048211875E-4</v>
      </c>
      <c r="F166" s="17">
        <f t="shared" si="20"/>
        <v>2.5027433917948521E-4</v>
      </c>
      <c r="G166" s="17">
        <f t="shared" si="22"/>
        <v>0.44444444444444442</v>
      </c>
      <c r="H166" s="17">
        <f t="shared" si="21"/>
        <v>8.5710000214275E-5</v>
      </c>
    </row>
    <row r="167" spans="1:8" x14ac:dyDescent="0.2">
      <c r="A167" s="14"/>
      <c r="B167" s="15" t="s">
        <v>155</v>
      </c>
      <c r="C167" s="16">
        <v>12</v>
      </c>
      <c r="D167" s="16">
        <v>1</v>
      </c>
      <c r="E167" s="17">
        <f t="shared" si="19"/>
        <v>2.5713000064282499E-4</v>
      </c>
      <c r="F167" s="17">
        <f t="shared" si="20"/>
        <v>1.9251872244575784E-5</v>
      </c>
      <c r="G167" s="17">
        <f t="shared" si="22"/>
        <v>-0.91666666666666663</v>
      </c>
      <c r="H167" s="17">
        <f t="shared" si="21"/>
        <v>-2.3570250058925623E-4</v>
      </c>
    </row>
    <row r="168" spans="1:8" x14ac:dyDescent="0.2">
      <c r="A168" s="14"/>
      <c r="B168" s="15" t="s">
        <v>156</v>
      </c>
      <c r="C168" s="16">
        <v>506</v>
      </c>
      <c r="D168" s="16">
        <v>656</v>
      </c>
      <c r="E168" s="17">
        <f t="shared" si="19"/>
        <v>1.0842315027105788E-2</v>
      </c>
      <c r="F168" s="17">
        <f t="shared" si="20"/>
        <v>1.2629228192441715E-2</v>
      </c>
      <c r="G168" s="17">
        <f t="shared" si="22"/>
        <v>0.29644268774703558</v>
      </c>
      <c r="H168" s="17">
        <f t="shared" si="21"/>
        <v>3.2141250080353128E-3</v>
      </c>
    </row>
    <row r="169" spans="1:8" ht="25.5" x14ac:dyDescent="0.2">
      <c r="A169" s="14"/>
      <c r="B169" s="15" t="s">
        <v>157</v>
      </c>
      <c r="C169" s="16">
        <v>18</v>
      </c>
      <c r="D169" s="16">
        <v>28</v>
      </c>
      <c r="E169" s="17">
        <f t="shared" si="19"/>
        <v>3.8569500096423751E-4</v>
      </c>
      <c r="F169" s="17">
        <f t="shared" si="20"/>
        <v>5.3905242284812201E-4</v>
      </c>
      <c r="G169" s="17">
        <f t="shared" si="22"/>
        <v>0.55555555555555558</v>
      </c>
      <c r="H169" s="17">
        <f t="shared" si="21"/>
        <v>2.1427500053568751E-4</v>
      </c>
    </row>
    <row r="170" spans="1:8" ht="25.5" x14ac:dyDescent="0.2">
      <c r="A170" s="14"/>
      <c r="B170" s="15" t="s">
        <v>158</v>
      </c>
      <c r="C170" s="16">
        <v>5</v>
      </c>
      <c r="D170" s="16">
        <v>9</v>
      </c>
      <c r="E170" s="17">
        <f t="shared" si="19"/>
        <v>1.0713750026784375E-4</v>
      </c>
      <c r="F170" s="17">
        <f t="shared" si="20"/>
        <v>1.7326685020118207E-4</v>
      </c>
      <c r="G170" s="17">
        <f t="shared" si="22"/>
        <v>0.8</v>
      </c>
      <c r="H170" s="17">
        <f t="shared" si="21"/>
        <v>8.5710000214275013E-5</v>
      </c>
    </row>
    <row r="171" spans="1:8" x14ac:dyDescent="0.2">
      <c r="A171" s="14"/>
      <c r="B171" s="15" t="s">
        <v>159</v>
      </c>
      <c r="C171" s="16">
        <v>3</v>
      </c>
      <c r="D171" s="16">
        <v>4</v>
      </c>
      <c r="E171" s="17">
        <f t="shared" si="19"/>
        <v>6.4282500160706246E-5</v>
      </c>
      <c r="F171" s="17">
        <f t="shared" si="20"/>
        <v>7.7007488978303137E-5</v>
      </c>
      <c r="G171" s="17">
        <f t="shared" si="22"/>
        <v>0.33333333333333331</v>
      </c>
      <c r="H171" s="17">
        <f t="shared" si="21"/>
        <v>2.1427500053568747E-5</v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51540</v>
      </c>
      <c r="D177" s="20">
        <f>SUM(D178:D350)</f>
        <v>63083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0.22396197128443926</v>
      </c>
      <c r="H177" s="21">
        <f t="shared" ref="H177:H208" si="25">+IF(OR(AND(E177=""),(G177="")),"",E177*G177)</f>
        <v>0.22396197128443926</v>
      </c>
    </row>
    <row r="178" spans="1:8" x14ac:dyDescent="0.2">
      <c r="A178" s="14"/>
      <c r="B178" s="15" t="s">
        <v>160</v>
      </c>
      <c r="C178" s="16">
        <v>1501</v>
      </c>
      <c r="D178" s="16">
        <v>1362</v>
      </c>
      <c r="E178" s="17">
        <f t="shared" si="23"/>
        <v>2.912301125339542E-2</v>
      </c>
      <c r="F178" s="17">
        <f t="shared" si="24"/>
        <v>2.1590602856554064E-2</v>
      </c>
      <c r="G178" s="17">
        <f t="shared" ref="G178:G209" si="26">+IF(AND(C178=0,D178=0)," ",IF(C178=0,1,IF(D178=0,-1,(D178-C178)/C178)))</f>
        <v>-9.2604930046635572E-2</v>
      </c>
      <c r="H178" s="17">
        <f t="shared" si="25"/>
        <v>-2.6969344198680633E-3</v>
      </c>
    </row>
    <row r="179" spans="1:8" x14ac:dyDescent="0.2">
      <c r="A179" s="14"/>
      <c r="B179" s="15" t="s">
        <v>161</v>
      </c>
      <c r="C179" s="16">
        <v>114</v>
      </c>
      <c r="D179" s="16">
        <v>81</v>
      </c>
      <c r="E179" s="17">
        <f t="shared" si="23"/>
        <v>2.2118742724097787E-3</v>
      </c>
      <c r="F179" s="17">
        <f t="shared" si="24"/>
        <v>1.2840226368435236E-3</v>
      </c>
      <c r="G179" s="17">
        <f t="shared" si="26"/>
        <v>-0.28947368421052633</v>
      </c>
      <c r="H179" s="17">
        <f t="shared" si="25"/>
        <v>-6.4027939464493598E-4</v>
      </c>
    </row>
    <row r="180" spans="1:8" ht="38.25" x14ac:dyDescent="0.2">
      <c r="A180" s="14"/>
      <c r="B180" s="15" t="s">
        <v>162</v>
      </c>
      <c r="C180" s="16">
        <v>380</v>
      </c>
      <c r="D180" s="16">
        <v>1037</v>
      </c>
      <c r="E180" s="17">
        <f t="shared" si="23"/>
        <v>7.3729142413659294E-3</v>
      </c>
      <c r="F180" s="17">
        <f t="shared" si="24"/>
        <v>1.6438660177860914E-2</v>
      </c>
      <c r="G180" s="17">
        <f t="shared" si="26"/>
        <v>1.7289473684210526</v>
      </c>
      <c r="H180" s="17">
        <f t="shared" si="25"/>
        <v>1.2747380675203725E-2</v>
      </c>
    </row>
    <row r="181" spans="1:8" x14ac:dyDescent="0.2">
      <c r="A181" s="14"/>
      <c r="B181" s="15" t="s">
        <v>163</v>
      </c>
      <c r="C181" s="16">
        <v>3</v>
      </c>
      <c r="D181" s="16">
        <v>17</v>
      </c>
      <c r="E181" s="17">
        <f t="shared" si="23"/>
        <v>5.8207217694994179E-5</v>
      </c>
      <c r="F181" s="17">
        <f t="shared" si="24"/>
        <v>2.6948623242394938E-4</v>
      </c>
      <c r="G181" s="17">
        <f t="shared" si="26"/>
        <v>4.666666666666667</v>
      </c>
      <c r="H181" s="17">
        <f t="shared" si="25"/>
        <v>2.7163368257663954E-4</v>
      </c>
    </row>
    <row r="182" spans="1:8" ht="25.5" x14ac:dyDescent="0.2">
      <c r="A182" s="14"/>
      <c r="B182" s="15" t="s">
        <v>164</v>
      </c>
      <c r="C182" s="16">
        <v>606</v>
      </c>
      <c r="D182" s="16">
        <v>1037</v>
      </c>
      <c r="E182" s="17">
        <f t="shared" si="23"/>
        <v>1.1757857974388825E-2</v>
      </c>
      <c r="F182" s="17">
        <f t="shared" si="24"/>
        <v>1.6438660177860914E-2</v>
      </c>
      <c r="G182" s="17">
        <f t="shared" si="26"/>
        <v>0.71122112211221122</v>
      </c>
      <c r="H182" s="17">
        <f t="shared" si="25"/>
        <v>8.3624369421808308E-3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11</v>
      </c>
      <c r="E183" s="17" t="str">
        <f t="shared" si="23"/>
        <v/>
      </c>
      <c r="F183" s="17">
        <f t="shared" si="24"/>
        <v>1.7437344450961433E-4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7664</v>
      </c>
      <c r="D184" s="16">
        <v>8382</v>
      </c>
      <c r="E184" s="17">
        <f t="shared" si="23"/>
        <v>0.14870003880481181</v>
      </c>
      <c r="F184" s="17">
        <f t="shared" si="24"/>
        <v>0.13287256471632611</v>
      </c>
      <c r="G184" s="17">
        <f t="shared" si="26"/>
        <v>9.3684759916492694E-2</v>
      </c>
      <c r="H184" s="17">
        <f t="shared" si="25"/>
        <v>1.3930927435001942E-2</v>
      </c>
    </row>
    <row r="185" spans="1:8" x14ac:dyDescent="0.2">
      <c r="A185" s="14"/>
      <c r="B185" s="15" t="s">
        <v>167</v>
      </c>
      <c r="C185" s="16">
        <v>57</v>
      </c>
      <c r="D185" s="16">
        <v>85</v>
      </c>
      <c r="E185" s="17">
        <f t="shared" si="23"/>
        <v>1.1059371362048894E-3</v>
      </c>
      <c r="F185" s="17">
        <f t="shared" si="24"/>
        <v>1.3474311621197469E-3</v>
      </c>
      <c r="G185" s="17">
        <f t="shared" si="26"/>
        <v>0.49122807017543857</v>
      </c>
      <c r="H185" s="17">
        <f t="shared" si="25"/>
        <v>5.4326736515327898E-4</v>
      </c>
    </row>
    <row r="186" spans="1:8" x14ac:dyDescent="0.2">
      <c r="A186" s="14"/>
      <c r="B186" s="15" t="s">
        <v>168</v>
      </c>
      <c r="C186" s="16">
        <v>960</v>
      </c>
      <c r="D186" s="16">
        <v>712</v>
      </c>
      <c r="E186" s="17">
        <f t="shared" si="23"/>
        <v>1.8626309662398137E-2</v>
      </c>
      <c r="F186" s="17">
        <f t="shared" si="24"/>
        <v>1.1286717499167763E-2</v>
      </c>
      <c r="G186" s="17">
        <f t="shared" si="26"/>
        <v>-0.25833333333333336</v>
      </c>
      <c r="H186" s="17">
        <f t="shared" si="25"/>
        <v>-4.8117966627861854E-3</v>
      </c>
    </row>
    <row r="187" spans="1:8" x14ac:dyDescent="0.2">
      <c r="A187" s="14"/>
      <c r="B187" s="15" t="s">
        <v>169</v>
      </c>
      <c r="C187" s="16">
        <v>113</v>
      </c>
      <c r="D187" s="16">
        <v>180</v>
      </c>
      <c r="E187" s="17">
        <f t="shared" si="23"/>
        <v>2.1924718665114473E-3</v>
      </c>
      <c r="F187" s="17">
        <f t="shared" si="24"/>
        <v>2.8533836374300525E-3</v>
      </c>
      <c r="G187" s="17">
        <f t="shared" si="26"/>
        <v>0.59292035398230092</v>
      </c>
      <c r="H187" s="17">
        <f t="shared" si="25"/>
        <v>1.2999611951882034E-3</v>
      </c>
    </row>
    <row r="188" spans="1:8" x14ac:dyDescent="0.2">
      <c r="A188" s="14"/>
      <c r="B188" s="15" t="s">
        <v>170</v>
      </c>
      <c r="C188" s="16">
        <v>4</v>
      </c>
      <c r="D188" s="16">
        <v>4</v>
      </c>
      <c r="E188" s="17">
        <f t="shared" si="23"/>
        <v>7.7609623593325572E-5</v>
      </c>
      <c r="F188" s="17">
        <f t="shared" si="24"/>
        <v>6.3408525276223383E-5</v>
      </c>
      <c r="G188" s="17">
        <f t="shared" si="26"/>
        <v>0</v>
      </c>
      <c r="H188" s="17">
        <f t="shared" si="25"/>
        <v>0</v>
      </c>
    </row>
    <row r="189" spans="1:8" ht="25.5" x14ac:dyDescent="0.2">
      <c r="A189" s="14"/>
      <c r="B189" s="15" t="s">
        <v>171</v>
      </c>
      <c r="C189" s="16">
        <v>9</v>
      </c>
      <c r="D189" s="16">
        <v>52</v>
      </c>
      <c r="E189" s="17">
        <f t="shared" si="23"/>
        <v>1.7462165308498254E-4</v>
      </c>
      <c r="F189" s="17">
        <f t="shared" si="24"/>
        <v>8.2431082859090409E-4</v>
      </c>
      <c r="G189" s="17">
        <f t="shared" si="26"/>
        <v>4.7777777777777777</v>
      </c>
      <c r="H189" s="17">
        <f t="shared" si="25"/>
        <v>8.3430345362824987E-4</v>
      </c>
    </row>
    <row r="190" spans="1:8" x14ac:dyDescent="0.2">
      <c r="A190" s="14"/>
      <c r="B190" s="15" t="s">
        <v>172</v>
      </c>
      <c r="C190" s="16">
        <v>48</v>
      </c>
      <c r="D190" s="16">
        <v>116</v>
      </c>
      <c r="E190" s="17">
        <f t="shared" si="23"/>
        <v>9.3131548311990687E-4</v>
      </c>
      <c r="F190" s="17">
        <f t="shared" si="24"/>
        <v>1.8388472330104783E-3</v>
      </c>
      <c r="G190" s="17">
        <f t="shared" si="26"/>
        <v>1.4166666666666667</v>
      </c>
      <c r="H190" s="17">
        <f t="shared" si="25"/>
        <v>1.3193636010865348E-3</v>
      </c>
    </row>
    <row r="191" spans="1:8" x14ac:dyDescent="0.2">
      <c r="A191" s="14"/>
      <c r="B191" s="15" t="s">
        <v>173</v>
      </c>
      <c r="C191" s="16">
        <v>640</v>
      </c>
      <c r="D191" s="16">
        <v>868</v>
      </c>
      <c r="E191" s="17">
        <f t="shared" si="23"/>
        <v>1.2417539774932091E-2</v>
      </c>
      <c r="F191" s="17">
        <f t="shared" si="24"/>
        <v>1.3759649984940475E-2</v>
      </c>
      <c r="G191" s="17">
        <f t="shared" si="26"/>
        <v>0.35625000000000001</v>
      </c>
      <c r="H191" s="17">
        <f t="shared" si="25"/>
        <v>4.4237485448195574E-3</v>
      </c>
    </row>
    <row r="192" spans="1:8" x14ac:dyDescent="0.2">
      <c r="A192" s="14"/>
      <c r="B192" s="15" t="s">
        <v>174</v>
      </c>
      <c r="C192" s="16">
        <v>831</v>
      </c>
      <c r="D192" s="16">
        <v>948</v>
      </c>
      <c r="E192" s="17">
        <f t="shared" si="23"/>
        <v>1.6123399301513387E-2</v>
      </c>
      <c r="F192" s="17">
        <f t="shared" si="24"/>
        <v>1.5027820490464944E-2</v>
      </c>
      <c r="G192" s="17">
        <f t="shared" si="26"/>
        <v>0.1407942238267148</v>
      </c>
      <c r="H192" s="17">
        <f t="shared" si="25"/>
        <v>2.2700814901047729E-3</v>
      </c>
    </row>
    <row r="193" spans="1:8" ht="25.5" x14ac:dyDescent="0.2">
      <c r="A193" s="14"/>
      <c r="B193" s="15" t="s">
        <v>175</v>
      </c>
      <c r="C193" s="16">
        <v>1820</v>
      </c>
      <c r="D193" s="16">
        <v>1832</v>
      </c>
      <c r="E193" s="17">
        <f t="shared" si="23"/>
        <v>3.5312378734963137E-2</v>
      </c>
      <c r="F193" s="17">
        <f t="shared" si="24"/>
        <v>2.9041104576510313E-2</v>
      </c>
      <c r="G193" s="17">
        <f t="shared" si="26"/>
        <v>6.5934065934065934E-3</v>
      </c>
      <c r="H193" s="17">
        <f t="shared" si="25"/>
        <v>2.3282887077997672E-4</v>
      </c>
    </row>
    <row r="194" spans="1:8" ht="25.5" x14ac:dyDescent="0.2">
      <c r="A194" s="14"/>
      <c r="B194" s="15" t="s">
        <v>176</v>
      </c>
      <c r="C194" s="16">
        <v>64</v>
      </c>
      <c r="D194" s="16">
        <v>113</v>
      </c>
      <c r="E194" s="17">
        <f t="shared" si="23"/>
        <v>1.2417539774932092E-3</v>
      </c>
      <c r="F194" s="17">
        <f t="shared" si="24"/>
        <v>1.7912908390533106E-3</v>
      </c>
      <c r="G194" s="17">
        <f t="shared" si="26"/>
        <v>0.765625</v>
      </c>
      <c r="H194" s="17">
        <f t="shared" si="25"/>
        <v>9.5071788901823827E-4</v>
      </c>
    </row>
    <row r="195" spans="1:8" x14ac:dyDescent="0.2">
      <c r="A195" s="14"/>
      <c r="B195" s="15" t="s">
        <v>177</v>
      </c>
      <c r="C195" s="16">
        <v>11</v>
      </c>
      <c r="D195" s="16">
        <v>9</v>
      </c>
      <c r="E195" s="17">
        <f t="shared" si="23"/>
        <v>2.1342646488164532E-4</v>
      </c>
      <c r="F195" s="17">
        <f t="shared" si="24"/>
        <v>1.4266918187150261E-4</v>
      </c>
      <c r="G195" s="17">
        <f t="shared" si="26"/>
        <v>-0.18181818181818182</v>
      </c>
      <c r="H195" s="17">
        <f t="shared" si="25"/>
        <v>-3.8804811796662786E-5</v>
      </c>
    </row>
    <row r="196" spans="1:8" x14ac:dyDescent="0.2">
      <c r="A196" s="14"/>
      <c r="B196" s="15" t="s">
        <v>178</v>
      </c>
      <c r="C196" s="16">
        <v>56</v>
      </c>
      <c r="D196" s="16">
        <v>68</v>
      </c>
      <c r="E196" s="17">
        <f t="shared" si="23"/>
        <v>1.086534730306558E-3</v>
      </c>
      <c r="F196" s="17">
        <f t="shared" si="24"/>
        <v>1.0779449296957975E-3</v>
      </c>
      <c r="G196" s="17">
        <f t="shared" si="26"/>
        <v>0.21428571428571427</v>
      </c>
      <c r="H196" s="17">
        <f t="shared" si="25"/>
        <v>2.3282887077997669E-4</v>
      </c>
    </row>
    <row r="197" spans="1:8" x14ac:dyDescent="0.2">
      <c r="A197" s="14"/>
      <c r="B197" s="15" t="s">
        <v>179</v>
      </c>
      <c r="C197" s="16">
        <v>32</v>
      </c>
      <c r="D197" s="16">
        <v>28</v>
      </c>
      <c r="E197" s="17">
        <f t="shared" si="23"/>
        <v>6.2087698874660458E-4</v>
      </c>
      <c r="F197" s="17">
        <f t="shared" si="24"/>
        <v>4.4385967693356374E-4</v>
      </c>
      <c r="G197" s="17">
        <f t="shared" si="26"/>
        <v>-0.125</v>
      </c>
      <c r="H197" s="17">
        <f t="shared" si="25"/>
        <v>-7.7609623593325572E-5</v>
      </c>
    </row>
    <row r="198" spans="1:8" ht="25.5" x14ac:dyDescent="0.2">
      <c r="A198" s="14"/>
      <c r="B198" s="15" t="s">
        <v>180</v>
      </c>
      <c r="C198" s="16">
        <v>940</v>
      </c>
      <c r="D198" s="16">
        <v>2506</v>
      </c>
      <c r="E198" s="17">
        <f t="shared" si="23"/>
        <v>1.8238261544431509E-2</v>
      </c>
      <c r="F198" s="17">
        <f t="shared" si="24"/>
        <v>3.9725441085553953E-2</v>
      </c>
      <c r="G198" s="17">
        <f t="shared" si="26"/>
        <v>1.6659574468085105</v>
      </c>
      <c r="H198" s="17">
        <f t="shared" si="25"/>
        <v>3.038416763678696E-2</v>
      </c>
    </row>
    <row r="199" spans="1:8" x14ac:dyDescent="0.2">
      <c r="A199" s="14"/>
      <c r="B199" s="15" t="s">
        <v>181</v>
      </c>
      <c r="C199" s="16">
        <v>344</v>
      </c>
      <c r="D199" s="16">
        <v>458</v>
      </c>
      <c r="E199" s="17">
        <f t="shared" si="23"/>
        <v>6.674427629025999E-3</v>
      </c>
      <c r="F199" s="17">
        <f t="shared" si="24"/>
        <v>7.2602761441275783E-3</v>
      </c>
      <c r="G199" s="17">
        <f t="shared" si="26"/>
        <v>0.33139534883720928</v>
      </c>
      <c r="H199" s="17">
        <f t="shared" si="25"/>
        <v>2.2118742724097787E-3</v>
      </c>
    </row>
    <row r="200" spans="1:8" x14ac:dyDescent="0.2">
      <c r="A200" s="14"/>
      <c r="B200" s="15" t="s">
        <v>182</v>
      </c>
      <c r="C200" s="16">
        <v>89</v>
      </c>
      <c r="D200" s="16">
        <v>96</v>
      </c>
      <c r="E200" s="17">
        <f t="shared" si="23"/>
        <v>1.7268141249514939E-3</v>
      </c>
      <c r="F200" s="17">
        <f t="shared" si="24"/>
        <v>1.5218046066293614E-3</v>
      </c>
      <c r="G200" s="17">
        <f t="shared" si="26"/>
        <v>7.8651685393258425E-2</v>
      </c>
      <c r="H200" s="17">
        <f t="shared" si="25"/>
        <v>1.3581684128831975E-4</v>
      </c>
    </row>
    <row r="201" spans="1:8" x14ac:dyDescent="0.2">
      <c r="A201" s="14"/>
      <c r="B201" s="15" t="s">
        <v>183</v>
      </c>
      <c r="C201" s="16">
        <v>1</v>
      </c>
      <c r="D201" s="16">
        <v>0</v>
      </c>
      <c r="E201" s="17">
        <f t="shared" si="23"/>
        <v>1.9402405898331393E-5</v>
      </c>
      <c r="F201" s="17" t="str">
        <f t="shared" si="24"/>
        <v/>
      </c>
      <c r="G201" s="17">
        <f t="shared" si="26"/>
        <v>-1</v>
      </c>
      <c r="H201" s="17">
        <f t="shared" si="25"/>
        <v>-1.9402405898331393E-5</v>
      </c>
    </row>
    <row r="202" spans="1:8" x14ac:dyDescent="0.2">
      <c r="A202" s="14"/>
      <c r="B202" s="15" t="s">
        <v>184</v>
      </c>
      <c r="C202" s="16">
        <v>59</v>
      </c>
      <c r="D202" s="16">
        <v>127</v>
      </c>
      <c r="E202" s="17">
        <f t="shared" si="23"/>
        <v>1.1447419480015522E-3</v>
      </c>
      <c r="F202" s="17">
        <f t="shared" si="24"/>
        <v>2.0132206775200926E-3</v>
      </c>
      <c r="G202" s="17">
        <f t="shared" si="26"/>
        <v>1.152542372881356</v>
      </c>
      <c r="H202" s="17">
        <f t="shared" si="25"/>
        <v>1.3193636010865348E-3</v>
      </c>
    </row>
    <row r="203" spans="1:8" x14ac:dyDescent="0.2">
      <c r="A203" s="14"/>
      <c r="B203" s="15" t="s">
        <v>185</v>
      </c>
      <c r="C203" s="16">
        <v>4</v>
      </c>
      <c r="D203" s="16">
        <v>11</v>
      </c>
      <c r="E203" s="17">
        <f t="shared" si="23"/>
        <v>7.7609623593325572E-5</v>
      </c>
      <c r="F203" s="17">
        <f t="shared" si="24"/>
        <v>1.7437344450961433E-4</v>
      </c>
      <c r="G203" s="17">
        <f t="shared" si="26"/>
        <v>1.75</v>
      </c>
      <c r="H203" s="17">
        <f t="shared" si="25"/>
        <v>1.3581684128831975E-4</v>
      </c>
    </row>
    <row r="204" spans="1:8" x14ac:dyDescent="0.2">
      <c r="A204" s="14"/>
      <c r="B204" s="15" t="s">
        <v>186</v>
      </c>
      <c r="C204" s="16">
        <v>326</v>
      </c>
      <c r="D204" s="16">
        <v>677</v>
      </c>
      <c r="E204" s="17">
        <f t="shared" si="23"/>
        <v>6.3251843228560338E-3</v>
      </c>
      <c r="F204" s="17">
        <f t="shared" si="24"/>
        <v>1.0731892903000808E-2</v>
      </c>
      <c r="G204" s="17">
        <f t="shared" si="26"/>
        <v>1.0766871165644172</v>
      </c>
      <c r="H204" s="17">
        <f t="shared" si="25"/>
        <v>6.8102444703143188E-3</v>
      </c>
    </row>
    <row r="205" spans="1:8" ht="25.5" x14ac:dyDescent="0.2">
      <c r="A205" s="14"/>
      <c r="B205" s="15" t="s">
        <v>187</v>
      </c>
      <c r="C205" s="16">
        <v>431</v>
      </c>
      <c r="D205" s="16">
        <v>307</v>
      </c>
      <c r="E205" s="17">
        <f t="shared" si="23"/>
        <v>8.3624369421808308E-3</v>
      </c>
      <c r="F205" s="17">
        <f t="shared" si="24"/>
        <v>4.866604314950145E-3</v>
      </c>
      <c r="G205" s="17">
        <f t="shared" si="26"/>
        <v>-0.28770301624129929</v>
      </c>
      <c r="H205" s="17">
        <f t="shared" si="25"/>
        <v>-2.4058983313930927E-3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570</v>
      </c>
      <c r="D207" s="16">
        <v>654</v>
      </c>
      <c r="E207" s="17">
        <f t="shared" si="23"/>
        <v>1.1059371362048894E-2</v>
      </c>
      <c r="F207" s="17">
        <f t="shared" si="24"/>
        <v>1.0367293882662524E-2</v>
      </c>
      <c r="G207" s="17">
        <f t="shared" si="26"/>
        <v>0.14736842105263157</v>
      </c>
      <c r="H207" s="17">
        <f t="shared" si="25"/>
        <v>1.6298020954598369E-3</v>
      </c>
    </row>
    <row r="208" spans="1:8" x14ac:dyDescent="0.2">
      <c r="A208" s="14"/>
      <c r="B208" s="15" t="s">
        <v>190</v>
      </c>
      <c r="C208" s="16">
        <v>940</v>
      </c>
      <c r="D208" s="16">
        <v>1098</v>
      </c>
      <c r="E208" s="17">
        <f t="shared" si="23"/>
        <v>1.8238261544431509E-2</v>
      </c>
      <c r="F208" s="17">
        <f t="shared" si="24"/>
        <v>1.7405640188323319E-2</v>
      </c>
      <c r="G208" s="17">
        <f t="shared" si="26"/>
        <v>0.16808510638297872</v>
      </c>
      <c r="H208" s="17">
        <f t="shared" si="25"/>
        <v>3.0655801319363599E-3</v>
      </c>
    </row>
    <row r="209" spans="1:8" x14ac:dyDescent="0.2">
      <c r="A209" s="14"/>
      <c r="B209" s="15" t="s">
        <v>191</v>
      </c>
      <c r="C209" s="16">
        <v>2501</v>
      </c>
      <c r="D209" s="16">
        <v>2411</v>
      </c>
      <c r="E209" s="17">
        <f t="shared" ref="E209:E240" si="27">+IF(C209=0,"",C209/C$177)</f>
        <v>4.8525417151726813E-2</v>
      </c>
      <c r="F209" s="17">
        <f t="shared" ref="F209:F240" si="28">+IF(D209=0,"",D209/D$177)</f>
        <v>3.821948861024365E-2</v>
      </c>
      <c r="G209" s="17">
        <f t="shared" si="26"/>
        <v>-3.5985605757696923E-2</v>
      </c>
      <c r="H209" s="17">
        <f t="shared" ref="H209:H240" si="29">+IF(OR(AND(E209=""),(G209="")),"",E209*G209)</f>
        <v>-1.7462165308498253E-3</v>
      </c>
    </row>
    <row r="210" spans="1:8" x14ac:dyDescent="0.2">
      <c r="A210" s="14"/>
      <c r="B210" s="15" t="s">
        <v>192</v>
      </c>
      <c r="C210" s="16">
        <v>664</v>
      </c>
      <c r="D210" s="16">
        <v>1184</v>
      </c>
      <c r="E210" s="17">
        <f t="shared" si="27"/>
        <v>1.2883197516492044E-2</v>
      </c>
      <c r="F210" s="17">
        <f t="shared" si="28"/>
        <v>1.8768923481762123E-2</v>
      </c>
      <c r="G210" s="17">
        <f t="shared" ref="G210:G241" si="30">+IF(AND(C210=0,D210=0)," ",IF(C210=0,1,IF(D210=0,-1,(D210-C210)/C210)))</f>
        <v>0.7831325301204819</v>
      </c>
      <c r="H210" s="17">
        <f t="shared" si="29"/>
        <v>1.0089251067132323E-2</v>
      </c>
    </row>
    <row r="211" spans="1:8" x14ac:dyDescent="0.2">
      <c r="A211" s="14"/>
      <c r="B211" s="15" t="s">
        <v>193</v>
      </c>
      <c r="C211" s="16">
        <v>216</v>
      </c>
      <c r="D211" s="16">
        <v>562</v>
      </c>
      <c r="E211" s="17">
        <f t="shared" si="27"/>
        <v>4.1909196740395806E-3</v>
      </c>
      <c r="F211" s="17">
        <f t="shared" si="28"/>
        <v>8.9088978013093859E-3</v>
      </c>
      <c r="G211" s="17">
        <f t="shared" si="30"/>
        <v>1.6018518518518519</v>
      </c>
      <c r="H211" s="17">
        <f t="shared" si="29"/>
        <v>6.7132324408226618E-3</v>
      </c>
    </row>
    <row r="212" spans="1:8" x14ac:dyDescent="0.2">
      <c r="A212" s="14"/>
      <c r="B212" s="15" t="s">
        <v>194</v>
      </c>
      <c r="C212" s="16">
        <v>232</v>
      </c>
      <c r="D212" s="16">
        <v>441</v>
      </c>
      <c r="E212" s="17">
        <f t="shared" si="27"/>
        <v>4.501358168412883E-3</v>
      </c>
      <c r="F212" s="17">
        <f t="shared" si="28"/>
        <v>6.9907899117036282E-3</v>
      </c>
      <c r="G212" s="17">
        <f t="shared" si="30"/>
        <v>0.90086206896551724</v>
      </c>
      <c r="H212" s="17">
        <f t="shared" si="29"/>
        <v>4.0551028327512608E-3</v>
      </c>
    </row>
    <row r="213" spans="1:8" x14ac:dyDescent="0.2">
      <c r="A213" s="14"/>
      <c r="B213" s="15" t="s">
        <v>195</v>
      </c>
      <c r="C213" s="16">
        <v>62</v>
      </c>
      <c r="D213" s="16">
        <v>2</v>
      </c>
      <c r="E213" s="17">
        <f t="shared" si="27"/>
        <v>1.2029491656965464E-3</v>
      </c>
      <c r="F213" s="17">
        <f t="shared" si="28"/>
        <v>3.1704262638111692E-5</v>
      </c>
      <c r="G213" s="17">
        <f t="shared" si="30"/>
        <v>-0.967741935483871</v>
      </c>
      <c r="H213" s="17">
        <f t="shared" si="29"/>
        <v>-1.1641443538998836E-3</v>
      </c>
    </row>
    <row r="214" spans="1:8" x14ac:dyDescent="0.2">
      <c r="A214" s="14"/>
      <c r="B214" s="15" t="s">
        <v>196</v>
      </c>
      <c r="C214" s="16">
        <v>246</v>
      </c>
      <c r="D214" s="16">
        <v>2176</v>
      </c>
      <c r="E214" s="17">
        <f t="shared" si="27"/>
        <v>4.7729918509895226E-3</v>
      </c>
      <c r="F214" s="17">
        <f t="shared" si="28"/>
        <v>3.449423775026552E-2</v>
      </c>
      <c r="G214" s="17">
        <f t="shared" si="30"/>
        <v>7.845528455284553</v>
      </c>
      <c r="H214" s="17">
        <f t="shared" si="29"/>
        <v>3.7446643383779586E-2</v>
      </c>
    </row>
    <row r="215" spans="1:8" x14ac:dyDescent="0.2">
      <c r="A215" s="14"/>
      <c r="B215" s="15" t="s">
        <v>197</v>
      </c>
      <c r="C215" s="16">
        <v>286</v>
      </c>
      <c r="D215" s="16">
        <v>474</v>
      </c>
      <c r="E215" s="17">
        <f t="shared" si="27"/>
        <v>5.5490880869227786E-3</v>
      </c>
      <c r="F215" s="17">
        <f t="shared" si="28"/>
        <v>7.5139102452324719E-3</v>
      </c>
      <c r="G215" s="17">
        <f t="shared" si="30"/>
        <v>0.65734265734265729</v>
      </c>
      <c r="H215" s="17">
        <f t="shared" si="29"/>
        <v>3.6476523088863019E-3</v>
      </c>
    </row>
    <row r="216" spans="1:8" x14ac:dyDescent="0.2">
      <c r="A216" s="14"/>
      <c r="B216" s="15" t="s">
        <v>198</v>
      </c>
      <c r="C216" s="16">
        <v>327</v>
      </c>
      <c r="D216" s="16">
        <v>386</v>
      </c>
      <c r="E216" s="17">
        <f t="shared" si="27"/>
        <v>6.3445867287543652E-3</v>
      </c>
      <c r="F216" s="17">
        <f t="shared" si="28"/>
        <v>6.118922689155557E-3</v>
      </c>
      <c r="G216" s="17">
        <f t="shared" si="30"/>
        <v>0.18042813455657492</v>
      </c>
      <c r="H216" s="17">
        <f t="shared" si="29"/>
        <v>1.1447419480015522E-3</v>
      </c>
    </row>
    <row r="217" spans="1:8" x14ac:dyDescent="0.2">
      <c r="A217" s="14"/>
      <c r="B217" s="15" t="s">
        <v>199</v>
      </c>
      <c r="C217" s="16">
        <v>5</v>
      </c>
      <c r="D217" s="16">
        <v>3</v>
      </c>
      <c r="E217" s="17">
        <f t="shared" si="27"/>
        <v>9.7012029491656959E-5</v>
      </c>
      <c r="F217" s="17">
        <f t="shared" si="28"/>
        <v>4.7556393957167544E-5</v>
      </c>
      <c r="G217" s="17">
        <f t="shared" si="30"/>
        <v>-0.4</v>
      </c>
      <c r="H217" s="17">
        <f t="shared" si="29"/>
        <v>-3.8804811796662786E-5</v>
      </c>
    </row>
    <row r="218" spans="1:8" x14ac:dyDescent="0.2">
      <c r="A218" s="14"/>
      <c r="B218" s="15" t="s">
        <v>200</v>
      </c>
      <c r="C218" s="16">
        <v>17</v>
      </c>
      <c r="D218" s="16">
        <v>19</v>
      </c>
      <c r="E218" s="17">
        <f t="shared" si="27"/>
        <v>3.2984090027163369E-4</v>
      </c>
      <c r="F218" s="17">
        <f t="shared" si="28"/>
        <v>3.0119049506206107E-4</v>
      </c>
      <c r="G218" s="17">
        <f t="shared" si="30"/>
        <v>0.11764705882352941</v>
      </c>
      <c r="H218" s="17">
        <f t="shared" si="29"/>
        <v>3.8804811796662786E-5</v>
      </c>
    </row>
    <row r="219" spans="1:8" ht="25.5" x14ac:dyDescent="0.2">
      <c r="A219" s="14"/>
      <c r="B219" s="15" t="s">
        <v>201</v>
      </c>
      <c r="C219" s="16">
        <v>1253</v>
      </c>
      <c r="D219" s="16">
        <v>1526</v>
      </c>
      <c r="E219" s="17">
        <f t="shared" si="27"/>
        <v>2.4311214590609236E-2</v>
      </c>
      <c r="F219" s="17">
        <f t="shared" si="28"/>
        <v>2.4190352392879224E-2</v>
      </c>
      <c r="G219" s="17">
        <f t="shared" si="30"/>
        <v>0.21787709497206703</v>
      </c>
      <c r="H219" s="17">
        <f t="shared" si="29"/>
        <v>5.2968568102444704E-3</v>
      </c>
    </row>
    <row r="220" spans="1:8" x14ac:dyDescent="0.2">
      <c r="A220" s="14"/>
      <c r="B220" s="15" t="s">
        <v>202</v>
      </c>
      <c r="C220" s="16">
        <v>190</v>
      </c>
      <c r="D220" s="16">
        <v>239</v>
      </c>
      <c r="E220" s="17">
        <f t="shared" si="27"/>
        <v>3.6864571206829647E-3</v>
      </c>
      <c r="F220" s="17">
        <f t="shared" si="28"/>
        <v>3.7886593852543473E-3</v>
      </c>
      <c r="G220" s="17">
        <f t="shared" si="30"/>
        <v>0.25789473684210529</v>
      </c>
      <c r="H220" s="17">
        <f t="shared" si="29"/>
        <v>9.5071788901823838E-4</v>
      </c>
    </row>
    <row r="221" spans="1:8" ht="25.5" x14ac:dyDescent="0.2">
      <c r="A221" s="14"/>
      <c r="B221" s="15" t="s">
        <v>203</v>
      </c>
      <c r="C221" s="16">
        <v>30</v>
      </c>
      <c r="D221" s="16">
        <v>10</v>
      </c>
      <c r="E221" s="17">
        <f t="shared" si="27"/>
        <v>5.8207217694994178E-4</v>
      </c>
      <c r="F221" s="17">
        <f t="shared" si="28"/>
        <v>1.5852131319055846E-4</v>
      </c>
      <c r="G221" s="17">
        <f t="shared" si="30"/>
        <v>-0.66666666666666663</v>
      </c>
      <c r="H221" s="17">
        <f t="shared" si="29"/>
        <v>-3.8804811796662784E-4</v>
      </c>
    </row>
    <row r="222" spans="1:8" ht="25.5" x14ac:dyDescent="0.2">
      <c r="A222" s="14"/>
      <c r="B222" s="15" t="s">
        <v>204</v>
      </c>
      <c r="C222" s="16">
        <v>33</v>
      </c>
      <c r="D222" s="16">
        <v>42</v>
      </c>
      <c r="E222" s="17">
        <f t="shared" si="27"/>
        <v>6.4027939464493598E-4</v>
      </c>
      <c r="F222" s="17">
        <f t="shared" si="28"/>
        <v>6.6578951540034563E-4</v>
      </c>
      <c r="G222" s="17">
        <f t="shared" si="30"/>
        <v>0.27272727272727271</v>
      </c>
      <c r="H222" s="17">
        <f t="shared" si="29"/>
        <v>1.7462165308498252E-4</v>
      </c>
    </row>
    <row r="223" spans="1:8" x14ac:dyDescent="0.2">
      <c r="A223" s="14"/>
      <c r="B223" s="15" t="s">
        <v>205</v>
      </c>
      <c r="C223" s="16">
        <v>1</v>
      </c>
      <c r="D223" s="16">
        <v>7</v>
      </c>
      <c r="E223" s="17">
        <f t="shared" si="27"/>
        <v>1.9402405898331393E-5</v>
      </c>
      <c r="F223" s="17">
        <f t="shared" si="28"/>
        <v>1.1096491923339093E-4</v>
      </c>
      <c r="G223" s="17">
        <f t="shared" si="30"/>
        <v>6</v>
      </c>
      <c r="H223" s="17">
        <f t="shared" si="29"/>
        <v>1.1641443538998836E-4</v>
      </c>
    </row>
    <row r="224" spans="1:8" x14ac:dyDescent="0.2">
      <c r="A224" s="14"/>
      <c r="B224" s="15" t="s">
        <v>206</v>
      </c>
      <c r="C224" s="16">
        <v>630</v>
      </c>
      <c r="D224" s="16">
        <v>526</v>
      </c>
      <c r="E224" s="17">
        <f t="shared" si="27"/>
        <v>1.2223515715948778E-2</v>
      </c>
      <c r="F224" s="17">
        <f t="shared" si="28"/>
        <v>8.3382210738233761E-3</v>
      </c>
      <c r="G224" s="17">
        <f t="shared" si="30"/>
        <v>-0.16507936507936508</v>
      </c>
      <c r="H224" s="17">
        <f t="shared" si="29"/>
        <v>-2.0178502134264652E-3</v>
      </c>
    </row>
    <row r="225" spans="1:8" x14ac:dyDescent="0.2">
      <c r="A225" s="14"/>
      <c r="B225" s="15" t="s">
        <v>207</v>
      </c>
      <c r="C225" s="16">
        <v>7</v>
      </c>
      <c r="D225" s="16">
        <v>0</v>
      </c>
      <c r="E225" s="17">
        <f t="shared" si="27"/>
        <v>1.3581684128831975E-4</v>
      </c>
      <c r="F225" s="17" t="str">
        <f t="shared" si="28"/>
        <v/>
      </c>
      <c r="G225" s="17">
        <f t="shared" si="30"/>
        <v>-1</v>
      </c>
      <c r="H225" s="17">
        <f t="shared" si="29"/>
        <v>-1.3581684128831975E-4</v>
      </c>
    </row>
    <row r="226" spans="1:8" x14ac:dyDescent="0.2">
      <c r="A226" s="14"/>
      <c r="B226" s="15" t="s">
        <v>208</v>
      </c>
      <c r="C226" s="16">
        <v>2</v>
      </c>
      <c r="D226" s="16">
        <v>0</v>
      </c>
      <c r="E226" s="17">
        <f t="shared" si="27"/>
        <v>3.8804811796662786E-5</v>
      </c>
      <c r="F226" s="17" t="str">
        <f t="shared" si="28"/>
        <v/>
      </c>
      <c r="G226" s="17">
        <f t="shared" si="30"/>
        <v>-1</v>
      </c>
      <c r="H226" s="17">
        <f t="shared" si="29"/>
        <v>-3.8804811796662786E-5</v>
      </c>
    </row>
    <row r="227" spans="1:8" x14ac:dyDescent="0.2">
      <c r="A227" s="14"/>
      <c r="B227" s="15" t="s">
        <v>209</v>
      </c>
      <c r="C227" s="16">
        <v>61</v>
      </c>
      <c r="D227" s="16">
        <v>83</v>
      </c>
      <c r="E227" s="17">
        <f t="shared" si="27"/>
        <v>1.183546759798215E-3</v>
      </c>
      <c r="F227" s="17">
        <f t="shared" si="28"/>
        <v>1.3157268994816354E-3</v>
      </c>
      <c r="G227" s="17">
        <f t="shared" si="30"/>
        <v>0.36065573770491804</v>
      </c>
      <c r="H227" s="17">
        <f t="shared" si="29"/>
        <v>4.2685292976329063E-4</v>
      </c>
    </row>
    <row r="228" spans="1:8" x14ac:dyDescent="0.2">
      <c r="A228" s="14"/>
      <c r="B228" s="15" t="s">
        <v>210</v>
      </c>
      <c r="C228" s="16">
        <v>22</v>
      </c>
      <c r="D228" s="16">
        <v>37</v>
      </c>
      <c r="E228" s="17">
        <f t="shared" si="27"/>
        <v>4.2685292976329063E-4</v>
      </c>
      <c r="F228" s="17">
        <f t="shared" si="28"/>
        <v>5.8652885880506635E-4</v>
      </c>
      <c r="G228" s="17">
        <f t="shared" si="30"/>
        <v>0.68181818181818177</v>
      </c>
      <c r="H228" s="17">
        <f t="shared" si="29"/>
        <v>2.9103608847497089E-4</v>
      </c>
    </row>
    <row r="229" spans="1:8" x14ac:dyDescent="0.2">
      <c r="A229" s="14"/>
      <c r="B229" s="15" t="s">
        <v>211</v>
      </c>
      <c r="C229" s="16">
        <v>4</v>
      </c>
      <c r="D229" s="16">
        <v>6</v>
      </c>
      <c r="E229" s="17">
        <f t="shared" si="27"/>
        <v>7.7609623593325572E-5</v>
      </c>
      <c r="F229" s="17">
        <f t="shared" si="28"/>
        <v>9.5112787914335088E-5</v>
      </c>
      <c r="G229" s="17">
        <f t="shared" si="30"/>
        <v>0.5</v>
      </c>
      <c r="H229" s="17">
        <f t="shared" si="29"/>
        <v>3.8804811796662786E-5</v>
      </c>
    </row>
    <row r="230" spans="1:8" x14ac:dyDescent="0.2">
      <c r="A230" s="14"/>
      <c r="B230" s="15" t="s">
        <v>212</v>
      </c>
      <c r="C230" s="16">
        <v>1</v>
      </c>
      <c r="D230" s="16">
        <v>2</v>
      </c>
      <c r="E230" s="17">
        <f t="shared" si="27"/>
        <v>1.9402405898331393E-5</v>
      </c>
      <c r="F230" s="17">
        <f t="shared" si="28"/>
        <v>3.1704262638111692E-5</v>
      </c>
      <c r="G230" s="17">
        <f t="shared" si="30"/>
        <v>1</v>
      </c>
      <c r="H230" s="17">
        <f t="shared" si="29"/>
        <v>1.9402405898331393E-5</v>
      </c>
    </row>
    <row r="231" spans="1:8" x14ac:dyDescent="0.2">
      <c r="A231" s="14"/>
      <c r="B231" s="15" t="s">
        <v>213</v>
      </c>
      <c r="C231" s="16">
        <v>2403</v>
      </c>
      <c r="D231" s="16">
        <v>2642</v>
      </c>
      <c r="E231" s="17">
        <f t="shared" si="27"/>
        <v>4.6623981373690337E-2</v>
      </c>
      <c r="F231" s="17">
        <f t="shared" si="28"/>
        <v>4.1881330944945547E-2</v>
      </c>
      <c r="G231" s="17">
        <f t="shared" si="30"/>
        <v>9.945900957136912E-2</v>
      </c>
      <c r="H231" s="17">
        <f t="shared" si="29"/>
        <v>4.6371750097012028E-3</v>
      </c>
    </row>
    <row r="232" spans="1:8" x14ac:dyDescent="0.2">
      <c r="A232" s="14"/>
      <c r="B232" s="15" t="s">
        <v>214</v>
      </c>
      <c r="C232" s="16">
        <v>179</v>
      </c>
      <c r="D232" s="16">
        <v>10</v>
      </c>
      <c r="E232" s="17">
        <f t="shared" si="27"/>
        <v>3.4730306558013193E-3</v>
      </c>
      <c r="F232" s="17">
        <f t="shared" si="28"/>
        <v>1.5852131319055846E-4</v>
      </c>
      <c r="G232" s="17">
        <f t="shared" si="30"/>
        <v>-0.94413407821229045</v>
      </c>
      <c r="H232" s="17">
        <f t="shared" si="29"/>
        <v>-3.2790065968180053E-3</v>
      </c>
    </row>
    <row r="233" spans="1:8" x14ac:dyDescent="0.2">
      <c r="A233" s="14"/>
      <c r="B233" s="15" t="s">
        <v>215</v>
      </c>
      <c r="C233" s="16">
        <v>107</v>
      </c>
      <c r="D233" s="16">
        <v>42</v>
      </c>
      <c r="E233" s="17">
        <f t="shared" si="27"/>
        <v>2.0760574311214589E-3</v>
      </c>
      <c r="F233" s="17">
        <f t="shared" si="28"/>
        <v>6.6578951540034563E-4</v>
      </c>
      <c r="G233" s="17">
        <f t="shared" si="30"/>
        <v>-0.60747663551401865</v>
      </c>
      <c r="H233" s="17">
        <f t="shared" si="29"/>
        <v>-1.2611563833915403E-3</v>
      </c>
    </row>
    <row r="234" spans="1:8" x14ac:dyDescent="0.2">
      <c r="A234" s="14"/>
      <c r="B234" s="15" t="s">
        <v>216</v>
      </c>
      <c r="C234" s="16">
        <v>124</v>
      </c>
      <c r="D234" s="16">
        <v>153</v>
      </c>
      <c r="E234" s="17">
        <f t="shared" si="27"/>
        <v>2.4058983313930927E-3</v>
      </c>
      <c r="F234" s="17">
        <f t="shared" si="28"/>
        <v>2.4253760918155447E-3</v>
      </c>
      <c r="G234" s="17">
        <f t="shared" si="30"/>
        <v>0.23387096774193547</v>
      </c>
      <c r="H234" s="17">
        <f t="shared" si="29"/>
        <v>5.6266977105161038E-4</v>
      </c>
    </row>
    <row r="235" spans="1:8" x14ac:dyDescent="0.2">
      <c r="A235" s="14"/>
      <c r="B235" s="15" t="s">
        <v>217</v>
      </c>
      <c r="C235" s="16">
        <v>0</v>
      </c>
      <c r="D235" s="16">
        <v>14</v>
      </c>
      <c r="E235" s="17" t="str">
        <f t="shared" si="27"/>
        <v/>
      </c>
      <c r="F235" s="17">
        <f t="shared" si="28"/>
        <v>2.2192983846678187E-4</v>
      </c>
      <c r="G235" s="17">
        <f t="shared" si="30"/>
        <v>1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3</v>
      </c>
      <c r="E236" s="17" t="str">
        <f t="shared" si="27"/>
        <v/>
      </c>
      <c r="F236" s="17">
        <f t="shared" si="28"/>
        <v>4.7556393957167544E-5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165</v>
      </c>
      <c r="D237" s="16">
        <v>491</v>
      </c>
      <c r="E237" s="17">
        <f t="shared" si="27"/>
        <v>3.2013969732246797E-3</v>
      </c>
      <c r="F237" s="17">
        <f t="shared" si="28"/>
        <v>7.7833964776564211E-3</v>
      </c>
      <c r="G237" s="17">
        <f t="shared" si="30"/>
        <v>1.9757575757575758</v>
      </c>
      <c r="H237" s="17">
        <f t="shared" si="29"/>
        <v>6.3251843228560338E-3</v>
      </c>
    </row>
    <row r="238" spans="1:8" x14ac:dyDescent="0.2">
      <c r="A238" s="14"/>
      <c r="B238" s="15" t="s">
        <v>220</v>
      </c>
      <c r="C238" s="16">
        <v>36</v>
      </c>
      <c r="D238" s="16">
        <v>29</v>
      </c>
      <c r="E238" s="17">
        <f t="shared" si="27"/>
        <v>6.9848661233993018E-4</v>
      </c>
      <c r="F238" s="17">
        <f t="shared" si="28"/>
        <v>4.5971180825261958E-4</v>
      </c>
      <c r="G238" s="17">
        <f t="shared" si="30"/>
        <v>-0.19444444444444445</v>
      </c>
      <c r="H238" s="17">
        <f t="shared" si="29"/>
        <v>-1.3581684128831977E-4</v>
      </c>
    </row>
    <row r="239" spans="1:8" x14ac:dyDescent="0.2">
      <c r="A239" s="14"/>
      <c r="B239" s="15" t="s">
        <v>221</v>
      </c>
      <c r="C239" s="16">
        <v>0</v>
      </c>
      <c r="D239" s="16">
        <v>2</v>
      </c>
      <c r="E239" s="17" t="str">
        <f t="shared" si="27"/>
        <v/>
      </c>
      <c r="F239" s="17">
        <f t="shared" si="28"/>
        <v>3.1704262638111692E-5</v>
      </c>
      <c r="G239" s="17">
        <f t="shared" si="30"/>
        <v>1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1</v>
      </c>
      <c r="D240" s="16">
        <v>13</v>
      </c>
      <c r="E240" s="17">
        <f t="shared" si="27"/>
        <v>1.9402405898331393E-5</v>
      </c>
      <c r="F240" s="17">
        <f t="shared" si="28"/>
        <v>2.0607770714772602E-4</v>
      </c>
      <c r="G240" s="17">
        <f t="shared" si="30"/>
        <v>12</v>
      </c>
      <c r="H240" s="17">
        <f t="shared" si="29"/>
        <v>2.3282887077997672E-4</v>
      </c>
    </row>
    <row r="241" spans="1:8" ht="25.5" x14ac:dyDescent="0.2">
      <c r="A241" s="14"/>
      <c r="B241" s="15" t="s">
        <v>223</v>
      </c>
      <c r="C241" s="16">
        <v>188</v>
      </c>
      <c r="D241" s="16">
        <v>223</v>
      </c>
      <c r="E241" s="17">
        <f t="shared" ref="E241:E272" si="31">+IF(C241=0,"",C241/C$177)</f>
        <v>3.6476523088863019E-3</v>
      </c>
      <c r="F241" s="17">
        <f t="shared" ref="F241:F272" si="32">+IF(D241=0,"",D241/D$177)</f>
        <v>3.5350252841494538E-3</v>
      </c>
      <c r="G241" s="17">
        <f t="shared" si="30"/>
        <v>0.18617021276595744</v>
      </c>
      <c r="H241" s="17">
        <f t="shared" ref="H241:H272" si="33">+IF(OR(AND(E241=""),(G241="")),"",E241*G241)</f>
        <v>6.7908420644159867E-4</v>
      </c>
    </row>
    <row r="242" spans="1:8" ht="25.5" x14ac:dyDescent="0.2">
      <c r="A242" s="14"/>
      <c r="B242" s="15" t="s">
        <v>224</v>
      </c>
      <c r="C242" s="16">
        <v>2</v>
      </c>
      <c r="D242" s="16">
        <v>9</v>
      </c>
      <c r="E242" s="17">
        <f t="shared" si="31"/>
        <v>3.8804811796662786E-5</v>
      </c>
      <c r="F242" s="17">
        <f t="shared" si="32"/>
        <v>1.4266918187150261E-4</v>
      </c>
      <c r="G242" s="17">
        <f t="shared" ref="G242:G273" si="34">+IF(AND(C242=0,D242=0)," ",IF(C242=0,1,IF(D242=0,-1,(D242-C242)/C242)))</f>
        <v>3.5</v>
      </c>
      <c r="H242" s="17">
        <f t="shared" si="33"/>
        <v>1.3581684128831975E-4</v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27</v>
      </c>
      <c r="E243" s="17" t="str">
        <f t="shared" si="31"/>
        <v/>
      </c>
      <c r="F243" s="17">
        <f t="shared" si="32"/>
        <v>4.2800754561450789E-4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2081</v>
      </c>
      <c r="D244" s="16">
        <v>2229</v>
      </c>
      <c r="E244" s="17">
        <f t="shared" si="31"/>
        <v>4.0376406674427628E-2</v>
      </c>
      <c r="F244" s="17">
        <f t="shared" si="32"/>
        <v>3.5334400710175483E-2</v>
      </c>
      <c r="G244" s="17">
        <f t="shared" si="34"/>
        <v>7.1119654012493996E-2</v>
      </c>
      <c r="H244" s="17">
        <f t="shared" si="33"/>
        <v>2.8715560729530463E-3</v>
      </c>
    </row>
    <row r="245" spans="1:8" x14ac:dyDescent="0.2">
      <c r="A245" s="14"/>
      <c r="B245" s="15" t="s">
        <v>227</v>
      </c>
      <c r="C245" s="16">
        <v>147</v>
      </c>
      <c r="D245" s="16">
        <v>235</v>
      </c>
      <c r="E245" s="17">
        <f t="shared" si="31"/>
        <v>2.8521536670547149E-3</v>
      </c>
      <c r="F245" s="17">
        <f t="shared" si="32"/>
        <v>3.7252508599781241E-3</v>
      </c>
      <c r="G245" s="17">
        <f t="shared" si="34"/>
        <v>0.59863945578231292</v>
      </c>
      <c r="H245" s="17">
        <f t="shared" si="33"/>
        <v>1.7074117190531628E-3</v>
      </c>
    </row>
    <row r="246" spans="1:8" ht="25.5" x14ac:dyDescent="0.2">
      <c r="A246" s="14"/>
      <c r="B246" s="15" t="s">
        <v>228</v>
      </c>
      <c r="C246" s="16">
        <v>17</v>
      </c>
      <c r="D246" s="16">
        <v>6</v>
      </c>
      <c r="E246" s="17">
        <f t="shared" si="31"/>
        <v>3.2984090027163369E-4</v>
      </c>
      <c r="F246" s="17">
        <f t="shared" si="32"/>
        <v>9.5112787914335088E-5</v>
      </c>
      <c r="G246" s="17">
        <f t="shared" si="34"/>
        <v>-0.6470588235294118</v>
      </c>
      <c r="H246" s="17">
        <f t="shared" si="33"/>
        <v>-2.1342646488164534E-4</v>
      </c>
    </row>
    <row r="247" spans="1:8" x14ac:dyDescent="0.2">
      <c r="A247" s="14"/>
      <c r="B247" s="15" t="s">
        <v>229</v>
      </c>
      <c r="C247" s="16">
        <v>804</v>
      </c>
      <c r="D247" s="16">
        <v>768</v>
      </c>
      <c r="E247" s="17">
        <f t="shared" si="31"/>
        <v>1.559953434225844E-2</v>
      </c>
      <c r="F247" s="17">
        <f t="shared" si="32"/>
        <v>1.2174436853034891E-2</v>
      </c>
      <c r="G247" s="17">
        <f t="shared" si="34"/>
        <v>-4.4776119402985072E-2</v>
      </c>
      <c r="H247" s="17">
        <f t="shared" si="33"/>
        <v>-6.9848661233993007E-4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4</v>
      </c>
      <c r="D249" s="16">
        <v>4</v>
      </c>
      <c r="E249" s="17">
        <f t="shared" si="31"/>
        <v>7.7609623593325572E-5</v>
      </c>
      <c r="F249" s="17">
        <f t="shared" si="32"/>
        <v>6.3408525276223383E-5</v>
      </c>
      <c r="G249" s="17">
        <f t="shared" si="34"/>
        <v>0</v>
      </c>
      <c r="H249" s="17">
        <f t="shared" si="33"/>
        <v>0</v>
      </c>
    </row>
    <row r="250" spans="1:8" x14ac:dyDescent="0.2">
      <c r="A250" s="14"/>
      <c r="B250" s="15" t="s">
        <v>232</v>
      </c>
      <c r="C250" s="16">
        <v>127</v>
      </c>
      <c r="D250" s="16">
        <v>85</v>
      </c>
      <c r="E250" s="17">
        <f t="shared" si="31"/>
        <v>2.4641055490880869E-3</v>
      </c>
      <c r="F250" s="17">
        <f t="shared" si="32"/>
        <v>1.3474311621197469E-3</v>
      </c>
      <c r="G250" s="17">
        <f t="shared" si="34"/>
        <v>-0.33070866141732286</v>
      </c>
      <c r="H250" s="17">
        <f t="shared" si="33"/>
        <v>-8.1490104772991858E-4</v>
      </c>
    </row>
    <row r="251" spans="1:8" ht="25.5" x14ac:dyDescent="0.2">
      <c r="A251" s="14"/>
      <c r="B251" s="15" t="s">
        <v>233</v>
      </c>
      <c r="C251" s="16">
        <v>4</v>
      </c>
      <c r="D251" s="16">
        <v>1</v>
      </c>
      <c r="E251" s="17">
        <f t="shared" si="31"/>
        <v>7.7609623593325572E-5</v>
      </c>
      <c r="F251" s="17">
        <f t="shared" si="32"/>
        <v>1.5852131319055846E-5</v>
      </c>
      <c r="G251" s="17">
        <f t="shared" si="34"/>
        <v>-0.75</v>
      </c>
      <c r="H251" s="17">
        <f t="shared" si="33"/>
        <v>-5.8207217694994179E-5</v>
      </c>
    </row>
    <row r="252" spans="1:8" x14ac:dyDescent="0.2">
      <c r="A252" s="14"/>
      <c r="B252" s="15" t="s">
        <v>234</v>
      </c>
      <c r="C252" s="16">
        <v>44</v>
      </c>
      <c r="D252" s="16">
        <v>67</v>
      </c>
      <c r="E252" s="17">
        <f t="shared" si="31"/>
        <v>8.5370585952658127E-4</v>
      </c>
      <c r="F252" s="17">
        <f t="shared" si="32"/>
        <v>1.0620927983767418E-3</v>
      </c>
      <c r="G252" s="17">
        <f t="shared" si="34"/>
        <v>0.52272727272727271</v>
      </c>
      <c r="H252" s="17">
        <f t="shared" si="33"/>
        <v>4.4625533566162203E-4</v>
      </c>
    </row>
    <row r="253" spans="1:8" ht="25.5" x14ac:dyDescent="0.2">
      <c r="A253" s="14"/>
      <c r="B253" s="15" t="s">
        <v>235</v>
      </c>
      <c r="C253" s="16">
        <v>7</v>
      </c>
      <c r="D253" s="16">
        <v>5</v>
      </c>
      <c r="E253" s="17">
        <f t="shared" si="31"/>
        <v>1.3581684128831975E-4</v>
      </c>
      <c r="F253" s="17">
        <f t="shared" si="32"/>
        <v>7.9260656595279229E-5</v>
      </c>
      <c r="G253" s="17">
        <f t="shared" si="34"/>
        <v>-0.2857142857142857</v>
      </c>
      <c r="H253" s="17">
        <f t="shared" si="33"/>
        <v>-3.8804811796662779E-5</v>
      </c>
    </row>
    <row r="254" spans="1:8" x14ac:dyDescent="0.2">
      <c r="A254" s="14"/>
      <c r="B254" s="15" t="s">
        <v>236</v>
      </c>
      <c r="C254" s="16">
        <v>14</v>
      </c>
      <c r="D254" s="16">
        <v>16</v>
      </c>
      <c r="E254" s="17">
        <f t="shared" si="31"/>
        <v>2.7163368257663949E-4</v>
      </c>
      <c r="F254" s="17">
        <f t="shared" si="32"/>
        <v>2.5363410110489353E-4</v>
      </c>
      <c r="G254" s="17">
        <f t="shared" si="34"/>
        <v>0.14285714285714285</v>
      </c>
      <c r="H254" s="17">
        <f t="shared" si="33"/>
        <v>3.8804811796662779E-5</v>
      </c>
    </row>
    <row r="255" spans="1:8" x14ac:dyDescent="0.2">
      <c r="A255" s="14"/>
      <c r="B255" s="15" t="s">
        <v>237</v>
      </c>
      <c r="C255" s="16">
        <v>62</v>
      </c>
      <c r="D255" s="16">
        <v>36</v>
      </c>
      <c r="E255" s="17">
        <f t="shared" si="31"/>
        <v>1.2029491656965464E-3</v>
      </c>
      <c r="F255" s="17">
        <f t="shared" si="32"/>
        <v>5.7067672748601045E-4</v>
      </c>
      <c r="G255" s="17">
        <f t="shared" si="34"/>
        <v>-0.41935483870967744</v>
      </c>
      <c r="H255" s="17">
        <f t="shared" si="33"/>
        <v>-5.0446255335661629E-4</v>
      </c>
    </row>
    <row r="256" spans="1:8" x14ac:dyDescent="0.2">
      <c r="A256" s="14"/>
      <c r="B256" s="15" t="s">
        <v>238</v>
      </c>
      <c r="C256" s="16">
        <v>56</v>
      </c>
      <c r="D256" s="16">
        <v>43</v>
      </c>
      <c r="E256" s="17">
        <f t="shared" si="31"/>
        <v>1.086534730306558E-3</v>
      </c>
      <c r="F256" s="17">
        <f t="shared" si="32"/>
        <v>6.8164164671940142E-4</v>
      </c>
      <c r="G256" s="17">
        <f t="shared" si="34"/>
        <v>-0.23214285714285715</v>
      </c>
      <c r="H256" s="17">
        <f t="shared" si="33"/>
        <v>-2.5223127667830809E-4</v>
      </c>
    </row>
    <row r="257" spans="1:8" x14ac:dyDescent="0.2">
      <c r="A257" s="14"/>
      <c r="B257" s="15" t="s">
        <v>239</v>
      </c>
      <c r="C257" s="16">
        <v>2</v>
      </c>
      <c r="D257" s="16">
        <v>8</v>
      </c>
      <c r="E257" s="17">
        <f t="shared" si="31"/>
        <v>3.8804811796662786E-5</v>
      </c>
      <c r="F257" s="17">
        <f t="shared" si="32"/>
        <v>1.2681705055244677E-4</v>
      </c>
      <c r="G257" s="17">
        <f t="shared" si="34"/>
        <v>3</v>
      </c>
      <c r="H257" s="17">
        <f t="shared" si="33"/>
        <v>1.1641443538998836E-4</v>
      </c>
    </row>
    <row r="258" spans="1:8" ht="25.5" x14ac:dyDescent="0.2">
      <c r="A258" s="14"/>
      <c r="B258" s="15" t="s">
        <v>240</v>
      </c>
      <c r="C258" s="16">
        <v>0</v>
      </c>
      <c r="D258" s="16">
        <v>1</v>
      </c>
      <c r="E258" s="17" t="str">
        <f t="shared" si="31"/>
        <v/>
      </c>
      <c r="F258" s="17">
        <f t="shared" si="32"/>
        <v>1.5852131319055846E-5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23</v>
      </c>
      <c r="D259" s="16">
        <v>92</v>
      </c>
      <c r="E259" s="17">
        <f t="shared" si="31"/>
        <v>4.4625533566162203E-4</v>
      </c>
      <c r="F259" s="17">
        <f t="shared" si="32"/>
        <v>1.458396081353138E-3</v>
      </c>
      <c r="G259" s="17">
        <f t="shared" si="34"/>
        <v>3</v>
      </c>
      <c r="H259" s="17">
        <f t="shared" si="33"/>
        <v>1.3387660069848662E-3</v>
      </c>
    </row>
    <row r="260" spans="1:8" x14ac:dyDescent="0.2">
      <c r="A260" s="14"/>
      <c r="B260" s="15" t="s">
        <v>242</v>
      </c>
      <c r="C260" s="16">
        <v>0</v>
      </c>
      <c r="D260" s="16">
        <v>86</v>
      </c>
      <c r="E260" s="17" t="str">
        <f t="shared" si="31"/>
        <v/>
      </c>
      <c r="F260" s="17">
        <f t="shared" si="32"/>
        <v>1.3632832934388028E-3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5</v>
      </c>
      <c r="D261" s="16">
        <v>8</v>
      </c>
      <c r="E261" s="17">
        <f t="shared" si="31"/>
        <v>9.7012029491656959E-5</v>
      </c>
      <c r="F261" s="17">
        <f t="shared" si="32"/>
        <v>1.2681705055244677E-4</v>
      </c>
      <c r="G261" s="17">
        <f t="shared" si="34"/>
        <v>0.6</v>
      </c>
      <c r="H261" s="17">
        <f t="shared" si="33"/>
        <v>5.8207217694994173E-5</v>
      </c>
    </row>
    <row r="262" spans="1:8" x14ac:dyDescent="0.2">
      <c r="A262" s="14"/>
      <c r="B262" s="15" t="s">
        <v>244</v>
      </c>
      <c r="C262" s="16">
        <v>3</v>
      </c>
      <c r="D262" s="16">
        <v>1</v>
      </c>
      <c r="E262" s="17">
        <f t="shared" si="31"/>
        <v>5.8207217694994179E-5</v>
      </c>
      <c r="F262" s="17">
        <f t="shared" si="32"/>
        <v>1.5852131319055846E-5</v>
      </c>
      <c r="G262" s="17">
        <f t="shared" si="34"/>
        <v>-0.66666666666666663</v>
      </c>
      <c r="H262" s="17">
        <f t="shared" si="33"/>
        <v>-3.8804811796662786E-5</v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12</v>
      </c>
      <c r="D264" s="16">
        <v>20</v>
      </c>
      <c r="E264" s="17">
        <f t="shared" si="31"/>
        <v>2.3282887077997672E-4</v>
      </c>
      <c r="F264" s="17">
        <f t="shared" si="32"/>
        <v>3.1704262638111692E-4</v>
      </c>
      <c r="G264" s="17">
        <f t="shared" si="34"/>
        <v>0.66666666666666663</v>
      </c>
      <c r="H264" s="17">
        <f t="shared" si="33"/>
        <v>1.5521924718665114E-4</v>
      </c>
    </row>
    <row r="265" spans="1:8" ht="25.5" x14ac:dyDescent="0.2">
      <c r="A265" s="14"/>
      <c r="B265" s="15" t="s">
        <v>247</v>
      </c>
      <c r="C265" s="16">
        <v>119</v>
      </c>
      <c r="D265" s="16">
        <v>198</v>
      </c>
      <c r="E265" s="17">
        <f t="shared" si="31"/>
        <v>2.3088863019014357E-3</v>
      </c>
      <c r="F265" s="17">
        <f t="shared" si="32"/>
        <v>3.1387220011730578E-3</v>
      </c>
      <c r="G265" s="17">
        <f t="shared" si="34"/>
        <v>0.66386554621848737</v>
      </c>
      <c r="H265" s="17">
        <f t="shared" si="33"/>
        <v>1.5327900659681799E-3</v>
      </c>
    </row>
    <row r="266" spans="1:8" x14ac:dyDescent="0.2">
      <c r="A266" s="14"/>
      <c r="B266" s="15" t="s">
        <v>248</v>
      </c>
      <c r="C266" s="16">
        <v>33</v>
      </c>
      <c r="D266" s="16">
        <v>72</v>
      </c>
      <c r="E266" s="17">
        <f t="shared" si="31"/>
        <v>6.4027939464493598E-4</v>
      </c>
      <c r="F266" s="17">
        <f t="shared" si="32"/>
        <v>1.1413534549720209E-3</v>
      </c>
      <c r="G266" s="17">
        <f t="shared" si="34"/>
        <v>1.1818181818181819</v>
      </c>
      <c r="H266" s="17">
        <f t="shared" si="33"/>
        <v>7.5669383003492438E-4</v>
      </c>
    </row>
    <row r="267" spans="1:8" x14ac:dyDescent="0.2">
      <c r="A267" s="14"/>
      <c r="B267" s="15" t="s">
        <v>249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1.5852131319055846E-5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34</v>
      </c>
      <c r="D268" s="16">
        <v>57</v>
      </c>
      <c r="E268" s="17">
        <f t="shared" si="31"/>
        <v>6.5968180054326738E-4</v>
      </c>
      <c r="F268" s="17">
        <f t="shared" si="32"/>
        <v>9.0357148518618326E-4</v>
      </c>
      <c r="G268" s="17">
        <f t="shared" si="34"/>
        <v>0.67647058823529416</v>
      </c>
      <c r="H268" s="17">
        <f t="shared" si="33"/>
        <v>4.4625533566162209E-4</v>
      </c>
    </row>
    <row r="269" spans="1:8" x14ac:dyDescent="0.2">
      <c r="A269" s="14"/>
      <c r="B269" s="15" t="s">
        <v>251</v>
      </c>
      <c r="C269" s="16">
        <v>13</v>
      </c>
      <c r="D269" s="16">
        <v>2</v>
      </c>
      <c r="E269" s="17">
        <f t="shared" si="31"/>
        <v>2.5223127667830809E-4</v>
      </c>
      <c r="F269" s="17">
        <f t="shared" si="32"/>
        <v>3.1704262638111692E-5</v>
      </c>
      <c r="G269" s="17">
        <f t="shared" si="34"/>
        <v>-0.84615384615384615</v>
      </c>
      <c r="H269" s="17">
        <f t="shared" si="33"/>
        <v>-2.1342646488164532E-4</v>
      </c>
    </row>
    <row r="270" spans="1:8" x14ac:dyDescent="0.2">
      <c r="A270" s="14"/>
      <c r="B270" s="15" t="s">
        <v>252</v>
      </c>
      <c r="C270" s="16">
        <v>406</v>
      </c>
      <c r="D270" s="16">
        <v>426</v>
      </c>
      <c r="E270" s="17">
        <f t="shared" si="31"/>
        <v>7.8773767947225449E-3</v>
      </c>
      <c r="F270" s="17">
        <f t="shared" si="32"/>
        <v>6.7530079419177913E-3</v>
      </c>
      <c r="G270" s="17">
        <f t="shared" si="34"/>
        <v>4.9261083743842367E-2</v>
      </c>
      <c r="H270" s="17">
        <f t="shared" si="33"/>
        <v>3.8804811796662784E-4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2</v>
      </c>
      <c r="D272" s="16">
        <v>3</v>
      </c>
      <c r="E272" s="17">
        <f t="shared" si="31"/>
        <v>3.8804811796662786E-5</v>
      </c>
      <c r="F272" s="17">
        <f t="shared" si="32"/>
        <v>4.7556393957167544E-5</v>
      </c>
      <c r="G272" s="17">
        <f t="shared" si="34"/>
        <v>0.5</v>
      </c>
      <c r="H272" s="17">
        <f t="shared" si="33"/>
        <v>1.9402405898331393E-5</v>
      </c>
    </row>
    <row r="273" spans="1:8" x14ac:dyDescent="0.2">
      <c r="A273" s="14"/>
      <c r="B273" s="15" t="s">
        <v>255</v>
      </c>
      <c r="C273" s="16">
        <v>16</v>
      </c>
      <c r="D273" s="16">
        <v>54</v>
      </c>
      <c r="E273" s="17">
        <f t="shared" ref="E273:E304" si="35">+IF(C273=0,"",C273/C$177)</f>
        <v>3.1043849437330229E-4</v>
      </c>
      <c r="F273" s="17">
        <f t="shared" ref="F273:F304" si="36">+IF(D273=0,"",D273/D$177)</f>
        <v>8.5601509122901578E-4</v>
      </c>
      <c r="G273" s="17">
        <f t="shared" si="34"/>
        <v>2.375</v>
      </c>
      <c r="H273" s="17">
        <f t="shared" ref="H273:H304" si="37">+IF(OR(AND(E273=""),(G273="")),"",E273*G273)</f>
        <v>7.3729142413659298E-4</v>
      </c>
    </row>
    <row r="274" spans="1:8" x14ac:dyDescent="0.2">
      <c r="A274" s="14"/>
      <c r="B274" s="15" t="s">
        <v>256</v>
      </c>
      <c r="C274" s="16">
        <v>5</v>
      </c>
      <c r="D274" s="16">
        <v>2</v>
      </c>
      <c r="E274" s="17">
        <f t="shared" si="35"/>
        <v>9.7012029491656959E-5</v>
      </c>
      <c r="F274" s="17">
        <f t="shared" si="36"/>
        <v>3.1704262638111692E-5</v>
      </c>
      <c r="G274" s="17">
        <f t="shared" ref="G274:G305" si="38">+IF(AND(C274=0,D274=0)," ",IF(C274=0,1,IF(D274=0,-1,(D274-C274)/C274)))</f>
        <v>-0.6</v>
      </c>
      <c r="H274" s="17">
        <f t="shared" si="37"/>
        <v>-5.8207217694994173E-5</v>
      </c>
    </row>
    <row r="275" spans="1:8" x14ac:dyDescent="0.2">
      <c r="A275" s="14"/>
      <c r="B275" s="15" t="s">
        <v>257</v>
      </c>
      <c r="C275" s="16">
        <v>0</v>
      </c>
      <c r="D275" s="16">
        <v>9</v>
      </c>
      <c r="E275" s="17" t="str">
        <f t="shared" si="35"/>
        <v/>
      </c>
      <c r="F275" s="17">
        <f t="shared" si="36"/>
        <v>1.4266918187150261E-4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1</v>
      </c>
      <c r="D276" s="16">
        <v>56</v>
      </c>
      <c r="E276" s="17">
        <f t="shared" si="35"/>
        <v>1.9402405898331393E-5</v>
      </c>
      <c r="F276" s="17">
        <f t="shared" si="36"/>
        <v>8.8771935386712747E-4</v>
      </c>
      <c r="G276" s="17">
        <f t="shared" si="38"/>
        <v>55</v>
      </c>
      <c r="H276" s="17">
        <f t="shared" si="37"/>
        <v>1.0671323244082266E-3</v>
      </c>
    </row>
    <row r="277" spans="1:8" x14ac:dyDescent="0.2">
      <c r="A277" s="14"/>
      <c r="B277" s="15" t="s">
        <v>259</v>
      </c>
      <c r="C277" s="16">
        <v>41</v>
      </c>
      <c r="D277" s="16">
        <v>31</v>
      </c>
      <c r="E277" s="17">
        <f t="shared" si="35"/>
        <v>7.9549864183158707E-4</v>
      </c>
      <c r="F277" s="17">
        <f t="shared" si="36"/>
        <v>4.9141607089073127E-4</v>
      </c>
      <c r="G277" s="17">
        <f t="shared" si="38"/>
        <v>-0.24390243902439024</v>
      </c>
      <c r="H277" s="17">
        <f t="shared" si="37"/>
        <v>-1.9402405898331392E-4</v>
      </c>
    </row>
    <row r="278" spans="1:8" x14ac:dyDescent="0.2">
      <c r="A278" s="14"/>
      <c r="B278" s="15" t="s">
        <v>260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1.5852131319055846E-5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1.5852131319055846E-5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794</v>
      </c>
      <c r="D281" s="16">
        <v>760</v>
      </c>
      <c r="E281" s="17">
        <f t="shared" si="35"/>
        <v>1.5405510283275126E-2</v>
      </c>
      <c r="F281" s="17">
        <f t="shared" si="36"/>
        <v>1.2047619802482444E-2</v>
      </c>
      <c r="G281" s="17">
        <f t="shared" si="38"/>
        <v>-4.2821158690176324E-2</v>
      </c>
      <c r="H281" s="17">
        <f t="shared" si="37"/>
        <v>-6.5968180054326738E-4</v>
      </c>
    </row>
    <row r="282" spans="1:8" ht="25.5" x14ac:dyDescent="0.2">
      <c r="A282" s="14"/>
      <c r="B282" s="15" t="s">
        <v>264</v>
      </c>
      <c r="C282" s="16">
        <v>1028</v>
      </c>
      <c r="D282" s="16">
        <v>861</v>
      </c>
      <c r="E282" s="17">
        <f t="shared" si="35"/>
        <v>1.9945673263484672E-2</v>
      </c>
      <c r="F282" s="17">
        <f t="shared" si="36"/>
        <v>1.3648685065707085E-2</v>
      </c>
      <c r="G282" s="17">
        <f t="shared" si="38"/>
        <v>-0.16245136186770429</v>
      </c>
      <c r="H282" s="17">
        <f t="shared" si="37"/>
        <v>-3.2402017850213429E-3</v>
      </c>
    </row>
    <row r="283" spans="1:8" x14ac:dyDescent="0.2">
      <c r="A283" s="14"/>
      <c r="B283" s="15" t="s">
        <v>265</v>
      </c>
      <c r="C283" s="16">
        <v>89</v>
      </c>
      <c r="D283" s="16">
        <v>126</v>
      </c>
      <c r="E283" s="17">
        <f t="shared" si="35"/>
        <v>1.7268141249514939E-3</v>
      </c>
      <c r="F283" s="17">
        <f t="shared" si="36"/>
        <v>1.9973685462010369E-3</v>
      </c>
      <c r="G283" s="17">
        <f t="shared" si="38"/>
        <v>0.4157303370786517</v>
      </c>
      <c r="H283" s="17">
        <f t="shared" si="37"/>
        <v>7.1788901823826158E-4</v>
      </c>
    </row>
    <row r="284" spans="1:8" x14ac:dyDescent="0.2">
      <c r="A284" s="14"/>
      <c r="B284" s="15" t="s">
        <v>266</v>
      </c>
      <c r="C284" s="16">
        <v>120</v>
      </c>
      <c r="D284" s="16">
        <v>98</v>
      </c>
      <c r="E284" s="17">
        <f t="shared" si="35"/>
        <v>2.3282887077997671E-3</v>
      </c>
      <c r="F284" s="17">
        <f t="shared" si="36"/>
        <v>1.553508869267473E-3</v>
      </c>
      <c r="G284" s="17">
        <f t="shared" si="38"/>
        <v>-0.18333333333333332</v>
      </c>
      <c r="H284" s="17">
        <f t="shared" si="37"/>
        <v>-4.2685292976329063E-4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8</v>
      </c>
      <c r="D286" s="16">
        <v>36</v>
      </c>
      <c r="E286" s="17">
        <f t="shared" si="35"/>
        <v>1.5521924718665114E-4</v>
      </c>
      <c r="F286" s="17">
        <f t="shared" si="36"/>
        <v>5.7067672748601045E-4</v>
      </c>
      <c r="G286" s="17">
        <f t="shared" si="38"/>
        <v>3.5</v>
      </c>
      <c r="H286" s="17">
        <f t="shared" si="37"/>
        <v>5.4326736515327898E-4</v>
      </c>
    </row>
    <row r="287" spans="1:8" x14ac:dyDescent="0.2">
      <c r="A287" s="14"/>
      <c r="B287" s="15" t="s">
        <v>269</v>
      </c>
      <c r="C287" s="16">
        <v>2</v>
      </c>
      <c r="D287" s="16">
        <v>0</v>
      </c>
      <c r="E287" s="17">
        <f t="shared" si="35"/>
        <v>3.8804811796662786E-5</v>
      </c>
      <c r="F287" s="17" t="str">
        <f t="shared" si="36"/>
        <v/>
      </c>
      <c r="G287" s="17">
        <f t="shared" si="38"/>
        <v>-1</v>
      </c>
      <c r="H287" s="17">
        <f t="shared" si="37"/>
        <v>-3.8804811796662786E-5</v>
      </c>
    </row>
    <row r="288" spans="1:8" x14ac:dyDescent="0.2">
      <c r="A288" s="14"/>
      <c r="B288" s="15" t="s">
        <v>270</v>
      </c>
      <c r="C288" s="16">
        <v>259</v>
      </c>
      <c r="D288" s="16">
        <v>47</v>
      </c>
      <c r="E288" s="17">
        <f t="shared" si="35"/>
        <v>5.0252231276678308E-3</v>
      </c>
      <c r="F288" s="17">
        <f t="shared" si="36"/>
        <v>7.450501719956248E-4</v>
      </c>
      <c r="G288" s="17">
        <f t="shared" si="38"/>
        <v>-0.81853281853281856</v>
      </c>
      <c r="H288" s="17">
        <f t="shared" si="37"/>
        <v>-4.1133100504462559E-3</v>
      </c>
    </row>
    <row r="289" spans="1:8" x14ac:dyDescent="0.2">
      <c r="A289" s="14"/>
      <c r="B289" s="15" t="s">
        <v>271</v>
      </c>
      <c r="C289" s="16">
        <v>214</v>
      </c>
      <c r="D289" s="16">
        <v>149</v>
      </c>
      <c r="E289" s="17">
        <f t="shared" si="35"/>
        <v>4.1521148622429178E-3</v>
      </c>
      <c r="F289" s="17">
        <f t="shared" si="36"/>
        <v>2.3619675665393211E-3</v>
      </c>
      <c r="G289" s="17">
        <f t="shared" si="38"/>
        <v>-0.30373831775700932</v>
      </c>
      <c r="H289" s="17">
        <f t="shared" si="37"/>
        <v>-1.2611563833915403E-3</v>
      </c>
    </row>
    <row r="290" spans="1:8" x14ac:dyDescent="0.2">
      <c r="A290" s="14"/>
      <c r="B290" s="15" t="s">
        <v>272</v>
      </c>
      <c r="C290" s="16">
        <v>2</v>
      </c>
      <c r="D290" s="16">
        <v>0</v>
      </c>
      <c r="E290" s="17">
        <f t="shared" si="35"/>
        <v>3.8804811796662786E-5</v>
      </c>
      <c r="F290" s="17" t="str">
        <f t="shared" si="36"/>
        <v/>
      </c>
      <c r="G290" s="17">
        <f t="shared" si="38"/>
        <v>-1</v>
      </c>
      <c r="H290" s="17">
        <f t="shared" si="37"/>
        <v>-3.8804811796662786E-5</v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165</v>
      </c>
      <c r="D292" s="16">
        <v>622</v>
      </c>
      <c r="E292" s="17">
        <f t="shared" si="35"/>
        <v>3.2013969732246797E-3</v>
      </c>
      <c r="F292" s="17">
        <f t="shared" si="36"/>
        <v>9.8600256804527373E-3</v>
      </c>
      <c r="G292" s="17">
        <f t="shared" si="38"/>
        <v>2.7696969696969695</v>
      </c>
      <c r="H292" s="17">
        <f t="shared" si="37"/>
        <v>8.8668994955374454E-3</v>
      </c>
    </row>
    <row r="293" spans="1:8" x14ac:dyDescent="0.2">
      <c r="A293" s="14"/>
      <c r="B293" s="15" t="s">
        <v>275</v>
      </c>
      <c r="C293" s="16">
        <v>31</v>
      </c>
      <c r="D293" s="16">
        <v>122</v>
      </c>
      <c r="E293" s="17">
        <f t="shared" si="35"/>
        <v>6.0147458284827318E-4</v>
      </c>
      <c r="F293" s="17">
        <f t="shared" si="36"/>
        <v>1.9339600209248133E-3</v>
      </c>
      <c r="G293" s="17">
        <f t="shared" si="38"/>
        <v>2.935483870967742</v>
      </c>
      <c r="H293" s="17">
        <f t="shared" si="37"/>
        <v>1.7656189367481567E-3</v>
      </c>
    </row>
    <row r="294" spans="1:8" x14ac:dyDescent="0.2">
      <c r="A294" s="14"/>
      <c r="B294" s="15" t="s">
        <v>276</v>
      </c>
      <c r="C294" s="16">
        <v>1770</v>
      </c>
      <c r="D294" s="16">
        <v>2005</v>
      </c>
      <c r="E294" s="17">
        <f t="shared" si="35"/>
        <v>3.4342258440046569E-2</v>
      </c>
      <c r="F294" s="17">
        <f t="shared" si="36"/>
        <v>3.1783523294706975E-2</v>
      </c>
      <c r="G294" s="17">
        <f t="shared" si="38"/>
        <v>0.1327683615819209</v>
      </c>
      <c r="H294" s="17">
        <f t="shared" si="37"/>
        <v>4.5595653861078781E-3</v>
      </c>
    </row>
    <row r="295" spans="1:8" x14ac:dyDescent="0.2">
      <c r="A295" s="14"/>
      <c r="B295" s="15" t="s">
        <v>277</v>
      </c>
      <c r="C295" s="16">
        <v>696</v>
      </c>
      <c r="D295" s="16">
        <v>995</v>
      </c>
      <c r="E295" s="17">
        <f t="shared" si="35"/>
        <v>1.3504074505238649E-2</v>
      </c>
      <c r="F295" s="17">
        <f t="shared" si="36"/>
        <v>1.5772870662460567E-2</v>
      </c>
      <c r="G295" s="17">
        <f t="shared" si="38"/>
        <v>0.4295977011494253</v>
      </c>
      <c r="H295" s="17">
        <f t="shared" si="37"/>
        <v>5.8013193636010868E-3</v>
      </c>
    </row>
    <row r="296" spans="1:8" x14ac:dyDescent="0.2">
      <c r="A296" s="14"/>
      <c r="B296" s="15" t="s">
        <v>278</v>
      </c>
      <c r="C296" s="16">
        <v>8327</v>
      </c>
      <c r="D296" s="16">
        <v>10163</v>
      </c>
      <c r="E296" s="17">
        <f t="shared" si="35"/>
        <v>0.16156383391540552</v>
      </c>
      <c r="F296" s="17">
        <f t="shared" si="36"/>
        <v>0.16110521059556457</v>
      </c>
      <c r="G296" s="17">
        <f t="shared" si="38"/>
        <v>0.22048757055362075</v>
      </c>
      <c r="H296" s="17">
        <f t="shared" si="37"/>
        <v>3.562281722933644E-2</v>
      </c>
    </row>
    <row r="297" spans="1:8" x14ac:dyDescent="0.2">
      <c r="A297" s="14"/>
      <c r="B297" s="15" t="s">
        <v>279</v>
      </c>
      <c r="C297" s="16">
        <v>74</v>
      </c>
      <c r="D297" s="16">
        <v>101</v>
      </c>
      <c r="E297" s="17">
        <f t="shared" si="35"/>
        <v>1.4357780364765232E-3</v>
      </c>
      <c r="F297" s="17">
        <f t="shared" si="36"/>
        <v>1.6010652632246405E-3</v>
      </c>
      <c r="G297" s="17">
        <f t="shared" si="38"/>
        <v>0.36486486486486486</v>
      </c>
      <c r="H297" s="17">
        <f t="shared" si="37"/>
        <v>5.2386495925494758E-4</v>
      </c>
    </row>
    <row r="298" spans="1:8" x14ac:dyDescent="0.2">
      <c r="A298" s="14"/>
      <c r="B298" s="15" t="s">
        <v>280</v>
      </c>
      <c r="C298" s="16">
        <v>53</v>
      </c>
      <c r="D298" s="16">
        <v>55</v>
      </c>
      <c r="E298" s="17">
        <f t="shared" si="35"/>
        <v>1.0283275126115638E-3</v>
      </c>
      <c r="F298" s="17">
        <f t="shared" si="36"/>
        <v>8.7186722254807157E-4</v>
      </c>
      <c r="G298" s="17">
        <f t="shared" si="38"/>
        <v>3.7735849056603772E-2</v>
      </c>
      <c r="H298" s="17">
        <f t="shared" si="37"/>
        <v>3.8804811796662779E-5</v>
      </c>
    </row>
    <row r="299" spans="1:8" ht="25.5" x14ac:dyDescent="0.2">
      <c r="A299" s="14"/>
      <c r="B299" s="15" t="s">
        <v>281</v>
      </c>
      <c r="C299" s="16">
        <v>191</v>
      </c>
      <c r="D299" s="16">
        <v>85</v>
      </c>
      <c r="E299" s="17">
        <f t="shared" si="35"/>
        <v>3.7058595265812961E-3</v>
      </c>
      <c r="F299" s="17">
        <f t="shared" si="36"/>
        <v>1.3474311621197469E-3</v>
      </c>
      <c r="G299" s="17">
        <f t="shared" si="38"/>
        <v>-0.55497382198952883</v>
      </c>
      <c r="H299" s="17">
        <f t="shared" si="37"/>
        <v>-2.056655025223128E-3</v>
      </c>
    </row>
    <row r="300" spans="1:8" x14ac:dyDescent="0.2">
      <c r="A300" s="14"/>
      <c r="B300" s="15" t="s">
        <v>282</v>
      </c>
      <c r="C300" s="16">
        <v>161</v>
      </c>
      <c r="D300" s="16">
        <v>275</v>
      </c>
      <c r="E300" s="17">
        <f t="shared" si="35"/>
        <v>3.1237873496313541E-3</v>
      </c>
      <c r="F300" s="17">
        <f t="shared" si="36"/>
        <v>4.359336112740358E-3</v>
      </c>
      <c r="G300" s="17">
        <f t="shared" si="38"/>
        <v>0.70807453416149069</v>
      </c>
      <c r="H300" s="17">
        <f t="shared" si="37"/>
        <v>2.2118742724097787E-3</v>
      </c>
    </row>
    <row r="301" spans="1:8" x14ac:dyDescent="0.2">
      <c r="A301" s="14"/>
      <c r="B301" s="15" t="s">
        <v>283</v>
      </c>
      <c r="C301" s="16">
        <v>7</v>
      </c>
      <c r="D301" s="16">
        <v>2</v>
      </c>
      <c r="E301" s="17">
        <f t="shared" si="35"/>
        <v>1.3581684128831975E-4</v>
      </c>
      <c r="F301" s="17">
        <f t="shared" si="36"/>
        <v>3.1704262638111692E-5</v>
      </c>
      <c r="G301" s="17">
        <f t="shared" si="38"/>
        <v>-0.7142857142857143</v>
      </c>
      <c r="H301" s="17">
        <f t="shared" si="37"/>
        <v>-9.7012029491656959E-5</v>
      </c>
    </row>
    <row r="302" spans="1:8" x14ac:dyDescent="0.2">
      <c r="A302" s="14"/>
      <c r="B302" s="15" t="s">
        <v>284</v>
      </c>
      <c r="C302" s="16">
        <v>12</v>
      </c>
      <c r="D302" s="16">
        <v>22</v>
      </c>
      <c r="E302" s="17">
        <f t="shared" si="35"/>
        <v>2.3282887077997672E-4</v>
      </c>
      <c r="F302" s="17">
        <f t="shared" si="36"/>
        <v>3.4874688901922866E-4</v>
      </c>
      <c r="G302" s="17">
        <f t="shared" si="38"/>
        <v>0.83333333333333337</v>
      </c>
      <c r="H302" s="17">
        <f t="shared" si="37"/>
        <v>1.9402405898331394E-4</v>
      </c>
    </row>
    <row r="303" spans="1:8" x14ac:dyDescent="0.2">
      <c r="A303" s="14"/>
      <c r="B303" s="15" t="s">
        <v>285</v>
      </c>
      <c r="C303" s="16">
        <v>11</v>
      </c>
      <c r="D303" s="16">
        <v>59</v>
      </c>
      <c r="E303" s="17">
        <f t="shared" si="35"/>
        <v>2.1342646488164532E-4</v>
      </c>
      <c r="F303" s="17">
        <f t="shared" si="36"/>
        <v>9.3527574782429495E-4</v>
      </c>
      <c r="G303" s="17">
        <f t="shared" si="38"/>
        <v>4.3636363636363633</v>
      </c>
      <c r="H303" s="17">
        <f t="shared" si="37"/>
        <v>9.3131548311990676E-4</v>
      </c>
    </row>
    <row r="304" spans="1:8" ht="25.5" x14ac:dyDescent="0.2">
      <c r="A304" s="14"/>
      <c r="B304" s="15" t="s">
        <v>286</v>
      </c>
      <c r="C304" s="16">
        <v>69</v>
      </c>
      <c r="D304" s="16">
        <v>63</v>
      </c>
      <c r="E304" s="17">
        <f t="shared" si="35"/>
        <v>1.3387660069848662E-3</v>
      </c>
      <c r="F304" s="17">
        <f t="shared" si="36"/>
        <v>9.9868427310051845E-4</v>
      </c>
      <c r="G304" s="17">
        <f t="shared" si="38"/>
        <v>-8.6956521739130432E-2</v>
      </c>
      <c r="H304" s="17">
        <f t="shared" si="37"/>
        <v>-1.1641443538998836E-4</v>
      </c>
    </row>
    <row r="305" spans="1:8" x14ac:dyDescent="0.2">
      <c r="A305" s="14"/>
      <c r="B305" s="15" t="s">
        <v>287</v>
      </c>
      <c r="C305" s="16">
        <v>3</v>
      </c>
      <c r="D305" s="16">
        <v>2</v>
      </c>
      <c r="E305" s="17">
        <f t="shared" ref="E305:E336" si="39">+IF(C305=0,"",C305/C$177)</f>
        <v>5.8207217694994179E-5</v>
      </c>
      <c r="F305" s="17">
        <f t="shared" ref="F305:F336" si="40">+IF(D305=0,"",D305/D$177)</f>
        <v>3.1704262638111692E-5</v>
      </c>
      <c r="G305" s="17">
        <f t="shared" si="38"/>
        <v>-0.33333333333333331</v>
      </c>
      <c r="H305" s="17">
        <f t="shared" ref="H305:H336" si="41">+IF(OR(AND(E305=""),(G305="")),"",E305*G305)</f>
        <v>-1.9402405898331393E-5</v>
      </c>
    </row>
    <row r="306" spans="1:8" x14ac:dyDescent="0.2">
      <c r="A306" s="14"/>
      <c r="B306" s="15" t="s">
        <v>288</v>
      </c>
      <c r="C306" s="16">
        <v>76</v>
      </c>
      <c r="D306" s="16">
        <v>166</v>
      </c>
      <c r="E306" s="17">
        <f t="shared" si="39"/>
        <v>1.474582848273186E-3</v>
      </c>
      <c r="F306" s="17">
        <f t="shared" si="40"/>
        <v>2.6314537989632707E-3</v>
      </c>
      <c r="G306" s="17">
        <f t="shared" ref="G306:G337" si="42">+IF(AND(C306=0,D306=0)," ",IF(C306=0,1,IF(D306=0,-1,(D306-C306)/C306)))</f>
        <v>1.1842105263157894</v>
      </c>
      <c r="H306" s="17">
        <f t="shared" si="41"/>
        <v>1.7462165308498253E-3</v>
      </c>
    </row>
    <row r="307" spans="1:8" x14ac:dyDescent="0.2">
      <c r="A307" s="14"/>
      <c r="B307" s="15" t="s">
        <v>289</v>
      </c>
      <c r="C307" s="16">
        <v>132</v>
      </c>
      <c r="D307" s="16">
        <v>114</v>
      </c>
      <c r="E307" s="17">
        <f t="shared" si="39"/>
        <v>2.5611175785797439E-3</v>
      </c>
      <c r="F307" s="17">
        <f t="shared" si="40"/>
        <v>1.8071429703723665E-3</v>
      </c>
      <c r="G307" s="17">
        <f t="shared" si="42"/>
        <v>-0.13636363636363635</v>
      </c>
      <c r="H307" s="17">
        <f t="shared" si="41"/>
        <v>-3.4924330616996504E-4</v>
      </c>
    </row>
    <row r="308" spans="1:8" ht="25.5" x14ac:dyDescent="0.2">
      <c r="A308" s="14"/>
      <c r="B308" s="15" t="s">
        <v>290</v>
      </c>
      <c r="C308" s="16">
        <v>420</v>
      </c>
      <c r="D308" s="16">
        <v>729</v>
      </c>
      <c r="E308" s="17">
        <f t="shared" si="39"/>
        <v>8.1490104772991845E-3</v>
      </c>
      <c r="F308" s="17">
        <f t="shared" si="40"/>
        <v>1.1556203731591712E-2</v>
      </c>
      <c r="G308" s="17">
        <f t="shared" si="42"/>
        <v>0.73571428571428577</v>
      </c>
      <c r="H308" s="17">
        <f t="shared" si="41"/>
        <v>5.9953434225844008E-3</v>
      </c>
    </row>
    <row r="309" spans="1:8" x14ac:dyDescent="0.2">
      <c r="A309" s="14"/>
      <c r="B309" s="15" t="s">
        <v>291</v>
      </c>
      <c r="C309" s="16">
        <v>91</v>
      </c>
      <c r="D309" s="16">
        <v>61</v>
      </c>
      <c r="E309" s="17">
        <f t="shared" si="39"/>
        <v>1.7656189367481567E-3</v>
      </c>
      <c r="F309" s="17">
        <f t="shared" si="40"/>
        <v>9.6698001046240665E-4</v>
      </c>
      <c r="G309" s="17">
        <f t="shared" si="42"/>
        <v>-0.32967032967032966</v>
      </c>
      <c r="H309" s="17">
        <f t="shared" si="41"/>
        <v>-5.8207217694994178E-4</v>
      </c>
    </row>
    <row r="310" spans="1:8" ht="25.5" x14ac:dyDescent="0.2">
      <c r="A310" s="14"/>
      <c r="B310" s="15" t="s">
        <v>292</v>
      </c>
      <c r="C310" s="16">
        <v>21</v>
      </c>
      <c r="D310" s="16">
        <v>19</v>
      </c>
      <c r="E310" s="17">
        <f t="shared" si="39"/>
        <v>4.0745052386495924E-4</v>
      </c>
      <c r="F310" s="17">
        <f t="shared" si="40"/>
        <v>3.0119049506206107E-4</v>
      </c>
      <c r="G310" s="17">
        <f t="shared" si="42"/>
        <v>-9.5238095238095233E-2</v>
      </c>
      <c r="H310" s="17">
        <f t="shared" si="41"/>
        <v>-3.8804811796662779E-5</v>
      </c>
    </row>
    <row r="311" spans="1:8" x14ac:dyDescent="0.2">
      <c r="A311" s="14"/>
      <c r="B311" s="15" t="s">
        <v>293</v>
      </c>
      <c r="C311" s="16">
        <v>249</v>
      </c>
      <c r="D311" s="16">
        <v>489</v>
      </c>
      <c r="E311" s="17">
        <f t="shared" si="39"/>
        <v>4.8311990686845168E-3</v>
      </c>
      <c r="F311" s="17">
        <f t="shared" si="40"/>
        <v>7.7516922150183088E-3</v>
      </c>
      <c r="G311" s="17">
        <f t="shared" si="42"/>
        <v>0.96385542168674698</v>
      </c>
      <c r="H311" s="17">
        <f t="shared" si="41"/>
        <v>4.6565774155995342E-3</v>
      </c>
    </row>
    <row r="312" spans="1:8" x14ac:dyDescent="0.2">
      <c r="A312" s="14"/>
      <c r="B312" s="15" t="s">
        <v>294</v>
      </c>
      <c r="C312" s="16">
        <v>62</v>
      </c>
      <c r="D312" s="16">
        <v>119</v>
      </c>
      <c r="E312" s="17">
        <f t="shared" si="39"/>
        <v>1.2029491656965464E-3</v>
      </c>
      <c r="F312" s="17">
        <f t="shared" si="40"/>
        <v>1.8864036269676458E-3</v>
      </c>
      <c r="G312" s="17">
        <f t="shared" si="42"/>
        <v>0.91935483870967738</v>
      </c>
      <c r="H312" s="17">
        <f t="shared" si="41"/>
        <v>1.1059371362048894E-3</v>
      </c>
    </row>
    <row r="313" spans="1:8" x14ac:dyDescent="0.2">
      <c r="A313" s="14"/>
      <c r="B313" s="15" t="s">
        <v>295</v>
      </c>
      <c r="C313" s="16">
        <v>6</v>
      </c>
      <c r="D313" s="16">
        <v>4</v>
      </c>
      <c r="E313" s="17">
        <f t="shared" si="39"/>
        <v>1.1641443538998836E-4</v>
      </c>
      <c r="F313" s="17">
        <f t="shared" si="40"/>
        <v>6.3408525276223383E-5</v>
      </c>
      <c r="G313" s="17">
        <f t="shared" si="42"/>
        <v>-0.33333333333333331</v>
      </c>
      <c r="H313" s="17">
        <f t="shared" si="41"/>
        <v>-3.8804811796662786E-5</v>
      </c>
    </row>
    <row r="314" spans="1:8" x14ac:dyDescent="0.2">
      <c r="A314" s="14"/>
      <c r="B314" s="15" t="s">
        <v>296</v>
      </c>
      <c r="C314" s="16">
        <v>561</v>
      </c>
      <c r="D314" s="16">
        <v>630</v>
      </c>
      <c r="E314" s="17">
        <f t="shared" si="39"/>
        <v>1.0884749708963911E-2</v>
      </c>
      <c r="F314" s="17">
        <f t="shared" si="40"/>
        <v>9.9868427310051845E-3</v>
      </c>
      <c r="G314" s="17">
        <f t="shared" si="42"/>
        <v>0.12299465240641712</v>
      </c>
      <c r="H314" s="17">
        <f t="shared" si="41"/>
        <v>1.3387660069848662E-3</v>
      </c>
    </row>
    <row r="315" spans="1:8" x14ac:dyDescent="0.2">
      <c r="A315" s="14"/>
      <c r="B315" s="15" t="s">
        <v>297</v>
      </c>
      <c r="C315" s="16">
        <v>40</v>
      </c>
      <c r="D315" s="16">
        <v>91</v>
      </c>
      <c r="E315" s="17">
        <f t="shared" si="39"/>
        <v>7.7609623593325567E-4</v>
      </c>
      <c r="F315" s="17">
        <f t="shared" si="40"/>
        <v>1.4425439500340821E-3</v>
      </c>
      <c r="G315" s="17">
        <f t="shared" si="42"/>
        <v>1.2749999999999999</v>
      </c>
      <c r="H315" s="17">
        <f t="shared" si="41"/>
        <v>9.8952270081490096E-4</v>
      </c>
    </row>
    <row r="316" spans="1:8" ht="25.5" x14ac:dyDescent="0.2">
      <c r="A316" s="14"/>
      <c r="B316" s="15" t="s">
        <v>298</v>
      </c>
      <c r="C316" s="16">
        <v>84</v>
      </c>
      <c r="D316" s="16">
        <v>54</v>
      </c>
      <c r="E316" s="17">
        <f t="shared" si="39"/>
        <v>1.6298020954598369E-3</v>
      </c>
      <c r="F316" s="17">
        <f t="shared" si="40"/>
        <v>8.5601509122901578E-4</v>
      </c>
      <c r="G316" s="17">
        <f t="shared" si="42"/>
        <v>-0.35714285714285715</v>
      </c>
      <c r="H316" s="17">
        <f t="shared" si="41"/>
        <v>-5.8207217694994178E-4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11</v>
      </c>
      <c r="D318" s="16">
        <v>3</v>
      </c>
      <c r="E318" s="17">
        <f t="shared" si="39"/>
        <v>2.1342646488164532E-4</v>
      </c>
      <c r="F318" s="17">
        <f t="shared" si="40"/>
        <v>4.7556393957167544E-5</v>
      </c>
      <c r="G318" s="17">
        <f t="shared" si="42"/>
        <v>-0.72727272727272729</v>
      </c>
      <c r="H318" s="17">
        <f t="shared" si="41"/>
        <v>-1.5521924718665114E-4</v>
      </c>
    </row>
    <row r="319" spans="1:8" ht="25.5" x14ac:dyDescent="0.2">
      <c r="A319" s="14"/>
      <c r="B319" s="15" t="s">
        <v>301</v>
      </c>
      <c r="C319" s="16">
        <v>131</v>
      </c>
      <c r="D319" s="16">
        <v>77</v>
      </c>
      <c r="E319" s="17">
        <f t="shared" si="39"/>
        <v>2.5417151726814125E-3</v>
      </c>
      <c r="F319" s="17">
        <f t="shared" si="40"/>
        <v>1.2206141115673002E-3</v>
      </c>
      <c r="G319" s="17">
        <f t="shared" si="42"/>
        <v>-0.41221374045801529</v>
      </c>
      <c r="H319" s="17">
        <f t="shared" si="41"/>
        <v>-1.0477299185098954E-3</v>
      </c>
    </row>
    <row r="320" spans="1:8" ht="25.5" x14ac:dyDescent="0.2">
      <c r="A320" s="14"/>
      <c r="B320" s="15" t="s">
        <v>302</v>
      </c>
      <c r="C320" s="16">
        <v>4</v>
      </c>
      <c r="D320" s="16">
        <v>8</v>
      </c>
      <c r="E320" s="17">
        <f t="shared" si="39"/>
        <v>7.7609623593325572E-5</v>
      </c>
      <c r="F320" s="17">
        <f t="shared" si="40"/>
        <v>1.2681705055244677E-4</v>
      </c>
      <c r="G320" s="17">
        <f t="shared" si="42"/>
        <v>1</v>
      </c>
      <c r="H320" s="17">
        <f t="shared" si="41"/>
        <v>7.7609623593325572E-5</v>
      </c>
    </row>
    <row r="321" spans="1:8" ht="25.5" x14ac:dyDescent="0.2">
      <c r="A321" s="14"/>
      <c r="B321" s="15" t="s">
        <v>303</v>
      </c>
      <c r="C321" s="16">
        <v>7</v>
      </c>
      <c r="D321" s="16">
        <v>13</v>
      </c>
      <c r="E321" s="17">
        <f t="shared" si="39"/>
        <v>1.3581684128831975E-4</v>
      </c>
      <c r="F321" s="17">
        <f t="shared" si="40"/>
        <v>2.0607770714772602E-4</v>
      </c>
      <c r="G321" s="17">
        <f t="shared" si="42"/>
        <v>0.8571428571428571</v>
      </c>
      <c r="H321" s="17">
        <f t="shared" si="41"/>
        <v>1.1641443538998835E-4</v>
      </c>
    </row>
    <row r="322" spans="1:8" x14ac:dyDescent="0.2">
      <c r="A322" s="14"/>
      <c r="B322" s="15" t="s">
        <v>304</v>
      </c>
      <c r="C322" s="16">
        <v>1</v>
      </c>
      <c r="D322" s="16">
        <v>0</v>
      </c>
      <c r="E322" s="17">
        <f t="shared" si="39"/>
        <v>1.9402405898331393E-5</v>
      </c>
      <c r="F322" s="17" t="str">
        <f t="shared" si="40"/>
        <v/>
      </c>
      <c r="G322" s="17">
        <f t="shared" si="42"/>
        <v>-1</v>
      </c>
      <c r="H322" s="17">
        <f t="shared" si="41"/>
        <v>-1.9402405898331393E-5</v>
      </c>
    </row>
    <row r="323" spans="1:8" x14ac:dyDescent="0.2">
      <c r="A323" s="14"/>
      <c r="B323" s="15" t="s">
        <v>305</v>
      </c>
      <c r="C323" s="16">
        <v>175</v>
      </c>
      <c r="D323" s="16">
        <v>179</v>
      </c>
      <c r="E323" s="17">
        <f t="shared" si="39"/>
        <v>3.3954210322079937E-3</v>
      </c>
      <c r="F323" s="17">
        <f t="shared" si="40"/>
        <v>2.8375315061109968E-3</v>
      </c>
      <c r="G323" s="17">
        <f t="shared" si="42"/>
        <v>2.2857142857142857E-2</v>
      </c>
      <c r="H323" s="17">
        <f t="shared" si="41"/>
        <v>7.7609623593325572E-5</v>
      </c>
    </row>
    <row r="324" spans="1:8" ht="25.5" x14ac:dyDescent="0.2">
      <c r="A324" s="14"/>
      <c r="B324" s="15" t="s">
        <v>306</v>
      </c>
      <c r="C324" s="16">
        <v>1</v>
      </c>
      <c r="D324" s="16">
        <v>1</v>
      </c>
      <c r="E324" s="17">
        <f t="shared" si="39"/>
        <v>1.9402405898331393E-5</v>
      </c>
      <c r="F324" s="17">
        <f t="shared" si="40"/>
        <v>1.5852131319055846E-5</v>
      </c>
      <c r="G324" s="17">
        <f t="shared" si="42"/>
        <v>0</v>
      </c>
      <c r="H324" s="17">
        <f t="shared" si="41"/>
        <v>0</v>
      </c>
    </row>
    <row r="325" spans="1:8" ht="25.5" x14ac:dyDescent="0.2">
      <c r="A325" s="14"/>
      <c r="B325" s="15" t="s">
        <v>307</v>
      </c>
      <c r="C325" s="16">
        <v>1545</v>
      </c>
      <c r="D325" s="16">
        <v>1239</v>
      </c>
      <c r="E325" s="17">
        <f t="shared" si="39"/>
        <v>2.9976717112922002E-2</v>
      </c>
      <c r="F325" s="17">
        <f t="shared" si="40"/>
        <v>1.9640790704310195E-2</v>
      </c>
      <c r="G325" s="17">
        <f t="shared" si="42"/>
        <v>-0.19805825242718447</v>
      </c>
      <c r="H325" s="17">
        <f t="shared" si="41"/>
        <v>-5.9371362048894066E-3</v>
      </c>
    </row>
    <row r="326" spans="1:8" x14ac:dyDescent="0.2">
      <c r="A326" s="14"/>
      <c r="B326" s="15" t="s">
        <v>308</v>
      </c>
      <c r="C326" s="16">
        <v>1</v>
      </c>
      <c r="D326" s="16">
        <v>3</v>
      </c>
      <c r="E326" s="17">
        <f t="shared" si="39"/>
        <v>1.9402405898331393E-5</v>
      </c>
      <c r="F326" s="17">
        <f t="shared" si="40"/>
        <v>4.7556393957167544E-5</v>
      </c>
      <c r="G326" s="17">
        <f t="shared" si="42"/>
        <v>2</v>
      </c>
      <c r="H326" s="17">
        <f t="shared" si="41"/>
        <v>3.8804811796662786E-5</v>
      </c>
    </row>
    <row r="327" spans="1:8" ht="25.5" x14ac:dyDescent="0.2">
      <c r="A327" s="14"/>
      <c r="B327" s="15" t="s">
        <v>309</v>
      </c>
      <c r="C327" s="16">
        <v>104</v>
      </c>
      <c r="D327" s="16">
        <v>94</v>
      </c>
      <c r="E327" s="17">
        <f t="shared" si="39"/>
        <v>2.0178502134264647E-3</v>
      </c>
      <c r="F327" s="17">
        <f t="shared" si="40"/>
        <v>1.4901003439912496E-3</v>
      </c>
      <c r="G327" s="17">
        <f t="shared" si="42"/>
        <v>-9.6153846153846159E-2</v>
      </c>
      <c r="H327" s="17">
        <f t="shared" si="41"/>
        <v>-1.9402405898331392E-4</v>
      </c>
    </row>
    <row r="328" spans="1:8" x14ac:dyDescent="0.2">
      <c r="A328" s="14"/>
      <c r="B328" s="15" t="s">
        <v>310</v>
      </c>
      <c r="C328" s="16">
        <v>27</v>
      </c>
      <c r="D328" s="16">
        <v>5</v>
      </c>
      <c r="E328" s="17">
        <f t="shared" si="39"/>
        <v>5.2386495925494758E-4</v>
      </c>
      <c r="F328" s="17">
        <f t="shared" si="40"/>
        <v>7.9260656595279229E-5</v>
      </c>
      <c r="G328" s="17">
        <f t="shared" si="42"/>
        <v>-0.81481481481481477</v>
      </c>
      <c r="H328" s="17">
        <f t="shared" si="41"/>
        <v>-4.2685292976329058E-4</v>
      </c>
    </row>
    <row r="329" spans="1:8" ht="38.25" x14ac:dyDescent="0.2">
      <c r="A329" s="14"/>
      <c r="B329" s="15" t="s">
        <v>311</v>
      </c>
      <c r="C329" s="16">
        <v>9</v>
      </c>
      <c r="D329" s="16">
        <v>16</v>
      </c>
      <c r="E329" s="17">
        <f t="shared" si="39"/>
        <v>1.7462165308498254E-4</v>
      </c>
      <c r="F329" s="17">
        <f t="shared" si="40"/>
        <v>2.5363410110489353E-4</v>
      </c>
      <c r="G329" s="17">
        <f t="shared" si="42"/>
        <v>0.77777777777777779</v>
      </c>
      <c r="H329" s="17">
        <f t="shared" si="41"/>
        <v>1.3581684128831977E-4</v>
      </c>
    </row>
    <row r="330" spans="1:8" ht="25.5" x14ac:dyDescent="0.2">
      <c r="A330" s="14"/>
      <c r="B330" s="15" t="s">
        <v>312</v>
      </c>
      <c r="C330" s="16">
        <v>115</v>
      </c>
      <c r="D330" s="16">
        <v>116</v>
      </c>
      <c r="E330" s="17">
        <f t="shared" si="39"/>
        <v>2.2312766783081101E-3</v>
      </c>
      <c r="F330" s="17">
        <f t="shared" si="40"/>
        <v>1.8388472330104783E-3</v>
      </c>
      <c r="G330" s="17">
        <f t="shared" si="42"/>
        <v>8.6956521739130436E-3</v>
      </c>
      <c r="H330" s="17">
        <f t="shared" si="41"/>
        <v>1.9402405898331393E-5</v>
      </c>
    </row>
    <row r="331" spans="1:8" ht="25.5" x14ac:dyDescent="0.2">
      <c r="A331" s="14"/>
      <c r="B331" s="15" t="s">
        <v>313</v>
      </c>
      <c r="C331" s="16">
        <v>4</v>
      </c>
      <c r="D331" s="16">
        <v>10</v>
      </c>
      <c r="E331" s="17">
        <f t="shared" si="39"/>
        <v>7.7609623593325572E-5</v>
      </c>
      <c r="F331" s="17">
        <f t="shared" si="40"/>
        <v>1.5852131319055846E-4</v>
      </c>
      <c r="G331" s="17">
        <f t="shared" si="42"/>
        <v>1.5</v>
      </c>
      <c r="H331" s="17">
        <f t="shared" si="41"/>
        <v>1.1641443538998836E-4</v>
      </c>
    </row>
    <row r="332" spans="1:8" ht="25.5" x14ac:dyDescent="0.2">
      <c r="A332" s="14"/>
      <c r="B332" s="15" t="s">
        <v>314</v>
      </c>
      <c r="C332" s="16">
        <v>4</v>
      </c>
      <c r="D332" s="16">
        <v>4</v>
      </c>
      <c r="E332" s="17">
        <f t="shared" si="39"/>
        <v>7.7609623593325572E-5</v>
      </c>
      <c r="F332" s="17">
        <f t="shared" si="40"/>
        <v>6.3408525276223383E-5</v>
      </c>
      <c r="G332" s="17">
        <f t="shared" si="42"/>
        <v>0</v>
      </c>
      <c r="H332" s="17">
        <f t="shared" si="41"/>
        <v>0</v>
      </c>
    </row>
    <row r="333" spans="1:8" x14ac:dyDescent="0.2">
      <c r="A333" s="14"/>
      <c r="B333" s="15" t="s">
        <v>315</v>
      </c>
      <c r="C333" s="16">
        <v>15</v>
      </c>
      <c r="D333" s="16">
        <v>29</v>
      </c>
      <c r="E333" s="17">
        <f t="shared" si="39"/>
        <v>2.9103608847497089E-4</v>
      </c>
      <c r="F333" s="17">
        <f t="shared" si="40"/>
        <v>4.5971180825261958E-4</v>
      </c>
      <c r="G333" s="17">
        <f t="shared" si="42"/>
        <v>0.93333333333333335</v>
      </c>
      <c r="H333" s="17">
        <f t="shared" si="41"/>
        <v>2.7163368257663949E-4</v>
      </c>
    </row>
    <row r="334" spans="1:8" ht="25.5" x14ac:dyDescent="0.2">
      <c r="A334" s="14"/>
      <c r="B334" s="15" t="s">
        <v>316</v>
      </c>
      <c r="C334" s="16">
        <v>392</v>
      </c>
      <c r="D334" s="16">
        <v>325</v>
      </c>
      <c r="E334" s="17">
        <f t="shared" si="39"/>
        <v>7.6057431121459062E-3</v>
      </c>
      <c r="F334" s="17">
        <f t="shared" si="40"/>
        <v>5.1519426786931499E-3</v>
      </c>
      <c r="G334" s="17">
        <f t="shared" si="42"/>
        <v>-0.17091836734693877</v>
      </c>
      <c r="H334" s="17">
        <f t="shared" si="41"/>
        <v>-1.2999611951882034E-3</v>
      </c>
    </row>
    <row r="335" spans="1:8" x14ac:dyDescent="0.2">
      <c r="A335" s="14"/>
      <c r="B335" s="15" t="s">
        <v>317</v>
      </c>
      <c r="C335" s="16">
        <v>64</v>
      </c>
      <c r="D335" s="16">
        <v>50</v>
      </c>
      <c r="E335" s="17">
        <f t="shared" si="39"/>
        <v>1.2417539774932092E-3</v>
      </c>
      <c r="F335" s="17">
        <f t="shared" si="40"/>
        <v>7.926065659527924E-4</v>
      </c>
      <c r="G335" s="17">
        <f t="shared" si="42"/>
        <v>-0.21875</v>
      </c>
      <c r="H335" s="17">
        <f t="shared" si="41"/>
        <v>-2.7163368257663949E-4</v>
      </c>
    </row>
    <row r="336" spans="1:8" ht="25.5" x14ac:dyDescent="0.2">
      <c r="A336" s="14"/>
      <c r="B336" s="15" t="s">
        <v>318</v>
      </c>
      <c r="C336" s="16">
        <v>1</v>
      </c>
      <c r="D336" s="16">
        <v>0</v>
      </c>
      <c r="E336" s="17">
        <f t="shared" si="39"/>
        <v>1.9402405898331393E-5</v>
      </c>
      <c r="F336" s="17" t="str">
        <f t="shared" si="40"/>
        <v/>
      </c>
      <c r="G336" s="17">
        <f t="shared" si="42"/>
        <v>-1</v>
      </c>
      <c r="H336" s="17">
        <f t="shared" si="41"/>
        <v>-1.9402405898331393E-5</v>
      </c>
    </row>
    <row r="337" spans="1:8" x14ac:dyDescent="0.2">
      <c r="A337" s="14"/>
      <c r="B337" s="15" t="s">
        <v>319</v>
      </c>
      <c r="C337" s="16">
        <v>0</v>
      </c>
      <c r="D337" s="16">
        <v>1</v>
      </c>
      <c r="E337" s="17" t="str">
        <f t="shared" ref="E337:E350" si="43">+IF(C337=0,"",C337/C$177)</f>
        <v/>
      </c>
      <c r="F337" s="17">
        <f t="shared" ref="F337:F350" si="44">+IF(D337=0,"",D337/D$177)</f>
        <v>1.5852131319055846E-5</v>
      </c>
      <c r="G337" s="17">
        <f t="shared" si="42"/>
        <v>1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4</v>
      </c>
      <c r="D338" s="16">
        <v>1</v>
      </c>
      <c r="E338" s="17">
        <f t="shared" si="43"/>
        <v>7.7609623593325572E-5</v>
      </c>
      <c r="F338" s="17">
        <f t="shared" si="44"/>
        <v>1.5852131319055846E-5</v>
      </c>
      <c r="G338" s="17">
        <f t="shared" ref="G338:G350" si="46">+IF(AND(C338=0,D338=0)," ",IF(C338=0,1,IF(D338=0,-1,(D338-C338)/C338)))</f>
        <v>-0.75</v>
      </c>
      <c r="H338" s="17">
        <f t="shared" si="45"/>
        <v>-5.8207217694994179E-5</v>
      </c>
    </row>
    <row r="339" spans="1:8" ht="25.5" x14ac:dyDescent="0.2">
      <c r="A339" s="14"/>
      <c r="B339" s="15" t="s">
        <v>321</v>
      </c>
      <c r="C339" s="16">
        <v>56</v>
      </c>
      <c r="D339" s="16">
        <v>76</v>
      </c>
      <c r="E339" s="17">
        <f t="shared" si="43"/>
        <v>1.086534730306558E-3</v>
      </c>
      <c r="F339" s="17">
        <f t="shared" si="44"/>
        <v>1.2047619802482443E-3</v>
      </c>
      <c r="G339" s="17">
        <f t="shared" si="46"/>
        <v>0.35714285714285715</v>
      </c>
      <c r="H339" s="17">
        <f t="shared" si="45"/>
        <v>3.8804811796662784E-4</v>
      </c>
    </row>
    <row r="340" spans="1:8" ht="25.5" x14ac:dyDescent="0.2">
      <c r="A340" s="14"/>
      <c r="B340" s="15" t="s">
        <v>322</v>
      </c>
      <c r="C340" s="16">
        <v>33</v>
      </c>
      <c r="D340" s="16">
        <v>10</v>
      </c>
      <c r="E340" s="17">
        <f t="shared" si="43"/>
        <v>6.4027939464493598E-4</v>
      </c>
      <c r="F340" s="17">
        <f t="shared" si="44"/>
        <v>1.5852131319055846E-4</v>
      </c>
      <c r="G340" s="17">
        <f t="shared" si="46"/>
        <v>-0.69696969696969702</v>
      </c>
      <c r="H340" s="17">
        <f t="shared" si="45"/>
        <v>-4.4625533566162209E-4</v>
      </c>
    </row>
    <row r="341" spans="1:8" ht="25.5" x14ac:dyDescent="0.2">
      <c r="A341" s="14"/>
      <c r="B341" s="15" t="s">
        <v>323</v>
      </c>
      <c r="C341" s="16">
        <v>17</v>
      </c>
      <c r="D341" s="16">
        <v>16</v>
      </c>
      <c r="E341" s="17">
        <f t="shared" si="43"/>
        <v>3.2984090027163369E-4</v>
      </c>
      <c r="F341" s="17">
        <f t="shared" si="44"/>
        <v>2.5363410110489353E-4</v>
      </c>
      <c r="G341" s="17">
        <f t="shared" si="46"/>
        <v>-5.8823529411764705E-2</v>
      </c>
      <c r="H341" s="17">
        <f t="shared" si="45"/>
        <v>-1.9402405898331393E-5</v>
      </c>
    </row>
    <row r="342" spans="1:8" ht="25.5" x14ac:dyDescent="0.2">
      <c r="A342" s="14"/>
      <c r="B342" s="15" t="s">
        <v>324</v>
      </c>
      <c r="C342" s="16">
        <v>1</v>
      </c>
      <c r="D342" s="16">
        <v>2</v>
      </c>
      <c r="E342" s="17">
        <f t="shared" si="43"/>
        <v>1.9402405898331393E-5</v>
      </c>
      <c r="F342" s="17">
        <f t="shared" si="44"/>
        <v>3.1704262638111692E-5</v>
      </c>
      <c r="G342" s="17">
        <f t="shared" si="46"/>
        <v>1</v>
      </c>
      <c r="H342" s="17">
        <f t="shared" si="45"/>
        <v>1.9402405898331393E-5</v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7</v>
      </c>
      <c r="E343" s="17" t="str">
        <f t="shared" si="43"/>
        <v/>
      </c>
      <c r="F343" s="17">
        <f t="shared" si="44"/>
        <v>1.1096491923339093E-4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3</v>
      </c>
      <c r="D344" s="16">
        <v>6</v>
      </c>
      <c r="E344" s="17">
        <f t="shared" si="43"/>
        <v>5.8207217694994179E-5</v>
      </c>
      <c r="F344" s="17">
        <f t="shared" si="44"/>
        <v>9.5112787914335088E-5</v>
      </c>
      <c r="G344" s="17">
        <f t="shared" si="46"/>
        <v>1</v>
      </c>
      <c r="H344" s="17">
        <f t="shared" si="45"/>
        <v>5.8207217694994179E-5</v>
      </c>
    </row>
    <row r="345" spans="1:8" x14ac:dyDescent="0.2">
      <c r="A345" s="14"/>
      <c r="B345" s="15" t="s">
        <v>327</v>
      </c>
      <c r="C345" s="16">
        <v>56</v>
      </c>
      <c r="D345" s="16">
        <v>81</v>
      </c>
      <c r="E345" s="17">
        <f t="shared" si="43"/>
        <v>1.086534730306558E-3</v>
      </c>
      <c r="F345" s="17">
        <f t="shared" si="44"/>
        <v>1.2840226368435236E-3</v>
      </c>
      <c r="G345" s="17">
        <f t="shared" si="46"/>
        <v>0.44642857142857145</v>
      </c>
      <c r="H345" s="17">
        <f t="shared" si="45"/>
        <v>4.8506014745828483E-4</v>
      </c>
    </row>
    <row r="346" spans="1:8" ht="25.5" x14ac:dyDescent="0.2">
      <c r="A346" s="14"/>
      <c r="B346" s="15" t="s">
        <v>328</v>
      </c>
      <c r="C346" s="16">
        <v>4</v>
      </c>
      <c r="D346" s="16">
        <v>4</v>
      </c>
      <c r="E346" s="17">
        <f t="shared" si="43"/>
        <v>7.7609623593325572E-5</v>
      </c>
      <c r="F346" s="17">
        <f t="shared" si="44"/>
        <v>6.3408525276223383E-5</v>
      </c>
      <c r="G346" s="17">
        <f t="shared" si="46"/>
        <v>0</v>
      </c>
      <c r="H346" s="17">
        <f t="shared" si="45"/>
        <v>0</v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151</v>
      </c>
      <c r="D348" s="16">
        <v>240</v>
      </c>
      <c r="E348" s="17">
        <f t="shared" si="43"/>
        <v>2.9297632906480405E-3</v>
      </c>
      <c r="F348" s="17">
        <f t="shared" si="44"/>
        <v>3.8045115165734034E-3</v>
      </c>
      <c r="G348" s="17">
        <f t="shared" si="46"/>
        <v>0.58940397350993379</v>
      </c>
      <c r="H348" s="17">
        <f t="shared" si="45"/>
        <v>1.7268141249514942E-3</v>
      </c>
    </row>
    <row r="349" spans="1:8" x14ac:dyDescent="0.2">
      <c r="A349" s="14"/>
      <c r="B349" s="15" t="s">
        <v>331</v>
      </c>
      <c r="C349" s="16">
        <v>6</v>
      </c>
      <c r="D349" s="16">
        <v>5</v>
      </c>
      <c r="E349" s="17">
        <f t="shared" si="43"/>
        <v>1.1641443538998836E-4</v>
      </c>
      <c r="F349" s="17">
        <f t="shared" si="44"/>
        <v>7.9260656595279229E-5</v>
      </c>
      <c r="G349" s="17">
        <f t="shared" si="46"/>
        <v>-0.16666666666666666</v>
      </c>
      <c r="H349" s="17">
        <f t="shared" si="45"/>
        <v>-1.9402405898331393E-5</v>
      </c>
    </row>
    <row r="350" spans="1:8" ht="25.5" x14ac:dyDescent="0.2">
      <c r="A350" s="14"/>
      <c r="B350" s="15" t="s">
        <v>332</v>
      </c>
      <c r="C350" s="16">
        <v>76</v>
      </c>
      <c r="D350" s="16">
        <v>44</v>
      </c>
      <c r="E350" s="17">
        <f t="shared" si="43"/>
        <v>1.474582848273186E-3</v>
      </c>
      <c r="F350" s="17">
        <f t="shared" si="44"/>
        <v>6.9749377803845732E-4</v>
      </c>
      <c r="G350" s="17">
        <f t="shared" si="46"/>
        <v>-0.42105263157894735</v>
      </c>
      <c r="H350" s="17">
        <f t="shared" si="45"/>
        <v>-6.2087698874660458E-4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223017</v>
      </c>
      <c r="D356" s="20">
        <f>SUM(D357:D585)</f>
        <v>248956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0.11630951900527763</v>
      </c>
      <c r="H356" s="21">
        <f t="shared" ref="H356:H419" si="49">+IF(OR(AND(E356=""),(G356="")),"",E356*G356)</f>
        <v>0.11630951900527763</v>
      </c>
    </row>
    <row r="357" spans="1:8" x14ac:dyDescent="0.2">
      <c r="A357" s="14"/>
      <c r="B357" s="15" t="s">
        <v>333</v>
      </c>
      <c r="C357" s="16">
        <v>527</v>
      </c>
      <c r="D357" s="16">
        <v>675</v>
      </c>
      <c r="E357" s="17">
        <f t="shared" si="47"/>
        <v>2.3630485568364745E-3</v>
      </c>
      <c r="F357" s="17">
        <f t="shared" si="48"/>
        <v>2.711322482687704E-3</v>
      </c>
      <c r="G357" s="17">
        <f t="shared" ref="G357:G420" si="50">+IF(AND(C357=0,D357=0)," ",IF(C357=0,1,IF(D357=0,-1,(D357-C357)/C357)))</f>
        <v>0.28083491461100568</v>
      </c>
      <c r="H357" s="17">
        <f t="shared" si="49"/>
        <v>6.6362653968083155E-4</v>
      </c>
    </row>
    <row r="358" spans="1:8" x14ac:dyDescent="0.2">
      <c r="A358" s="14"/>
      <c r="B358" s="15" t="s">
        <v>334</v>
      </c>
      <c r="C358" s="16">
        <v>425</v>
      </c>
      <c r="D358" s="16">
        <v>380</v>
      </c>
      <c r="E358" s="17">
        <f t="shared" si="47"/>
        <v>1.9056843200294148E-3</v>
      </c>
      <c r="F358" s="17">
        <f t="shared" si="48"/>
        <v>1.5263741384019666E-3</v>
      </c>
      <c r="G358" s="17">
        <f t="shared" si="50"/>
        <v>-0.10588235294117647</v>
      </c>
      <c r="H358" s="17">
        <f t="shared" si="49"/>
        <v>-2.0177833976782038E-4</v>
      </c>
    </row>
    <row r="359" spans="1:8" x14ac:dyDescent="0.2">
      <c r="A359" s="14"/>
      <c r="B359" s="15" t="s">
        <v>335</v>
      </c>
      <c r="C359" s="16">
        <v>346</v>
      </c>
      <c r="D359" s="16">
        <v>470</v>
      </c>
      <c r="E359" s="17">
        <f t="shared" si="47"/>
        <v>1.5514512346592412E-3</v>
      </c>
      <c r="F359" s="17">
        <f t="shared" si="48"/>
        <v>1.8878838027603271E-3</v>
      </c>
      <c r="G359" s="17">
        <f t="shared" si="50"/>
        <v>0.3583815028901734</v>
      </c>
      <c r="H359" s="17">
        <f t="shared" si="49"/>
        <v>5.5601142513799395E-4</v>
      </c>
    </row>
    <row r="360" spans="1:8" x14ac:dyDescent="0.2">
      <c r="A360" s="14"/>
      <c r="B360" s="15" t="s">
        <v>336</v>
      </c>
      <c r="C360" s="16">
        <v>2</v>
      </c>
      <c r="D360" s="16">
        <v>2</v>
      </c>
      <c r="E360" s="17">
        <f t="shared" si="47"/>
        <v>8.967926211903129E-6</v>
      </c>
      <c r="F360" s="17">
        <f t="shared" si="48"/>
        <v>8.0335480968524559E-6</v>
      </c>
      <c r="G360" s="17">
        <f t="shared" si="50"/>
        <v>0</v>
      </c>
      <c r="H360" s="17">
        <f t="shared" si="49"/>
        <v>0</v>
      </c>
    </row>
    <row r="361" spans="1:8" x14ac:dyDescent="0.2">
      <c r="A361" s="14"/>
      <c r="B361" s="15" t="s">
        <v>337</v>
      </c>
      <c r="C361" s="16">
        <v>22</v>
      </c>
      <c r="D361" s="16">
        <v>83</v>
      </c>
      <c r="E361" s="17">
        <f t="shared" si="47"/>
        <v>9.8647188330934417E-5</v>
      </c>
      <c r="F361" s="17">
        <f t="shared" si="48"/>
        <v>3.3339224601937692E-4</v>
      </c>
      <c r="G361" s="17">
        <f t="shared" si="50"/>
        <v>2.7727272727272729</v>
      </c>
      <c r="H361" s="17">
        <f t="shared" si="49"/>
        <v>2.7352174946304543E-4</v>
      </c>
    </row>
    <row r="362" spans="1:8" x14ac:dyDescent="0.2">
      <c r="A362" s="14"/>
      <c r="B362" s="15" t="s">
        <v>338</v>
      </c>
      <c r="C362" s="16">
        <v>3854</v>
      </c>
      <c r="D362" s="16">
        <v>5572</v>
      </c>
      <c r="E362" s="17">
        <f t="shared" si="47"/>
        <v>1.7281193810337329E-2</v>
      </c>
      <c r="F362" s="17">
        <f t="shared" si="48"/>
        <v>2.2381464997830943E-2</v>
      </c>
      <c r="G362" s="17">
        <f t="shared" si="50"/>
        <v>0.44577062791904515</v>
      </c>
      <c r="H362" s="17">
        <f t="shared" si="49"/>
        <v>7.7034486160247875E-3</v>
      </c>
    </row>
    <row r="363" spans="1:8" x14ac:dyDescent="0.2">
      <c r="A363" s="14"/>
      <c r="B363" s="15" t="s">
        <v>339</v>
      </c>
      <c r="C363" s="16">
        <v>660</v>
      </c>
      <c r="D363" s="16">
        <v>320</v>
      </c>
      <c r="E363" s="17">
        <f t="shared" si="47"/>
        <v>2.9594156499280324E-3</v>
      </c>
      <c r="F363" s="17">
        <f t="shared" si="48"/>
        <v>1.2853676954963928E-3</v>
      </c>
      <c r="G363" s="17">
        <f t="shared" si="50"/>
        <v>-0.51515151515151514</v>
      </c>
      <c r="H363" s="17">
        <f t="shared" si="49"/>
        <v>-1.5245474560235319E-3</v>
      </c>
    </row>
    <row r="364" spans="1:8" x14ac:dyDescent="0.2">
      <c r="A364" s="14"/>
      <c r="B364" s="15" t="s">
        <v>340</v>
      </c>
      <c r="C364" s="16">
        <v>439</v>
      </c>
      <c r="D364" s="16">
        <v>1018</v>
      </c>
      <c r="E364" s="17">
        <f t="shared" si="47"/>
        <v>1.9684598035127369E-3</v>
      </c>
      <c r="F364" s="17">
        <f t="shared" si="48"/>
        <v>4.0890759812978999E-3</v>
      </c>
      <c r="G364" s="17">
        <f t="shared" si="50"/>
        <v>1.3189066059225512</v>
      </c>
      <c r="H364" s="17">
        <f t="shared" si="49"/>
        <v>2.5962146383459559E-3</v>
      </c>
    </row>
    <row r="365" spans="1:8" x14ac:dyDescent="0.2">
      <c r="A365" s="14"/>
      <c r="B365" s="15" t="s">
        <v>341</v>
      </c>
      <c r="C365" s="16">
        <v>758</v>
      </c>
      <c r="D365" s="16">
        <v>985</v>
      </c>
      <c r="E365" s="17">
        <f t="shared" si="47"/>
        <v>3.3988440343112858E-3</v>
      </c>
      <c r="F365" s="17">
        <f t="shared" si="48"/>
        <v>3.9565224376998344E-3</v>
      </c>
      <c r="G365" s="17">
        <f t="shared" si="50"/>
        <v>0.29947229551451188</v>
      </c>
      <c r="H365" s="17">
        <f t="shared" si="49"/>
        <v>1.0178596250510052E-3</v>
      </c>
    </row>
    <row r="366" spans="1:8" x14ac:dyDescent="0.2">
      <c r="A366" s="14"/>
      <c r="B366" s="15" t="s">
        <v>342</v>
      </c>
      <c r="C366" s="16">
        <v>188</v>
      </c>
      <c r="D366" s="16">
        <v>224</v>
      </c>
      <c r="E366" s="17">
        <f t="shared" si="47"/>
        <v>8.4298506391889403E-4</v>
      </c>
      <c r="F366" s="17">
        <f t="shared" si="48"/>
        <v>8.99757386847475E-4</v>
      </c>
      <c r="G366" s="17">
        <f t="shared" si="50"/>
        <v>0.19148936170212766</v>
      </c>
      <c r="H366" s="17">
        <f t="shared" si="49"/>
        <v>1.6142267181425631E-4</v>
      </c>
    </row>
    <row r="367" spans="1:8" x14ac:dyDescent="0.2">
      <c r="A367" s="14"/>
      <c r="B367" s="15" t="s">
        <v>343</v>
      </c>
      <c r="C367" s="16">
        <v>3</v>
      </c>
      <c r="D367" s="16">
        <v>3</v>
      </c>
      <c r="E367" s="17">
        <f t="shared" si="47"/>
        <v>1.3451889317854693E-5</v>
      </c>
      <c r="F367" s="17">
        <f t="shared" si="48"/>
        <v>1.2050322145278684E-5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344</v>
      </c>
      <c r="C368" s="16">
        <v>13714</v>
      </c>
      <c r="D368" s="16">
        <v>17583</v>
      </c>
      <c r="E368" s="17">
        <f t="shared" si="47"/>
        <v>6.1493070035019755E-2</v>
      </c>
      <c r="F368" s="17">
        <f t="shared" si="48"/>
        <v>7.0626938093478364E-2</v>
      </c>
      <c r="G368" s="17">
        <f t="shared" si="50"/>
        <v>0.28212046084293424</v>
      </c>
      <c r="H368" s="17">
        <f t="shared" si="49"/>
        <v>1.7348453256926605E-2</v>
      </c>
    </row>
    <row r="369" spans="1:8" x14ac:dyDescent="0.2">
      <c r="A369" s="14"/>
      <c r="B369" s="15" t="s">
        <v>345</v>
      </c>
      <c r="C369" s="16">
        <v>1559</v>
      </c>
      <c r="D369" s="16">
        <v>1885</v>
      </c>
      <c r="E369" s="17">
        <f t="shared" si="47"/>
        <v>6.9904984821784885E-3</v>
      </c>
      <c r="F369" s="17">
        <f t="shared" si="48"/>
        <v>7.57161908128344E-3</v>
      </c>
      <c r="G369" s="17">
        <f t="shared" si="50"/>
        <v>0.20910840282232201</v>
      </c>
      <c r="H369" s="17">
        <f t="shared" si="49"/>
        <v>1.46177197254021E-3</v>
      </c>
    </row>
    <row r="370" spans="1:8" x14ac:dyDescent="0.2">
      <c r="A370" s="14"/>
      <c r="B370" s="15" t="s">
        <v>346</v>
      </c>
      <c r="C370" s="16">
        <v>0</v>
      </c>
      <c r="D370" s="16">
        <v>1</v>
      </c>
      <c r="E370" s="17" t="str">
        <f t="shared" si="47"/>
        <v/>
      </c>
      <c r="F370" s="17">
        <f t="shared" si="48"/>
        <v>4.0167740484262279E-6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2569</v>
      </c>
      <c r="D371" s="16">
        <v>2851</v>
      </c>
      <c r="E371" s="17">
        <f t="shared" si="47"/>
        <v>1.1519301219189568E-2</v>
      </c>
      <c r="F371" s="17">
        <f t="shared" si="48"/>
        <v>1.1451822812063176E-2</v>
      </c>
      <c r="G371" s="17">
        <f t="shared" si="50"/>
        <v>0.10977033865317244</v>
      </c>
      <c r="H371" s="17">
        <f t="shared" si="49"/>
        <v>1.2644775958783412E-3</v>
      </c>
    </row>
    <row r="372" spans="1:8" x14ac:dyDescent="0.2">
      <c r="A372" s="14"/>
      <c r="B372" s="15" t="s">
        <v>348</v>
      </c>
      <c r="C372" s="16">
        <v>2477</v>
      </c>
      <c r="D372" s="16">
        <v>3136</v>
      </c>
      <c r="E372" s="17">
        <f t="shared" si="47"/>
        <v>1.1106776613442025E-2</v>
      </c>
      <c r="F372" s="17">
        <f t="shared" si="48"/>
        <v>1.2596603415864651E-2</v>
      </c>
      <c r="G372" s="17">
        <f t="shared" si="50"/>
        <v>0.26604763827210337</v>
      </c>
      <c r="H372" s="17">
        <f t="shared" si="49"/>
        <v>2.954931686822081E-3</v>
      </c>
    </row>
    <row r="373" spans="1:8" x14ac:dyDescent="0.2">
      <c r="A373" s="14"/>
      <c r="B373" s="15" t="s">
        <v>349</v>
      </c>
      <c r="C373" s="16">
        <v>206</v>
      </c>
      <c r="D373" s="16">
        <v>195</v>
      </c>
      <c r="E373" s="17">
        <f t="shared" si="47"/>
        <v>9.2369639982602223E-4</v>
      </c>
      <c r="F373" s="17">
        <f t="shared" si="48"/>
        <v>7.8327093944311442E-4</v>
      </c>
      <c r="G373" s="17">
        <f t="shared" si="50"/>
        <v>-5.3398058252427182E-2</v>
      </c>
      <c r="H373" s="17">
        <f t="shared" si="49"/>
        <v>-4.9323594165467202E-5</v>
      </c>
    </row>
    <row r="374" spans="1:8" x14ac:dyDescent="0.2">
      <c r="A374" s="14"/>
      <c r="B374" s="15" t="s">
        <v>350</v>
      </c>
      <c r="C374" s="16">
        <v>37</v>
      </c>
      <c r="D374" s="16">
        <v>99</v>
      </c>
      <c r="E374" s="17">
        <f t="shared" si="47"/>
        <v>1.6590663492020789E-4</v>
      </c>
      <c r="F374" s="17">
        <f t="shared" si="48"/>
        <v>3.9766063079419659E-4</v>
      </c>
      <c r="G374" s="17">
        <f t="shared" si="50"/>
        <v>1.6756756756756757</v>
      </c>
      <c r="H374" s="17">
        <f t="shared" si="49"/>
        <v>2.7800571256899698E-4</v>
      </c>
    </row>
    <row r="375" spans="1:8" x14ac:dyDescent="0.2">
      <c r="A375" s="14"/>
      <c r="B375" s="15" t="s">
        <v>351</v>
      </c>
      <c r="C375" s="16">
        <v>1</v>
      </c>
      <c r="D375" s="16">
        <v>2</v>
      </c>
      <c r="E375" s="17">
        <f t="shared" si="47"/>
        <v>4.4839631059515645E-6</v>
      </c>
      <c r="F375" s="17">
        <f t="shared" si="48"/>
        <v>8.0335480968524559E-6</v>
      </c>
      <c r="G375" s="17">
        <f t="shared" si="50"/>
        <v>1</v>
      </c>
      <c r="H375" s="17">
        <f t="shared" si="49"/>
        <v>4.4839631059515645E-6</v>
      </c>
    </row>
    <row r="376" spans="1:8" x14ac:dyDescent="0.2">
      <c r="A376" s="14"/>
      <c r="B376" s="15" t="s">
        <v>352</v>
      </c>
      <c r="C376" s="16">
        <v>28714</v>
      </c>
      <c r="D376" s="16">
        <v>31998</v>
      </c>
      <c r="E376" s="17">
        <f t="shared" si="47"/>
        <v>0.12875251662429321</v>
      </c>
      <c r="F376" s="17">
        <f t="shared" si="48"/>
        <v>0.12852873600154244</v>
      </c>
      <c r="G376" s="17">
        <f t="shared" si="50"/>
        <v>0.11436929720693738</v>
      </c>
      <c r="H376" s="17">
        <f t="shared" si="49"/>
        <v>1.4725334839944936E-2</v>
      </c>
    </row>
    <row r="377" spans="1:8" x14ac:dyDescent="0.2">
      <c r="A377" s="14"/>
      <c r="B377" s="15" t="s">
        <v>353</v>
      </c>
      <c r="C377" s="16">
        <v>1100</v>
      </c>
      <c r="D377" s="16">
        <v>512</v>
      </c>
      <c r="E377" s="17">
        <f t="shared" si="47"/>
        <v>4.9323594165467206E-3</v>
      </c>
      <c r="F377" s="17">
        <f t="shared" si="48"/>
        <v>2.0565883127942287E-3</v>
      </c>
      <c r="G377" s="17">
        <f t="shared" si="50"/>
        <v>-0.53454545454545455</v>
      </c>
      <c r="H377" s="17">
        <f t="shared" si="49"/>
        <v>-2.6365703062995196E-3</v>
      </c>
    </row>
    <row r="378" spans="1:8" x14ac:dyDescent="0.2">
      <c r="A378" s="14"/>
      <c r="B378" s="15" t="s">
        <v>354</v>
      </c>
      <c r="C378" s="16">
        <v>11</v>
      </c>
      <c r="D378" s="16">
        <v>2</v>
      </c>
      <c r="E378" s="17">
        <f t="shared" si="47"/>
        <v>4.9323594165467209E-5</v>
      </c>
      <c r="F378" s="17">
        <f t="shared" si="48"/>
        <v>8.0335480968524559E-6</v>
      </c>
      <c r="G378" s="17">
        <f t="shared" si="50"/>
        <v>-0.81818181818181823</v>
      </c>
      <c r="H378" s="17">
        <f t="shared" si="49"/>
        <v>-4.0355667953564085E-5</v>
      </c>
    </row>
    <row r="379" spans="1:8" x14ac:dyDescent="0.2">
      <c r="A379" s="14"/>
      <c r="B379" s="15" t="s">
        <v>355</v>
      </c>
      <c r="C379" s="16">
        <v>998</v>
      </c>
      <c r="D379" s="16">
        <v>1227</v>
      </c>
      <c r="E379" s="17">
        <f t="shared" si="47"/>
        <v>4.4749951797396614E-3</v>
      </c>
      <c r="F379" s="17">
        <f t="shared" si="48"/>
        <v>4.9285817574189813E-3</v>
      </c>
      <c r="G379" s="17">
        <f t="shared" si="50"/>
        <v>0.22945891783567135</v>
      </c>
      <c r="H379" s="17">
        <f t="shared" si="49"/>
        <v>1.0268275512629083E-3</v>
      </c>
    </row>
    <row r="380" spans="1:8" x14ac:dyDescent="0.2">
      <c r="A380" s="14"/>
      <c r="B380" s="15" t="s">
        <v>356</v>
      </c>
      <c r="C380" s="16">
        <v>15917</v>
      </c>
      <c r="D380" s="16">
        <v>17242</v>
      </c>
      <c r="E380" s="17">
        <f t="shared" si="47"/>
        <v>7.1371240757431051E-2</v>
      </c>
      <c r="F380" s="17">
        <f t="shared" si="48"/>
        <v>6.9257218142965024E-2</v>
      </c>
      <c r="G380" s="17">
        <f t="shared" si="50"/>
        <v>8.3244329961676189E-2</v>
      </c>
      <c r="H380" s="17">
        <f t="shared" si="49"/>
        <v>5.9412511153858222E-3</v>
      </c>
    </row>
    <row r="381" spans="1:8" x14ac:dyDescent="0.2">
      <c r="A381" s="14"/>
      <c r="B381" s="15" t="s">
        <v>357</v>
      </c>
      <c r="C381" s="16">
        <v>625</v>
      </c>
      <c r="D381" s="16">
        <v>587</v>
      </c>
      <c r="E381" s="17">
        <f t="shared" si="47"/>
        <v>2.8024769412197275E-3</v>
      </c>
      <c r="F381" s="17">
        <f t="shared" si="48"/>
        <v>2.3578463664261956E-3</v>
      </c>
      <c r="G381" s="17">
        <f t="shared" si="50"/>
        <v>-6.08E-2</v>
      </c>
      <c r="H381" s="17">
        <f t="shared" si="49"/>
        <v>-1.7039059802615944E-4</v>
      </c>
    </row>
    <row r="382" spans="1:8" x14ac:dyDescent="0.2">
      <c r="A382" s="14"/>
      <c r="B382" s="15" t="s">
        <v>358</v>
      </c>
      <c r="C382" s="16">
        <v>27</v>
      </c>
      <c r="D382" s="16">
        <v>38</v>
      </c>
      <c r="E382" s="17">
        <f t="shared" si="47"/>
        <v>1.2106700386069224E-4</v>
      </c>
      <c r="F382" s="17">
        <f t="shared" si="48"/>
        <v>1.5263741384019666E-4</v>
      </c>
      <c r="G382" s="17">
        <f t="shared" si="50"/>
        <v>0.40740740740740738</v>
      </c>
      <c r="H382" s="17">
        <f t="shared" si="49"/>
        <v>4.9323594165467209E-5</v>
      </c>
    </row>
    <row r="383" spans="1:8" x14ac:dyDescent="0.2">
      <c r="A383" s="14"/>
      <c r="B383" s="15" t="s">
        <v>359</v>
      </c>
      <c r="C383" s="16">
        <v>78</v>
      </c>
      <c r="D383" s="16">
        <v>159</v>
      </c>
      <c r="E383" s="17">
        <f t="shared" si="47"/>
        <v>3.4974912226422202E-4</v>
      </c>
      <c r="F383" s="17">
        <f t="shared" si="48"/>
        <v>6.3866707369977023E-4</v>
      </c>
      <c r="G383" s="17">
        <f t="shared" si="50"/>
        <v>1.0384615384615385</v>
      </c>
      <c r="H383" s="17">
        <f t="shared" si="49"/>
        <v>3.6320101158207672E-4</v>
      </c>
    </row>
    <row r="384" spans="1:8" x14ac:dyDescent="0.2">
      <c r="A384" s="14"/>
      <c r="B384" s="15" t="s">
        <v>360</v>
      </c>
      <c r="C384" s="16">
        <v>112</v>
      </c>
      <c r="D384" s="16">
        <v>69</v>
      </c>
      <c r="E384" s="17">
        <f t="shared" si="47"/>
        <v>5.0220386786657516E-4</v>
      </c>
      <c r="F384" s="17">
        <f t="shared" si="48"/>
        <v>2.7715740934140972E-4</v>
      </c>
      <c r="G384" s="17">
        <f t="shared" si="50"/>
        <v>-0.38392857142857145</v>
      </c>
      <c r="H384" s="17">
        <f t="shared" si="49"/>
        <v>-1.9281041355591726E-4</v>
      </c>
    </row>
    <row r="385" spans="1:8" x14ac:dyDescent="0.2">
      <c r="A385" s="14"/>
      <c r="B385" s="15" t="s">
        <v>361</v>
      </c>
      <c r="C385" s="16">
        <v>46</v>
      </c>
      <c r="D385" s="16">
        <v>14</v>
      </c>
      <c r="E385" s="17">
        <f t="shared" si="47"/>
        <v>2.0626230287377196E-4</v>
      </c>
      <c r="F385" s="17">
        <f t="shared" si="48"/>
        <v>5.6234836677967188E-5</v>
      </c>
      <c r="G385" s="17">
        <f t="shared" si="50"/>
        <v>-0.69565217391304346</v>
      </c>
      <c r="H385" s="17">
        <f t="shared" si="49"/>
        <v>-1.4348681939045006E-4</v>
      </c>
    </row>
    <row r="386" spans="1:8" x14ac:dyDescent="0.2">
      <c r="A386" s="14"/>
      <c r="B386" s="15" t="s">
        <v>362</v>
      </c>
      <c r="C386" s="16">
        <v>370</v>
      </c>
      <c r="D386" s="16">
        <v>436</v>
      </c>
      <c r="E386" s="17">
        <f t="shared" si="47"/>
        <v>1.6590663492020788E-3</v>
      </c>
      <c r="F386" s="17">
        <f t="shared" si="48"/>
        <v>1.7513134851138354E-3</v>
      </c>
      <c r="G386" s="17">
        <f t="shared" si="50"/>
        <v>0.17837837837837839</v>
      </c>
      <c r="H386" s="17">
        <f t="shared" si="49"/>
        <v>2.9594156499280328E-4</v>
      </c>
    </row>
    <row r="387" spans="1:8" x14ac:dyDescent="0.2">
      <c r="A387" s="14"/>
      <c r="B387" s="15" t="s">
        <v>363</v>
      </c>
      <c r="C387" s="16">
        <v>412</v>
      </c>
      <c r="D387" s="16">
        <v>522</v>
      </c>
      <c r="E387" s="17">
        <f t="shared" si="47"/>
        <v>1.8473927996520445E-3</v>
      </c>
      <c r="F387" s="17">
        <f t="shared" si="48"/>
        <v>2.096756053278491E-3</v>
      </c>
      <c r="G387" s="17">
        <f t="shared" si="50"/>
        <v>0.26699029126213591</v>
      </c>
      <c r="H387" s="17">
        <f t="shared" si="49"/>
        <v>4.9323594165467206E-4</v>
      </c>
    </row>
    <row r="388" spans="1:8" x14ac:dyDescent="0.2">
      <c r="A388" s="14"/>
      <c r="B388" s="15" t="s">
        <v>364</v>
      </c>
      <c r="C388" s="16">
        <v>2</v>
      </c>
      <c r="D388" s="16">
        <v>153</v>
      </c>
      <c r="E388" s="17">
        <f t="shared" si="47"/>
        <v>8.967926211903129E-6</v>
      </c>
      <c r="F388" s="17">
        <f t="shared" si="48"/>
        <v>6.1456642940921292E-4</v>
      </c>
      <c r="G388" s="17">
        <f t="shared" si="50"/>
        <v>75.5</v>
      </c>
      <c r="H388" s="17">
        <f t="shared" si="49"/>
        <v>6.770784289986862E-4</v>
      </c>
    </row>
    <row r="389" spans="1:8" ht="25.5" x14ac:dyDescent="0.2">
      <c r="A389" s="14"/>
      <c r="B389" s="15" t="s">
        <v>365</v>
      </c>
      <c r="C389" s="16">
        <v>174</v>
      </c>
      <c r="D389" s="16">
        <v>352</v>
      </c>
      <c r="E389" s="17">
        <f t="shared" si="47"/>
        <v>7.8020958043557213E-4</v>
      </c>
      <c r="F389" s="17">
        <f t="shared" si="48"/>
        <v>1.4139044650460322E-3</v>
      </c>
      <c r="G389" s="17">
        <f t="shared" si="50"/>
        <v>1.0229885057471264</v>
      </c>
      <c r="H389" s="17">
        <f t="shared" si="49"/>
        <v>7.9814543285937833E-4</v>
      </c>
    </row>
    <row r="390" spans="1:8" ht="25.5" x14ac:dyDescent="0.2">
      <c r="A390" s="14"/>
      <c r="B390" s="15" t="s">
        <v>366</v>
      </c>
      <c r="C390" s="16">
        <v>1452</v>
      </c>
      <c r="D390" s="16">
        <v>2709</v>
      </c>
      <c r="E390" s="17">
        <f t="shared" si="47"/>
        <v>6.5107144298416708E-3</v>
      </c>
      <c r="F390" s="17">
        <f t="shared" si="48"/>
        <v>1.0881440897186652E-2</v>
      </c>
      <c r="G390" s="17">
        <f t="shared" si="50"/>
        <v>0.86570247933884292</v>
      </c>
      <c r="H390" s="17">
        <f t="shared" si="49"/>
        <v>5.6363416241811152E-3</v>
      </c>
    </row>
    <row r="391" spans="1:8" x14ac:dyDescent="0.2">
      <c r="A391" s="14"/>
      <c r="B391" s="15" t="s">
        <v>367</v>
      </c>
      <c r="C391" s="16">
        <v>5705</v>
      </c>
      <c r="D391" s="16">
        <v>6400</v>
      </c>
      <c r="E391" s="17">
        <f t="shared" si="47"/>
        <v>2.5581009519453673E-2</v>
      </c>
      <c r="F391" s="17">
        <f t="shared" si="48"/>
        <v>2.5707353909927858E-2</v>
      </c>
      <c r="G391" s="17">
        <f t="shared" si="50"/>
        <v>0.12182296231375986</v>
      </c>
      <c r="H391" s="17">
        <f t="shared" si="49"/>
        <v>3.1163543586363368E-3</v>
      </c>
    </row>
    <row r="392" spans="1:8" x14ac:dyDescent="0.2">
      <c r="A392" s="14"/>
      <c r="B392" s="15" t="s">
        <v>368</v>
      </c>
      <c r="C392" s="16">
        <v>148</v>
      </c>
      <c r="D392" s="16">
        <v>215</v>
      </c>
      <c r="E392" s="17">
        <f t="shared" si="47"/>
        <v>6.6362653968083155E-4</v>
      </c>
      <c r="F392" s="17">
        <f t="shared" si="48"/>
        <v>8.6360642041163904E-4</v>
      </c>
      <c r="G392" s="17">
        <f t="shared" si="50"/>
        <v>0.45270270270270269</v>
      </c>
      <c r="H392" s="17">
        <f t="shared" si="49"/>
        <v>3.0042552809875483E-4</v>
      </c>
    </row>
    <row r="393" spans="1:8" x14ac:dyDescent="0.2">
      <c r="A393" s="14"/>
      <c r="B393" s="15" t="s">
        <v>369</v>
      </c>
      <c r="C393" s="16">
        <v>619</v>
      </c>
      <c r="D393" s="16">
        <v>1651</v>
      </c>
      <c r="E393" s="17">
        <f t="shared" si="47"/>
        <v>2.7755731625840182E-3</v>
      </c>
      <c r="F393" s="17">
        <f t="shared" si="48"/>
        <v>6.6316939539517025E-3</v>
      </c>
      <c r="G393" s="17">
        <f t="shared" si="50"/>
        <v>1.6672051696284329</v>
      </c>
      <c r="H393" s="17">
        <f t="shared" si="49"/>
        <v>4.6274499253420144E-3</v>
      </c>
    </row>
    <row r="394" spans="1:8" x14ac:dyDescent="0.2">
      <c r="A394" s="14"/>
      <c r="B394" s="15" t="s">
        <v>370</v>
      </c>
      <c r="C394" s="16">
        <v>364</v>
      </c>
      <c r="D394" s="16">
        <v>136</v>
      </c>
      <c r="E394" s="17">
        <f t="shared" si="47"/>
        <v>1.6321625705663695E-3</v>
      </c>
      <c r="F394" s="17">
        <f t="shared" si="48"/>
        <v>5.4628127058596696E-4</v>
      </c>
      <c r="G394" s="17">
        <f t="shared" si="50"/>
        <v>-0.62637362637362637</v>
      </c>
      <c r="H394" s="17">
        <f t="shared" si="49"/>
        <v>-1.0223435881569567E-3</v>
      </c>
    </row>
    <row r="395" spans="1:8" x14ac:dyDescent="0.2">
      <c r="A395" s="14"/>
      <c r="B395" s="15" t="s">
        <v>371</v>
      </c>
      <c r="C395" s="16">
        <v>1161</v>
      </c>
      <c r="D395" s="16">
        <v>1603</v>
      </c>
      <c r="E395" s="17">
        <f t="shared" si="47"/>
        <v>5.2058811660097657E-3</v>
      </c>
      <c r="F395" s="17">
        <f t="shared" si="48"/>
        <v>6.4388887996272431E-3</v>
      </c>
      <c r="G395" s="17">
        <f t="shared" si="50"/>
        <v>0.38070628768303189</v>
      </c>
      <c r="H395" s="17">
        <f t="shared" si="49"/>
        <v>1.9819116928305913E-3</v>
      </c>
    </row>
    <row r="396" spans="1:8" x14ac:dyDescent="0.2">
      <c r="A396" s="14"/>
      <c r="B396" s="15" t="s">
        <v>372</v>
      </c>
      <c r="C396" s="16">
        <v>56</v>
      </c>
      <c r="D396" s="16">
        <v>85</v>
      </c>
      <c r="E396" s="17">
        <f t="shared" si="47"/>
        <v>2.5110193393328758E-4</v>
      </c>
      <c r="F396" s="17">
        <f t="shared" si="48"/>
        <v>3.4142579411622939E-4</v>
      </c>
      <c r="G396" s="17">
        <f t="shared" si="50"/>
        <v>0.5178571428571429</v>
      </c>
      <c r="H396" s="17">
        <f t="shared" si="49"/>
        <v>1.3003493007259536E-4</v>
      </c>
    </row>
    <row r="397" spans="1:8" x14ac:dyDescent="0.2">
      <c r="A397" s="14"/>
      <c r="B397" s="15" t="s">
        <v>373</v>
      </c>
      <c r="C397" s="16">
        <v>68</v>
      </c>
      <c r="D397" s="16">
        <v>39</v>
      </c>
      <c r="E397" s="17">
        <f t="shared" si="47"/>
        <v>3.0490949120470638E-4</v>
      </c>
      <c r="F397" s="17">
        <f t="shared" si="48"/>
        <v>1.5665418788862289E-4</v>
      </c>
      <c r="G397" s="17">
        <f t="shared" si="50"/>
        <v>-0.4264705882352941</v>
      </c>
      <c r="H397" s="17">
        <f t="shared" si="49"/>
        <v>-1.3003493007259536E-4</v>
      </c>
    </row>
    <row r="398" spans="1:8" x14ac:dyDescent="0.2">
      <c r="A398" s="14"/>
      <c r="B398" s="15" t="s">
        <v>374</v>
      </c>
      <c r="C398" s="16">
        <v>3566</v>
      </c>
      <c r="D398" s="16">
        <v>2831</v>
      </c>
      <c r="E398" s="17">
        <f t="shared" si="47"/>
        <v>1.5989812435823279E-2</v>
      </c>
      <c r="F398" s="17">
        <f t="shared" si="48"/>
        <v>1.1371487331094651E-2</v>
      </c>
      <c r="G398" s="17">
        <f t="shared" si="50"/>
        <v>-0.20611329220415031</v>
      </c>
      <c r="H398" s="17">
        <f t="shared" si="49"/>
        <v>-3.2957128828744E-3</v>
      </c>
    </row>
    <row r="399" spans="1:8" x14ac:dyDescent="0.2">
      <c r="A399" s="14"/>
      <c r="B399" s="15" t="s">
        <v>375</v>
      </c>
      <c r="C399" s="16">
        <v>72</v>
      </c>
      <c r="D399" s="16">
        <v>19</v>
      </c>
      <c r="E399" s="17">
        <f t="shared" si="47"/>
        <v>3.2284534362851262E-4</v>
      </c>
      <c r="F399" s="17">
        <f t="shared" si="48"/>
        <v>7.6318706920098329E-5</v>
      </c>
      <c r="G399" s="17">
        <f t="shared" si="50"/>
        <v>-0.73611111111111116</v>
      </c>
      <c r="H399" s="17">
        <f t="shared" si="49"/>
        <v>-2.3765004461543293E-4</v>
      </c>
    </row>
    <row r="400" spans="1:8" x14ac:dyDescent="0.2">
      <c r="A400" s="14"/>
      <c r="B400" s="15" t="s">
        <v>376</v>
      </c>
      <c r="C400" s="16">
        <v>1</v>
      </c>
      <c r="D400" s="16">
        <v>12</v>
      </c>
      <c r="E400" s="17">
        <f t="shared" si="47"/>
        <v>4.4839631059515645E-6</v>
      </c>
      <c r="F400" s="17">
        <f t="shared" si="48"/>
        <v>4.8201288581114735E-5</v>
      </c>
      <c r="G400" s="17">
        <f t="shared" si="50"/>
        <v>11</v>
      </c>
      <c r="H400" s="17">
        <f t="shared" si="49"/>
        <v>4.9323594165467209E-5</v>
      </c>
    </row>
    <row r="401" spans="1:8" x14ac:dyDescent="0.2">
      <c r="A401" s="14"/>
      <c r="B401" s="15" t="s">
        <v>377</v>
      </c>
      <c r="C401" s="16">
        <v>19</v>
      </c>
      <c r="D401" s="16">
        <v>52</v>
      </c>
      <c r="E401" s="17">
        <f t="shared" si="47"/>
        <v>8.5195299013079718E-5</v>
      </c>
      <c r="F401" s="17">
        <f t="shared" si="48"/>
        <v>2.0887225051816386E-4</v>
      </c>
      <c r="G401" s="17">
        <f t="shared" si="50"/>
        <v>1.736842105263158</v>
      </c>
      <c r="H401" s="17">
        <f t="shared" si="49"/>
        <v>1.4797078249640161E-4</v>
      </c>
    </row>
    <row r="402" spans="1:8" x14ac:dyDescent="0.2">
      <c r="A402" s="14"/>
      <c r="B402" s="15" t="s">
        <v>378</v>
      </c>
      <c r="C402" s="16">
        <v>24337</v>
      </c>
      <c r="D402" s="16">
        <v>24098</v>
      </c>
      <c r="E402" s="17">
        <f t="shared" si="47"/>
        <v>0.10912621010954322</v>
      </c>
      <c r="F402" s="17">
        <f t="shared" si="48"/>
        <v>9.679622101897524E-2</v>
      </c>
      <c r="G402" s="17">
        <f t="shared" si="50"/>
        <v>-9.8204380161893406E-3</v>
      </c>
      <c r="H402" s="17">
        <f t="shared" si="49"/>
        <v>-1.0716671823224238E-3</v>
      </c>
    </row>
    <row r="403" spans="1:8" x14ac:dyDescent="0.2">
      <c r="A403" s="14"/>
      <c r="B403" s="15" t="s">
        <v>379</v>
      </c>
      <c r="C403" s="16">
        <v>5</v>
      </c>
      <c r="D403" s="16">
        <v>6</v>
      </c>
      <c r="E403" s="17">
        <f t="shared" si="47"/>
        <v>2.241981552975782E-5</v>
      </c>
      <c r="F403" s="17">
        <f t="shared" si="48"/>
        <v>2.4100644290557368E-5</v>
      </c>
      <c r="G403" s="17">
        <f t="shared" si="50"/>
        <v>0.2</v>
      </c>
      <c r="H403" s="17">
        <f t="shared" si="49"/>
        <v>4.4839631059515645E-6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38</v>
      </c>
      <c r="E404" s="17" t="str">
        <f t="shared" si="47"/>
        <v/>
      </c>
      <c r="F404" s="17">
        <f t="shared" si="48"/>
        <v>1.5263741384019666E-4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5641</v>
      </c>
      <c r="D405" s="16">
        <v>2115</v>
      </c>
      <c r="E405" s="17">
        <f t="shared" si="47"/>
        <v>2.5294035880672774E-2</v>
      </c>
      <c r="F405" s="17">
        <f t="shared" si="48"/>
        <v>8.4954771124214727E-3</v>
      </c>
      <c r="G405" s="17">
        <f t="shared" si="50"/>
        <v>-0.62506647757489808</v>
      </c>
      <c r="H405" s="17">
        <f t="shared" si="49"/>
        <v>-1.5810453911585216E-2</v>
      </c>
    </row>
    <row r="406" spans="1:8" x14ac:dyDescent="0.2">
      <c r="A406" s="14"/>
      <c r="B406" s="15" t="s">
        <v>382</v>
      </c>
      <c r="C406" s="16">
        <v>37917</v>
      </c>
      <c r="D406" s="16">
        <v>35952</v>
      </c>
      <c r="E406" s="17">
        <f t="shared" si="47"/>
        <v>0.17001842908836545</v>
      </c>
      <c r="F406" s="17">
        <f t="shared" si="48"/>
        <v>0.14441106058901976</v>
      </c>
      <c r="G406" s="17">
        <f t="shared" si="50"/>
        <v>-5.1823720231030934E-2</v>
      </c>
      <c r="H406" s="17">
        <f t="shared" si="49"/>
        <v>-8.8109875031948236E-3</v>
      </c>
    </row>
    <row r="407" spans="1:8" x14ac:dyDescent="0.2">
      <c r="A407" s="14"/>
      <c r="B407" s="15" t="s">
        <v>383</v>
      </c>
      <c r="C407" s="16">
        <v>3655</v>
      </c>
      <c r="D407" s="16">
        <v>4717</v>
      </c>
      <c r="E407" s="17">
        <f t="shared" si="47"/>
        <v>1.6388885152252966E-2</v>
      </c>
      <c r="F407" s="17">
        <f t="shared" si="48"/>
        <v>1.8947123186426516E-2</v>
      </c>
      <c r="G407" s="17">
        <f t="shared" si="50"/>
        <v>0.29056087551299592</v>
      </c>
      <c r="H407" s="17">
        <f t="shared" si="49"/>
        <v>4.7619688185205613E-3</v>
      </c>
    </row>
    <row r="408" spans="1:8" x14ac:dyDescent="0.2">
      <c r="A408" s="14"/>
      <c r="B408" s="15" t="s">
        <v>384</v>
      </c>
      <c r="C408" s="16">
        <v>1</v>
      </c>
      <c r="D408" s="16">
        <v>5</v>
      </c>
      <c r="E408" s="17">
        <f t="shared" si="47"/>
        <v>4.4839631059515645E-6</v>
      </c>
      <c r="F408" s="17">
        <f t="shared" si="48"/>
        <v>2.0083870242131138E-5</v>
      </c>
      <c r="G408" s="17">
        <f t="shared" si="50"/>
        <v>4</v>
      </c>
      <c r="H408" s="17">
        <f t="shared" si="49"/>
        <v>1.7935852423806258E-5</v>
      </c>
    </row>
    <row r="409" spans="1:8" x14ac:dyDescent="0.2">
      <c r="A409" s="14"/>
      <c r="B409" s="15" t="s">
        <v>385</v>
      </c>
      <c r="C409" s="16">
        <v>107</v>
      </c>
      <c r="D409" s="16">
        <v>139</v>
      </c>
      <c r="E409" s="17">
        <f t="shared" si="47"/>
        <v>4.7978405233681736E-4</v>
      </c>
      <c r="F409" s="17">
        <f t="shared" si="48"/>
        <v>5.5833159273124572E-4</v>
      </c>
      <c r="G409" s="17">
        <f t="shared" si="50"/>
        <v>0.29906542056074764</v>
      </c>
      <c r="H409" s="17">
        <f t="shared" si="49"/>
        <v>1.4348681939045004E-4</v>
      </c>
    </row>
    <row r="410" spans="1:8" ht="25.5" x14ac:dyDescent="0.2">
      <c r="A410" s="14"/>
      <c r="B410" s="15" t="s">
        <v>386</v>
      </c>
      <c r="C410" s="16">
        <v>25</v>
      </c>
      <c r="D410" s="16">
        <v>38</v>
      </c>
      <c r="E410" s="17">
        <f t="shared" si="47"/>
        <v>1.120990776487891E-4</v>
      </c>
      <c r="F410" s="17">
        <f t="shared" si="48"/>
        <v>1.5263741384019666E-4</v>
      </c>
      <c r="G410" s="17">
        <f t="shared" si="50"/>
        <v>0.52</v>
      </c>
      <c r="H410" s="17">
        <f t="shared" si="49"/>
        <v>5.8291520377370333E-5</v>
      </c>
    </row>
    <row r="411" spans="1:8" x14ac:dyDescent="0.2">
      <c r="A411" s="14"/>
      <c r="B411" s="15" t="s">
        <v>387</v>
      </c>
      <c r="C411" s="16">
        <v>146</v>
      </c>
      <c r="D411" s="16">
        <v>204</v>
      </c>
      <c r="E411" s="17">
        <f t="shared" si="47"/>
        <v>6.5465861346892835E-4</v>
      </c>
      <c r="F411" s="17">
        <f t="shared" si="48"/>
        <v>8.1942190587895049E-4</v>
      </c>
      <c r="G411" s="17">
        <f t="shared" si="50"/>
        <v>0.39726027397260272</v>
      </c>
      <c r="H411" s="17">
        <f t="shared" si="49"/>
        <v>2.6006986014519068E-4</v>
      </c>
    </row>
    <row r="412" spans="1:8" x14ac:dyDescent="0.2">
      <c r="A412" s="14"/>
      <c r="B412" s="15" t="s">
        <v>388</v>
      </c>
      <c r="C412" s="16">
        <v>42</v>
      </c>
      <c r="D412" s="16">
        <v>37</v>
      </c>
      <c r="E412" s="17">
        <f t="shared" si="47"/>
        <v>1.8832645044996571E-4</v>
      </c>
      <c r="F412" s="17">
        <f t="shared" si="48"/>
        <v>1.4862063979177042E-4</v>
      </c>
      <c r="G412" s="17">
        <f t="shared" si="50"/>
        <v>-0.11904761904761904</v>
      </c>
      <c r="H412" s="17">
        <f t="shared" si="49"/>
        <v>-2.241981552975782E-5</v>
      </c>
    </row>
    <row r="413" spans="1:8" x14ac:dyDescent="0.2">
      <c r="A413" s="14"/>
      <c r="B413" s="15" t="s">
        <v>389</v>
      </c>
      <c r="C413" s="16">
        <v>40</v>
      </c>
      <c r="D413" s="16">
        <v>118</v>
      </c>
      <c r="E413" s="17">
        <f t="shared" si="47"/>
        <v>1.7935852423806256E-4</v>
      </c>
      <c r="F413" s="17">
        <f t="shared" si="48"/>
        <v>4.7397933771429492E-4</v>
      </c>
      <c r="G413" s="17">
        <f t="shared" si="50"/>
        <v>1.95</v>
      </c>
      <c r="H413" s="17">
        <f t="shared" si="49"/>
        <v>3.4974912226422197E-4</v>
      </c>
    </row>
    <row r="414" spans="1:8" x14ac:dyDescent="0.2">
      <c r="A414" s="14"/>
      <c r="B414" s="15" t="s">
        <v>390</v>
      </c>
      <c r="C414" s="16">
        <v>85</v>
      </c>
      <c r="D414" s="16">
        <v>13</v>
      </c>
      <c r="E414" s="17">
        <f t="shared" si="47"/>
        <v>3.8113686400588297E-4</v>
      </c>
      <c r="F414" s="17">
        <f t="shared" si="48"/>
        <v>5.2218062629540965E-5</v>
      </c>
      <c r="G414" s="17">
        <f t="shared" si="50"/>
        <v>-0.84705882352941175</v>
      </c>
      <c r="H414" s="17">
        <f t="shared" si="49"/>
        <v>-3.2284534362851262E-4</v>
      </c>
    </row>
    <row r="415" spans="1:8" ht="25.5" x14ac:dyDescent="0.2">
      <c r="A415" s="14"/>
      <c r="B415" s="15" t="s">
        <v>391</v>
      </c>
      <c r="C415" s="16">
        <v>6</v>
      </c>
      <c r="D415" s="16">
        <v>7</v>
      </c>
      <c r="E415" s="17">
        <f t="shared" si="47"/>
        <v>2.6903778635709385E-5</v>
      </c>
      <c r="F415" s="17">
        <f t="shared" si="48"/>
        <v>2.8117418338983594E-5</v>
      </c>
      <c r="G415" s="17">
        <f t="shared" si="50"/>
        <v>0.16666666666666666</v>
      </c>
      <c r="H415" s="17">
        <f t="shared" si="49"/>
        <v>4.4839631059515637E-6</v>
      </c>
    </row>
    <row r="416" spans="1:8" ht="25.5" x14ac:dyDescent="0.2">
      <c r="A416" s="14"/>
      <c r="B416" s="15" t="s">
        <v>392</v>
      </c>
      <c r="C416" s="16">
        <v>641</v>
      </c>
      <c r="D416" s="16">
        <v>242</v>
      </c>
      <c r="E416" s="17">
        <f t="shared" si="47"/>
        <v>2.8742203509149527E-3</v>
      </c>
      <c r="F416" s="17">
        <f t="shared" si="48"/>
        <v>9.7205931971914715E-4</v>
      </c>
      <c r="G416" s="17">
        <f t="shared" si="50"/>
        <v>-0.62246489859594378</v>
      </c>
      <c r="H416" s="17">
        <f t="shared" si="49"/>
        <v>-1.7891012792746741E-3</v>
      </c>
    </row>
    <row r="417" spans="1:8" x14ac:dyDescent="0.2">
      <c r="A417" s="14"/>
      <c r="B417" s="15" t="s">
        <v>393</v>
      </c>
      <c r="C417" s="16">
        <v>238</v>
      </c>
      <c r="D417" s="16">
        <v>237</v>
      </c>
      <c r="E417" s="17">
        <f t="shared" si="47"/>
        <v>1.0671832192164722E-3</v>
      </c>
      <c r="F417" s="17">
        <f t="shared" si="48"/>
        <v>9.5197544947701602E-4</v>
      </c>
      <c r="G417" s="17">
        <f t="shared" si="50"/>
        <v>-4.2016806722689074E-3</v>
      </c>
      <c r="H417" s="17">
        <f t="shared" si="49"/>
        <v>-4.4839631059515637E-6</v>
      </c>
    </row>
    <row r="418" spans="1:8" x14ac:dyDescent="0.2">
      <c r="A418" s="14"/>
      <c r="B418" s="15" t="s">
        <v>394</v>
      </c>
      <c r="C418" s="16">
        <v>1259</v>
      </c>
      <c r="D418" s="16">
        <v>2071</v>
      </c>
      <c r="E418" s="17">
        <f t="shared" si="47"/>
        <v>5.6453095503930196E-3</v>
      </c>
      <c r="F418" s="17">
        <f t="shared" si="48"/>
        <v>8.3187390542907181E-3</v>
      </c>
      <c r="G418" s="17">
        <f t="shared" si="50"/>
        <v>0.64495631453534552</v>
      </c>
      <c r="H418" s="17">
        <f t="shared" si="49"/>
        <v>3.6409780420326703E-3</v>
      </c>
    </row>
    <row r="419" spans="1:8" x14ac:dyDescent="0.2">
      <c r="A419" s="14"/>
      <c r="B419" s="15" t="s">
        <v>395</v>
      </c>
      <c r="C419" s="16">
        <v>46</v>
      </c>
      <c r="D419" s="16">
        <v>132</v>
      </c>
      <c r="E419" s="17">
        <f t="shared" si="47"/>
        <v>2.0626230287377196E-4</v>
      </c>
      <c r="F419" s="17">
        <f t="shared" si="48"/>
        <v>5.3021417439226212E-4</v>
      </c>
      <c r="G419" s="17">
        <f t="shared" si="50"/>
        <v>1.8695652173913044</v>
      </c>
      <c r="H419" s="17">
        <f t="shared" si="49"/>
        <v>3.8562082711183457E-4</v>
      </c>
    </row>
    <row r="420" spans="1:8" x14ac:dyDescent="0.2">
      <c r="A420" s="14"/>
      <c r="B420" s="15" t="s">
        <v>396</v>
      </c>
      <c r="C420" s="16">
        <v>1101</v>
      </c>
      <c r="D420" s="16">
        <v>1378</v>
      </c>
      <c r="E420" s="17">
        <f t="shared" ref="E420:E483" si="51">+IF(C420=0,"",C420/C$356)</f>
        <v>4.9368433796526719E-3</v>
      </c>
      <c r="F420" s="17">
        <f t="shared" ref="F420:F483" si="52">+IF(D420=0,"",D420/D$356)</f>
        <v>5.535114638731342E-3</v>
      </c>
      <c r="G420" s="17">
        <f t="shared" si="50"/>
        <v>0.25158946412352406</v>
      </c>
      <c r="H420" s="17">
        <f t="shared" ref="H420:H483" si="53">+IF(OR(AND(E420=""),(G420="")),"",E420*G420)</f>
        <v>1.2420577803485832E-3</v>
      </c>
    </row>
    <row r="421" spans="1:8" x14ac:dyDescent="0.2">
      <c r="A421" s="14"/>
      <c r="B421" s="15" t="s">
        <v>397</v>
      </c>
      <c r="C421" s="16">
        <v>32</v>
      </c>
      <c r="D421" s="16">
        <v>119</v>
      </c>
      <c r="E421" s="17">
        <f t="shared" si="51"/>
        <v>1.4348681939045006E-4</v>
      </c>
      <c r="F421" s="17">
        <f t="shared" si="52"/>
        <v>4.779961117627211E-4</v>
      </c>
      <c r="G421" s="17">
        <f t="shared" ref="G421:G484" si="54">+IF(AND(C421=0,D421=0)," ",IF(C421=0,1,IF(D421=0,-1,(D421-C421)/C421)))</f>
        <v>2.71875</v>
      </c>
      <c r="H421" s="17">
        <f t="shared" si="53"/>
        <v>3.9010479021778612E-4</v>
      </c>
    </row>
    <row r="422" spans="1:8" x14ac:dyDescent="0.2">
      <c r="A422" s="14"/>
      <c r="B422" s="15" t="s">
        <v>398</v>
      </c>
      <c r="C422" s="16">
        <v>6</v>
      </c>
      <c r="D422" s="16">
        <v>3</v>
      </c>
      <c r="E422" s="17">
        <f t="shared" si="51"/>
        <v>2.6903778635709385E-5</v>
      </c>
      <c r="F422" s="17">
        <f t="shared" si="52"/>
        <v>1.2050322145278684E-5</v>
      </c>
      <c r="G422" s="17">
        <f t="shared" si="54"/>
        <v>-0.5</v>
      </c>
      <c r="H422" s="17">
        <f t="shared" si="53"/>
        <v>-1.3451889317854693E-5</v>
      </c>
    </row>
    <row r="423" spans="1:8" x14ac:dyDescent="0.2">
      <c r="A423" s="14"/>
      <c r="B423" s="15" t="s">
        <v>399</v>
      </c>
      <c r="C423" s="16">
        <v>145</v>
      </c>
      <c r="D423" s="16">
        <v>28</v>
      </c>
      <c r="E423" s="17">
        <f t="shared" si="51"/>
        <v>6.501746503629768E-4</v>
      </c>
      <c r="F423" s="17">
        <f t="shared" si="52"/>
        <v>1.1246967335593438E-4</v>
      </c>
      <c r="G423" s="17">
        <f t="shared" si="54"/>
        <v>-0.80689655172413788</v>
      </c>
      <c r="H423" s="17">
        <f t="shared" si="53"/>
        <v>-5.2462368339633301E-4</v>
      </c>
    </row>
    <row r="424" spans="1:8" x14ac:dyDescent="0.2">
      <c r="A424" s="14"/>
      <c r="B424" s="15" t="s">
        <v>400</v>
      </c>
      <c r="C424" s="16">
        <v>82</v>
      </c>
      <c r="D424" s="16">
        <v>49</v>
      </c>
      <c r="E424" s="17">
        <f t="shared" si="51"/>
        <v>3.6768497468802827E-4</v>
      </c>
      <c r="F424" s="17">
        <f t="shared" si="52"/>
        <v>1.9682192837288518E-4</v>
      </c>
      <c r="G424" s="17">
        <f t="shared" si="54"/>
        <v>-0.40243902439024393</v>
      </c>
      <c r="H424" s="17">
        <f t="shared" si="53"/>
        <v>-1.4797078249640164E-4</v>
      </c>
    </row>
    <row r="425" spans="1:8" x14ac:dyDescent="0.2">
      <c r="A425" s="14"/>
      <c r="B425" s="15" t="s">
        <v>401</v>
      </c>
      <c r="C425" s="16">
        <v>139</v>
      </c>
      <c r="D425" s="16">
        <v>199</v>
      </c>
      <c r="E425" s="17">
        <f t="shared" si="51"/>
        <v>6.232708717272674E-4</v>
      </c>
      <c r="F425" s="17">
        <f t="shared" si="52"/>
        <v>7.9933803563681937E-4</v>
      </c>
      <c r="G425" s="17">
        <f t="shared" si="54"/>
        <v>0.43165467625899279</v>
      </c>
      <c r="H425" s="17">
        <f t="shared" si="53"/>
        <v>2.6903778635709383E-4</v>
      </c>
    </row>
    <row r="426" spans="1:8" x14ac:dyDescent="0.2">
      <c r="A426" s="14"/>
      <c r="B426" s="15" t="s">
        <v>402</v>
      </c>
      <c r="C426" s="16">
        <v>122</v>
      </c>
      <c r="D426" s="16">
        <v>4</v>
      </c>
      <c r="E426" s="17">
        <f t="shared" si="51"/>
        <v>5.4704349892609086E-4</v>
      </c>
      <c r="F426" s="17">
        <f t="shared" si="52"/>
        <v>1.6067096193704912E-5</v>
      </c>
      <c r="G426" s="17">
        <f t="shared" si="54"/>
        <v>-0.96721311475409832</v>
      </c>
      <c r="H426" s="17">
        <f t="shared" si="53"/>
        <v>-5.2910764650228456E-4</v>
      </c>
    </row>
    <row r="427" spans="1:8" x14ac:dyDescent="0.2">
      <c r="A427" s="14"/>
      <c r="B427" s="15" t="s">
        <v>403</v>
      </c>
      <c r="C427" s="16">
        <v>59</v>
      </c>
      <c r="D427" s="16">
        <v>1143</v>
      </c>
      <c r="E427" s="17">
        <f t="shared" si="51"/>
        <v>2.6455382325114228E-4</v>
      </c>
      <c r="F427" s="17">
        <f t="shared" si="52"/>
        <v>4.5911727373511785E-3</v>
      </c>
      <c r="G427" s="17">
        <f t="shared" si="54"/>
        <v>18.372881355932204</v>
      </c>
      <c r="H427" s="17">
        <f t="shared" si="53"/>
        <v>4.8606160068514958E-3</v>
      </c>
    </row>
    <row r="428" spans="1:8" x14ac:dyDescent="0.2">
      <c r="A428" s="14"/>
      <c r="B428" s="15" t="s">
        <v>404</v>
      </c>
      <c r="C428" s="16">
        <v>7296</v>
      </c>
      <c r="D428" s="16">
        <v>9988</v>
      </c>
      <c r="E428" s="17">
        <f t="shared" si="51"/>
        <v>3.2714994821022615E-2</v>
      </c>
      <c r="F428" s="17">
        <f t="shared" si="52"/>
        <v>4.0119539195681161E-2</v>
      </c>
      <c r="G428" s="17">
        <f t="shared" si="54"/>
        <v>0.36896929824561403</v>
      </c>
      <c r="H428" s="17">
        <f t="shared" si="53"/>
        <v>1.2070828681221611E-2</v>
      </c>
    </row>
    <row r="429" spans="1:8" x14ac:dyDescent="0.2">
      <c r="A429" s="14"/>
      <c r="B429" s="15" t="s">
        <v>405</v>
      </c>
      <c r="C429" s="16">
        <v>2</v>
      </c>
      <c r="D429" s="16">
        <v>2</v>
      </c>
      <c r="E429" s="17">
        <f t="shared" si="51"/>
        <v>8.967926211903129E-6</v>
      </c>
      <c r="F429" s="17">
        <f t="shared" si="52"/>
        <v>8.0335480968524559E-6</v>
      </c>
      <c r="G429" s="17">
        <f t="shared" si="54"/>
        <v>0</v>
      </c>
      <c r="H429" s="17">
        <f t="shared" si="53"/>
        <v>0</v>
      </c>
    </row>
    <row r="430" spans="1:8" x14ac:dyDescent="0.2">
      <c r="A430" s="14"/>
      <c r="B430" s="15" t="s">
        <v>406</v>
      </c>
      <c r="C430" s="16">
        <v>43</v>
      </c>
      <c r="D430" s="16">
        <v>209</v>
      </c>
      <c r="E430" s="17">
        <f t="shared" si="51"/>
        <v>1.9281041355591726E-4</v>
      </c>
      <c r="F430" s="17">
        <f t="shared" si="52"/>
        <v>8.3950577612108162E-4</v>
      </c>
      <c r="G430" s="17">
        <f t="shared" si="54"/>
        <v>3.86046511627907</v>
      </c>
      <c r="H430" s="17">
        <f t="shared" si="53"/>
        <v>7.4433787558795964E-4</v>
      </c>
    </row>
    <row r="431" spans="1:8" x14ac:dyDescent="0.2">
      <c r="A431" s="14"/>
      <c r="B431" s="15" t="s">
        <v>407</v>
      </c>
      <c r="C431" s="16">
        <v>825</v>
      </c>
      <c r="D431" s="16">
        <v>21</v>
      </c>
      <c r="E431" s="17">
        <f t="shared" si="51"/>
        <v>3.6992695624100407E-3</v>
      </c>
      <c r="F431" s="17">
        <f t="shared" si="52"/>
        <v>8.4352255016950788E-5</v>
      </c>
      <c r="G431" s="17">
        <f t="shared" si="54"/>
        <v>-0.97454545454545449</v>
      </c>
      <c r="H431" s="17">
        <f t="shared" si="53"/>
        <v>-3.6051063371850575E-3</v>
      </c>
    </row>
    <row r="432" spans="1:8" x14ac:dyDescent="0.2">
      <c r="A432" s="14"/>
      <c r="B432" s="15" t="s">
        <v>408</v>
      </c>
      <c r="C432" s="16">
        <v>171</v>
      </c>
      <c r="D432" s="16">
        <v>161</v>
      </c>
      <c r="E432" s="17">
        <f t="shared" si="51"/>
        <v>7.6675769111771749E-4</v>
      </c>
      <c r="F432" s="17">
        <f t="shared" si="52"/>
        <v>6.4670062179662271E-4</v>
      </c>
      <c r="G432" s="17">
        <f t="shared" si="54"/>
        <v>-5.8479532163742687E-2</v>
      </c>
      <c r="H432" s="17">
        <f t="shared" si="53"/>
        <v>-4.483963105951564E-5</v>
      </c>
    </row>
    <row r="433" spans="1:8" x14ac:dyDescent="0.2">
      <c r="A433" s="14"/>
      <c r="B433" s="15" t="s">
        <v>409</v>
      </c>
      <c r="C433" s="16">
        <v>239</v>
      </c>
      <c r="D433" s="16">
        <v>135</v>
      </c>
      <c r="E433" s="17">
        <f t="shared" si="51"/>
        <v>1.0716671823224238E-3</v>
      </c>
      <c r="F433" s="17">
        <f t="shared" si="52"/>
        <v>5.4226449653754078E-4</v>
      </c>
      <c r="G433" s="17">
        <f t="shared" si="54"/>
        <v>-0.43514644351464438</v>
      </c>
      <c r="H433" s="17">
        <f t="shared" si="53"/>
        <v>-4.6633216301896266E-4</v>
      </c>
    </row>
    <row r="434" spans="1:8" x14ac:dyDescent="0.2">
      <c r="A434" s="14"/>
      <c r="B434" s="15" t="s">
        <v>410</v>
      </c>
      <c r="C434" s="16">
        <v>1</v>
      </c>
      <c r="D434" s="16">
        <v>33</v>
      </c>
      <c r="E434" s="17">
        <f t="shared" si="51"/>
        <v>4.4839631059515645E-6</v>
      </c>
      <c r="F434" s="17">
        <f t="shared" si="52"/>
        <v>1.3255354359806553E-4</v>
      </c>
      <c r="G434" s="17">
        <f t="shared" si="54"/>
        <v>32</v>
      </c>
      <c r="H434" s="17">
        <f t="shared" si="53"/>
        <v>1.4348681939045006E-4</v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33</v>
      </c>
      <c r="D436" s="16">
        <v>92</v>
      </c>
      <c r="E436" s="17">
        <f t="shared" si="51"/>
        <v>1.4797078249640161E-4</v>
      </c>
      <c r="F436" s="17">
        <f t="shared" si="52"/>
        <v>3.6954321245521299E-4</v>
      </c>
      <c r="G436" s="17">
        <f t="shared" si="54"/>
        <v>1.7878787878787878</v>
      </c>
      <c r="H436" s="17">
        <f t="shared" si="53"/>
        <v>2.6455382325114228E-4</v>
      </c>
    </row>
    <row r="437" spans="1:8" x14ac:dyDescent="0.2">
      <c r="A437" s="14"/>
      <c r="B437" s="15" t="s">
        <v>413</v>
      </c>
      <c r="C437" s="16">
        <v>124</v>
      </c>
      <c r="D437" s="16">
        <v>94</v>
      </c>
      <c r="E437" s="17">
        <f t="shared" si="51"/>
        <v>5.5601142513799395E-4</v>
      </c>
      <c r="F437" s="17">
        <f t="shared" si="52"/>
        <v>3.7757676055206541E-4</v>
      </c>
      <c r="G437" s="17">
        <f t="shared" si="54"/>
        <v>-0.24193548387096775</v>
      </c>
      <c r="H437" s="17">
        <f t="shared" si="53"/>
        <v>-1.3451889317854694E-4</v>
      </c>
    </row>
    <row r="438" spans="1:8" x14ac:dyDescent="0.2">
      <c r="A438" s="14"/>
      <c r="B438" s="15" t="s">
        <v>414</v>
      </c>
      <c r="C438" s="16">
        <v>1</v>
      </c>
      <c r="D438" s="16">
        <v>9</v>
      </c>
      <c r="E438" s="17">
        <f t="shared" si="51"/>
        <v>4.4839631059515645E-6</v>
      </c>
      <c r="F438" s="17">
        <f t="shared" si="52"/>
        <v>3.6150966435836053E-5</v>
      </c>
      <c r="G438" s="17">
        <f t="shared" si="54"/>
        <v>8</v>
      </c>
      <c r="H438" s="17">
        <f t="shared" si="53"/>
        <v>3.5871704847612516E-5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1</v>
      </c>
      <c r="E439" s="17" t="str">
        <f t="shared" si="51"/>
        <v/>
      </c>
      <c r="F439" s="17">
        <f t="shared" si="52"/>
        <v>4.0167740484262279E-6</v>
      </c>
      <c r="G439" s="17">
        <f t="shared" si="54"/>
        <v>1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7</v>
      </c>
      <c r="E440" s="17" t="str">
        <f t="shared" si="51"/>
        <v/>
      </c>
      <c r="F440" s="17">
        <f t="shared" si="52"/>
        <v>2.8117418338983594E-5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55</v>
      </c>
      <c r="D441" s="16">
        <v>67</v>
      </c>
      <c r="E441" s="17">
        <f t="shared" si="51"/>
        <v>2.4661797082733603E-4</v>
      </c>
      <c r="F441" s="17">
        <f t="shared" si="52"/>
        <v>2.691238612445573E-4</v>
      </c>
      <c r="G441" s="17">
        <f t="shared" si="54"/>
        <v>0.21818181818181817</v>
      </c>
      <c r="H441" s="17">
        <f t="shared" si="53"/>
        <v>5.3807557271418771E-5</v>
      </c>
    </row>
    <row r="442" spans="1:8" ht="25.5" x14ac:dyDescent="0.2">
      <c r="A442" s="14"/>
      <c r="B442" s="15" t="s">
        <v>418</v>
      </c>
      <c r="C442" s="16">
        <v>1276</v>
      </c>
      <c r="D442" s="16">
        <v>2232</v>
      </c>
      <c r="E442" s="17">
        <f t="shared" si="51"/>
        <v>5.7215369231941957E-3</v>
      </c>
      <c r="F442" s="17">
        <f t="shared" si="52"/>
        <v>8.965439676087341E-3</v>
      </c>
      <c r="G442" s="17">
        <f t="shared" si="54"/>
        <v>0.7492163009404389</v>
      </c>
      <c r="H442" s="17">
        <f t="shared" si="53"/>
        <v>4.286668729289695E-3</v>
      </c>
    </row>
    <row r="443" spans="1:8" x14ac:dyDescent="0.2">
      <c r="A443" s="14"/>
      <c r="B443" s="15" t="s">
        <v>419</v>
      </c>
      <c r="C443" s="16">
        <v>167</v>
      </c>
      <c r="D443" s="16">
        <v>873</v>
      </c>
      <c r="E443" s="17">
        <f t="shared" si="51"/>
        <v>7.4882183869391119E-4</v>
      </c>
      <c r="F443" s="17">
        <f t="shared" si="52"/>
        <v>3.5066437442760972E-3</v>
      </c>
      <c r="G443" s="17">
        <f t="shared" si="54"/>
        <v>4.227544910179641</v>
      </c>
      <c r="H443" s="17">
        <f t="shared" si="53"/>
        <v>3.1656779528018045E-3</v>
      </c>
    </row>
    <row r="444" spans="1:8" ht="25.5" x14ac:dyDescent="0.2">
      <c r="A444" s="14"/>
      <c r="B444" s="15" t="s">
        <v>420</v>
      </c>
      <c r="C444" s="16">
        <v>185</v>
      </c>
      <c r="D444" s="16">
        <v>190</v>
      </c>
      <c r="E444" s="17">
        <f t="shared" si="51"/>
        <v>8.2953317460103938E-4</v>
      </c>
      <c r="F444" s="17">
        <f t="shared" si="52"/>
        <v>7.6318706920098329E-4</v>
      </c>
      <c r="G444" s="17">
        <f t="shared" si="54"/>
        <v>2.7027027027027029E-2</v>
      </c>
      <c r="H444" s="17">
        <f t="shared" si="53"/>
        <v>2.2419815529757823E-5</v>
      </c>
    </row>
    <row r="445" spans="1:8" ht="25.5" x14ac:dyDescent="0.2">
      <c r="A445" s="14"/>
      <c r="B445" s="15" t="s">
        <v>421</v>
      </c>
      <c r="C445" s="16">
        <v>8</v>
      </c>
      <c r="D445" s="16">
        <v>4</v>
      </c>
      <c r="E445" s="17">
        <f t="shared" si="51"/>
        <v>3.5871704847612516E-5</v>
      </c>
      <c r="F445" s="17">
        <f t="shared" si="52"/>
        <v>1.6067096193704912E-5</v>
      </c>
      <c r="G445" s="17">
        <f t="shared" si="54"/>
        <v>-0.5</v>
      </c>
      <c r="H445" s="17">
        <f t="shared" si="53"/>
        <v>-1.7935852423806258E-5</v>
      </c>
    </row>
    <row r="446" spans="1:8" x14ac:dyDescent="0.2">
      <c r="A446" s="14"/>
      <c r="B446" s="15" t="s">
        <v>422</v>
      </c>
      <c r="C446" s="16">
        <v>32</v>
      </c>
      <c r="D446" s="16">
        <v>51</v>
      </c>
      <c r="E446" s="17">
        <f t="shared" si="51"/>
        <v>1.4348681939045006E-4</v>
      </c>
      <c r="F446" s="17">
        <f t="shared" si="52"/>
        <v>2.0485547646973762E-4</v>
      </c>
      <c r="G446" s="17">
        <f t="shared" si="54"/>
        <v>0.59375</v>
      </c>
      <c r="H446" s="17">
        <f t="shared" si="53"/>
        <v>8.5195299013079732E-5</v>
      </c>
    </row>
    <row r="447" spans="1:8" x14ac:dyDescent="0.2">
      <c r="A447" s="14"/>
      <c r="B447" s="15" t="s">
        <v>423</v>
      </c>
      <c r="C447" s="16">
        <v>38</v>
      </c>
      <c r="D447" s="16">
        <v>156</v>
      </c>
      <c r="E447" s="17">
        <f t="shared" si="51"/>
        <v>1.7039059802615944E-4</v>
      </c>
      <c r="F447" s="17">
        <f t="shared" si="52"/>
        <v>6.2661675155449158E-4</v>
      </c>
      <c r="G447" s="17">
        <f t="shared" si="54"/>
        <v>3.1052631578947367</v>
      </c>
      <c r="H447" s="17">
        <f t="shared" si="53"/>
        <v>5.2910764650228456E-4</v>
      </c>
    </row>
    <row r="448" spans="1:8" x14ac:dyDescent="0.2">
      <c r="A448" s="14"/>
      <c r="B448" s="15" t="s">
        <v>424</v>
      </c>
      <c r="C448" s="16">
        <v>40</v>
      </c>
      <c r="D448" s="16">
        <v>118</v>
      </c>
      <c r="E448" s="17">
        <f t="shared" si="51"/>
        <v>1.7935852423806256E-4</v>
      </c>
      <c r="F448" s="17">
        <f t="shared" si="52"/>
        <v>4.7397933771429492E-4</v>
      </c>
      <c r="G448" s="17">
        <f t="shared" si="54"/>
        <v>1.95</v>
      </c>
      <c r="H448" s="17">
        <f t="shared" si="53"/>
        <v>3.4974912226422197E-4</v>
      </c>
    </row>
    <row r="449" spans="1:8" x14ac:dyDescent="0.2">
      <c r="A449" s="14"/>
      <c r="B449" s="15" t="s">
        <v>425</v>
      </c>
      <c r="C449" s="16">
        <v>242</v>
      </c>
      <c r="D449" s="16">
        <v>795</v>
      </c>
      <c r="E449" s="17">
        <f t="shared" si="51"/>
        <v>1.0851190716402786E-3</v>
      </c>
      <c r="F449" s="17">
        <f t="shared" si="52"/>
        <v>3.1933353684988511E-3</v>
      </c>
      <c r="G449" s="17">
        <f t="shared" si="54"/>
        <v>2.2851239669421486</v>
      </c>
      <c r="H449" s="17">
        <f t="shared" si="53"/>
        <v>2.4796315975912152E-3</v>
      </c>
    </row>
    <row r="450" spans="1:8" x14ac:dyDescent="0.2">
      <c r="A450" s="14"/>
      <c r="B450" s="15" t="s">
        <v>426</v>
      </c>
      <c r="C450" s="16">
        <v>21</v>
      </c>
      <c r="D450" s="16">
        <v>20</v>
      </c>
      <c r="E450" s="17">
        <f t="shared" si="51"/>
        <v>9.4163225224982856E-5</v>
      </c>
      <c r="F450" s="17">
        <f t="shared" si="52"/>
        <v>8.0335480968524552E-5</v>
      </c>
      <c r="G450" s="17">
        <f t="shared" si="54"/>
        <v>-4.7619047619047616E-2</v>
      </c>
      <c r="H450" s="17">
        <f t="shared" si="53"/>
        <v>-4.4839631059515645E-6</v>
      </c>
    </row>
    <row r="451" spans="1:8" x14ac:dyDescent="0.2">
      <c r="A451" s="14"/>
      <c r="B451" s="15" t="s">
        <v>427</v>
      </c>
      <c r="C451" s="16">
        <v>174</v>
      </c>
      <c r="D451" s="16">
        <v>498</v>
      </c>
      <c r="E451" s="17">
        <f t="shared" si="51"/>
        <v>7.8020958043557213E-4</v>
      </c>
      <c r="F451" s="17">
        <f t="shared" si="52"/>
        <v>2.0003534761162617E-3</v>
      </c>
      <c r="G451" s="17">
        <f t="shared" si="54"/>
        <v>1.8620689655172413</v>
      </c>
      <c r="H451" s="17">
        <f t="shared" si="53"/>
        <v>1.4528040463283067E-3</v>
      </c>
    </row>
    <row r="452" spans="1:8" x14ac:dyDescent="0.2">
      <c r="A452" s="14"/>
      <c r="B452" s="15" t="s">
        <v>428</v>
      </c>
      <c r="C452" s="16">
        <v>2661</v>
      </c>
      <c r="D452" s="16">
        <v>4333</v>
      </c>
      <c r="E452" s="17">
        <f t="shared" si="51"/>
        <v>1.1931825824937112E-2</v>
      </c>
      <c r="F452" s="17">
        <f t="shared" si="52"/>
        <v>1.7404681951830845E-2</v>
      </c>
      <c r="G452" s="17">
        <f t="shared" si="54"/>
        <v>0.62833521232619316</v>
      </c>
      <c r="H452" s="17">
        <f t="shared" si="53"/>
        <v>7.497186313151015E-3</v>
      </c>
    </row>
    <row r="453" spans="1:8" x14ac:dyDescent="0.2">
      <c r="A453" s="14"/>
      <c r="B453" s="15" t="s">
        <v>429</v>
      </c>
      <c r="C453" s="16">
        <v>2352</v>
      </c>
      <c r="D453" s="16">
        <v>1935</v>
      </c>
      <c r="E453" s="17">
        <f t="shared" si="51"/>
        <v>1.0546281225198078E-2</v>
      </c>
      <c r="F453" s="17">
        <f t="shared" si="52"/>
        <v>7.7724577837047512E-3</v>
      </c>
      <c r="G453" s="17">
        <f t="shared" si="54"/>
        <v>-0.17729591836734693</v>
      </c>
      <c r="H453" s="17">
        <f t="shared" si="53"/>
        <v>-1.869812615181802E-3</v>
      </c>
    </row>
    <row r="454" spans="1:8" x14ac:dyDescent="0.2">
      <c r="A454" s="14"/>
      <c r="B454" s="15" t="s">
        <v>430</v>
      </c>
      <c r="C454" s="16">
        <v>730</v>
      </c>
      <c r="D454" s="16">
        <v>193</v>
      </c>
      <c r="E454" s="17">
        <f t="shared" si="51"/>
        <v>3.2732930673446421E-3</v>
      </c>
      <c r="F454" s="17">
        <f t="shared" si="52"/>
        <v>7.7523739134626195E-4</v>
      </c>
      <c r="G454" s="17">
        <f t="shared" si="54"/>
        <v>-0.73561643835616441</v>
      </c>
      <c r="H454" s="17">
        <f t="shared" si="53"/>
        <v>-2.4078881878959904E-3</v>
      </c>
    </row>
    <row r="455" spans="1:8" x14ac:dyDescent="0.2">
      <c r="A455" s="14"/>
      <c r="B455" s="15" t="s">
        <v>431</v>
      </c>
      <c r="C455" s="16">
        <v>1380</v>
      </c>
      <c r="D455" s="16">
        <v>1368</v>
      </c>
      <c r="E455" s="17">
        <f t="shared" si="51"/>
        <v>6.1878690862131585E-3</v>
      </c>
      <c r="F455" s="17">
        <f t="shared" si="52"/>
        <v>5.4949468982470797E-3</v>
      </c>
      <c r="G455" s="17">
        <f t="shared" si="54"/>
        <v>-8.6956521739130436E-3</v>
      </c>
      <c r="H455" s="17">
        <f t="shared" si="53"/>
        <v>-5.3807557271418771E-5</v>
      </c>
    </row>
    <row r="456" spans="1:8" x14ac:dyDescent="0.2">
      <c r="A456" s="14"/>
      <c r="B456" s="15" t="s">
        <v>432</v>
      </c>
      <c r="C456" s="16">
        <v>3</v>
      </c>
      <c r="D456" s="16">
        <v>14</v>
      </c>
      <c r="E456" s="17">
        <f t="shared" si="51"/>
        <v>1.3451889317854693E-5</v>
      </c>
      <c r="F456" s="17">
        <f t="shared" si="52"/>
        <v>5.6234836677967188E-5</v>
      </c>
      <c r="G456" s="17">
        <f t="shared" si="54"/>
        <v>3.6666666666666665</v>
      </c>
      <c r="H456" s="17">
        <f t="shared" si="53"/>
        <v>4.9323594165467202E-5</v>
      </c>
    </row>
    <row r="457" spans="1:8" x14ac:dyDescent="0.2">
      <c r="A457" s="14"/>
      <c r="B457" s="15" t="s">
        <v>433</v>
      </c>
      <c r="C457" s="16">
        <v>21</v>
      </c>
      <c r="D457" s="16">
        <v>57</v>
      </c>
      <c r="E457" s="17">
        <f t="shared" si="51"/>
        <v>9.4163225224982856E-5</v>
      </c>
      <c r="F457" s="17">
        <f t="shared" si="52"/>
        <v>2.2895612076029499E-4</v>
      </c>
      <c r="G457" s="17">
        <f t="shared" si="54"/>
        <v>1.7142857142857142</v>
      </c>
      <c r="H457" s="17">
        <f t="shared" si="53"/>
        <v>1.6142267181425631E-4</v>
      </c>
    </row>
    <row r="458" spans="1:8" x14ac:dyDescent="0.2">
      <c r="A458" s="14"/>
      <c r="B458" s="15" t="s">
        <v>434</v>
      </c>
      <c r="C458" s="16">
        <v>63</v>
      </c>
      <c r="D458" s="16">
        <v>243</v>
      </c>
      <c r="E458" s="17">
        <f t="shared" si="51"/>
        <v>2.8248967567494853E-4</v>
      </c>
      <c r="F458" s="17">
        <f t="shared" si="52"/>
        <v>9.7607609376757333E-4</v>
      </c>
      <c r="G458" s="17">
        <f t="shared" si="54"/>
        <v>2.8571428571428572</v>
      </c>
      <c r="H458" s="17">
        <f t="shared" si="53"/>
        <v>8.0711335907128153E-4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169</v>
      </c>
      <c r="D460" s="16">
        <v>177</v>
      </c>
      <c r="E460" s="17">
        <f t="shared" si="51"/>
        <v>7.5778976490581439E-4</v>
      </c>
      <c r="F460" s="17">
        <f t="shared" si="52"/>
        <v>7.1096900657144238E-4</v>
      </c>
      <c r="G460" s="17">
        <f t="shared" si="54"/>
        <v>4.7337278106508875E-2</v>
      </c>
      <c r="H460" s="17">
        <f t="shared" si="53"/>
        <v>3.5871704847612516E-5</v>
      </c>
    </row>
    <row r="461" spans="1:8" x14ac:dyDescent="0.2">
      <c r="A461" s="14"/>
      <c r="B461" s="15" t="s">
        <v>437</v>
      </c>
      <c r="C461" s="16">
        <v>0</v>
      </c>
      <c r="D461" s="16">
        <v>1</v>
      </c>
      <c r="E461" s="17" t="str">
        <f t="shared" si="51"/>
        <v/>
      </c>
      <c r="F461" s="17">
        <f t="shared" si="52"/>
        <v>4.0167740484262279E-6</v>
      </c>
      <c r="G461" s="17">
        <f t="shared" si="54"/>
        <v>1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4</v>
      </c>
      <c r="E462" s="17" t="str">
        <f t="shared" si="51"/>
        <v/>
      </c>
      <c r="F462" s="17">
        <f t="shared" si="52"/>
        <v>1.6067096193704912E-5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439</v>
      </c>
      <c r="D463" s="16">
        <v>459</v>
      </c>
      <c r="E463" s="17">
        <f t="shared" si="51"/>
        <v>1.9684598035127369E-3</v>
      </c>
      <c r="F463" s="17">
        <f t="shared" si="52"/>
        <v>1.8436992882276387E-3</v>
      </c>
      <c r="G463" s="17">
        <f t="shared" si="54"/>
        <v>4.5558086560364468E-2</v>
      </c>
      <c r="H463" s="17">
        <f t="shared" si="53"/>
        <v>8.9679262119031294E-5</v>
      </c>
    </row>
    <row r="464" spans="1:8" x14ac:dyDescent="0.2">
      <c r="A464" s="14"/>
      <c r="B464" s="15" t="s">
        <v>440</v>
      </c>
      <c r="C464" s="16">
        <v>36</v>
      </c>
      <c r="D464" s="16">
        <v>15</v>
      </c>
      <c r="E464" s="17">
        <f t="shared" si="51"/>
        <v>1.6142267181425631E-4</v>
      </c>
      <c r="F464" s="17">
        <f t="shared" si="52"/>
        <v>6.0251610726393417E-5</v>
      </c>
      <c r="G464" s="17">
        <f t="shared" si="54"/>
        <v>-0.58333333333333337</v>
      </c>
      <c r="H464" s="17">
        <f t="shared" si="53"/>
        <v>-9.4163225224982856E-5</v>
      </c>
    </row>
    <row r="465" spans="1:8" x14ac:dyDescent="0.2">
      <c r="A465" s="14"/>
      <c r="B465" s="15" t="s">
        <v>441</v>
      </c>
      <c r="C465" s="16">
        <v>414</v>
      </c>
      <c r="D465" s="16">
        <v>455</v>
      </c>
      <c r="E465" s="17">
        <f t="shared" si="51"/>
        <v>1.8563607258639475E-3</v>
      </c>
      <c r="F465" s="17">
        <f t="shared" si="52"/>
        <v>1.8276321920339337E-3</v>
      </c>
      <c r="G465" s="17">
        <f t="shared" si="54"/>
        <v>9.9033816425120769E-2</v>
      </c>
      <c r="H465" s="17">
        <f t="shared" si="53"/>
        <v>1.8384248734401411E-4</v>
      </c>
    </row>
    <row r="466" spans="1:8" x14ac:dyDescent="0.2">
      <c r="A466" s="14"/>
      <c r="B466" s="15" t="s">
        <v>442</v>
      </c>
      <c r="C466" s="16">
        <v>642</v>
      </c>
      <c r="D466" s="16">
        <v>915</v>
      </c>
      <c r="E466" s="17">
        <f t="shared" si="51"/>
        <v>2.8787043140209041E-3</v>
      </c>
      <c r="F466" s="17">
        <f t="shared" si="52"/>
        <v>3.6753482543099986E-3</v>
      </c>
      <c r="G466" s="17">
        <f t="shared" si="54"/>
        <v>0.42523364485981308</v>
      </c>
      <c r="H466" s="17">
        <f t="shared" si="53"/>
        <v>1.2241219279247768E-3</v>
      </c>
    </row>
    <row r="467" spans="1:8" x14ac:dyDescent="0.2">
      <c r="A467" s="14"/>
      <c r="B467" s="15" t="s">
        <v>443</v>
      </c>
      <c r="C467" s="16">
        <v>575</v>
      </c>
      <c r="D467" s="16">
        <v>185</v>
      </c>
      <c r="E467" s="17">
        <f t="shared" si="51"/>
        <v>2.5782787859221492E-3</v>
      </c>
      <c r="F467" s="17">
        <f t="shared" si="52"/>
        <v>7.4310319895885216E-4</v>
      </c>
      <c r="G467" s="17">
        <f t="shared" si="54"/>
        <v>-0.67826086956521736</v>
      </c>
      <c r="H467" s="17">
        <f t="shared" si="53"/>
        <v>-1.7487456113211097E-3</v>
      </c>
    </row>
    <row r="468" spans="1:8" ht="25.5" x14ac:dyDescent="0.2">
      <c r="A468" s="14"/>
      <c r="B468" s="15" t="s">
        <v>444</v>
      </c>
      <c r="C468" s="16">
        <v>242</v>
      </c>
      <c r="D468" s="16">
        <v>321</v>
      </c>
      <c r="E468" s="17">
        <f t="shared" si="51"/>
        <v>1.0851190716402786E-3</v>
      </c>
      <c r="F468" s="17">
        <f t="shared" si="52"/>
        <v>1.2893844695448192E-3</v>
      </c>
      <c r="G468" s="17">
        <f t="shared" si="54"/>
        <v>0.32644628099173556</v>
      </c>
      <c r="H468" s="17">
        <f t="shared" si="53"/>
        <v>3.5423308537017363E-4</v>
      </c>
    </row>
    <row r="469" spans="1:8" ht="25.5" x14ac:dyDescent="0.2">
      <c r="A469" s="14"/>
      <c r="B469" s="15" t="s">
        <v>445</v>
      </c>
      <c r="C469" s="16">
        <v>350</v>
      </c>
      <c r="D469" s="16">
        <v>948</v>
      </c>
      <c r="E469" s="17">
        <f t="shared" si="51"/>
        <v>1.5693870870830476E-3</v>
      </c>
      <c r="F469" s="17">
        <f t="shared" si="52"/>
        <v>3.8079017979080641E-3</v>
      </c>
      <c r="G469" s="17">
        <f t="shared" si="54"/>
        <v>1.7085714285714286</v>
      </c>
      <c r="H469" s="17">
        <f t="shared" si="53"/>
        <v>2.6814099373590355E-3</v>
      </c>
    </row>
    <row r="470" spans="1:8" ht="25.5" x14ac:dyDescent="0.2">
      <c r="A470" s="14"/>
      <c r="B470" s="15" t="s">
        <v>446</v>
      </c>
      <c r="C470" s="16">
        <v>23</v>
      </c>
      <c r="D470" s="16">
        <v>24</v>
      </c>
      <c r="E470" s="17">
        <f t="shared" si="51"/>
        <v>1.0313115143688598E-4</v>
      </c>
      <c r="F470" s="17">
        <f t="shared" si="52"/>
        <v>9.6402577162229471E-5</v>
      </c>
      <c r="G470" s="17">
        <f t="shared" si="54"/>
        <v>4.3478260869565216E-2</v>
      </c>
      <c r="H470" s="17">
        <f t="shared" si="53"/>
        <v>4.4839631059515645E-6</v>
      </c>
    </row>
    <row r="471" spans="1:8" x14ac:dyDescent="0.2">
      <c r="A471" s="14"/>
      <c r="B471" s="15" t="s">
        <v>447</v>
      </c>
      <c r="C471" s="16">
        <v>108</v>
      </c>
      <c r="D471" s="16">
        <v>149</v>
      </c>
      <c r="E471" s="17">
        <f t="shared" si="51"/>
        <v>4.8426801544276896E-4</v>
      </c>
      <c r="F471" s="17">
        <f t="shared" si="52"/>
        <v>5.9849933321550798E-4</v>
      </c>
      <c r="G471" s="17">
        <f t="shared" si="54"/>
        <v>0.37962962962962965</v>
      </c>
      <c r="H471" s="17">
        <f t="shared" si="53"/>
        <v>1.8384248734401416E-4</v>
      </c>
    </row>
    <row r="472" spans="1:8" ht="25.5" x14ac:dyDescent="0.2">
      <c r="A472" s="14"/>
      <c r="B472" s="15" t="s">
        <v>448</v>
      </c>
      <c r="C472" s="16">
        <v>15</v>
      </c>
      <c r="D472" s="16">
        <v>17</v>
      </c>
      <c r="E472" s="17">
        <f t="shared" si="51"/>
        <v>6.725944658927347E-5</v>
      </c>
      <c r="F472" s="17">
        <f t="shared" si="52"/>
        <v>6.828515882324587E-5</v>
      </c>
      <c r="G472" s="17">
        <f t="shared" si="54"/>
        <v>0.13333333333333333</v>
      </c>
      <c r="H472" s="17">
        <f t="shared" si="53"/>
        <v>8.967926211903129E-6</v>
      </c>
    </row>
    <row r="473" spans="1:8" x14ac:dyDescent="0.2">
      <c r="A473" s="14"/>
      <c r="B473" s="15" t="s">
        <v>449</v>
      </c>
      <c r="C473" s="16">
        <v>289</v>
      </c>
      <c r="D473" s="16">
        <v>68</v>
      </c>
      <c r="E473" s="17">
        <f t="shared" si="51"/>
        <v>1.295865337620002E-3</v>
      </c>
      <c r="F473" s="17">
        <f t="shared" si="52"/>
        <v>2.7314063529298348E-4</v>
      </c>
      <c r="G473" s="17">
        <f t="shared" si="54"/>
        <v>-0.76470588235294112</v>
      </c>
      <c r="H473" s="17">
        <f t="shared" si="53"/>
        <v>-9.9095584641529567E-4</v>
      </c>
    </row>
    <row r="474" spans="1:8" x14ac:dyDescent="0.2">
      <c r="A474" s="14"/>
      <c r="B474" s="15" t="s">
        <v>450</v>
      </c>
      <c r="C474" s="16">
        <v>336</v>
      </c>
      <c r="D474" s="16">
        <v>370</v>
      </c>
      <c r="E474" s="17">
        <f t="shared" si="51"/>
        <v>1.5066116035997257E-3</v>
      </c>
      <c r="F474" s="17">
        <f t="shared" si="52"/>
        <v>1.4862063979177043E-3</v>
      </c>
      <c r="G474" s="17">
        <f t="shared" si="54"/>
        <v>0.10119047619047619</v>
      </c>
      <c r="H474" s="17">
        <f t="shared" si="53"/>
        <v>1.5245474560235319E-4</v>
      </c>
    </row>
    <row r="475" spans="1:8" x14ac:dyDescent="0.2">
      <c r="A475" s="14"/>
      <c r="B475" s="15" t="s">
        <v>451</v>
      </c>
      <c r="C475" s="16">
        <v>1670</v>
      </c>
      <c r="D475" s="16">
        <v>2491</v>
      </c>
      <c r="E475" s="17">
        <f t="shared" si="51"/>
        <v>7.4882183869391123E-3</v>
      </c>
      <c r="F475" s="17">
        <f t="shared" si="52"/>
        <v>1.0005784154629735E-2</v>
      </c>
      <c r="G475" s="17">
        <f t="shared" si="54"/>
        <v>0.49161676646706587</v>
      </c>
      <c r="H475" s="17">
        <f t="shared" si="53"/>
        <v>3.681333709986234E-3</v>
      </c>
    </row>
    <row r="476" spans="1:8" x14ac:dyDescent="0.2">
      <c r="A476" s="14"/>
      <c r="B476" s="15" t="s">
        <v>452</v>
      </c>
      <c r="C476" s="16">
        <v>288</v>
      </c>
      <c r="D476" s="16">
        <v>574</v>
      </c>
      <c r="E476" s="17">
        <f t="shared" si="51"/>
        <v>1.2913813745140505E-3</v>
      </c>
      <c r="F476" s="17">
        <f t="shared" si="52"/>
        <v>2.305628303796655E-3</v>
      </c>
      <c r="G476" s="17">
        <f t="shared" si="54"/>
        <v>0.99305555555555558</v>
      </c>
      <c r="H476" s="17">
        <f t="shared" si="53"/>
        <v>1.2824134483021474E-3</v>
      </c>
    </row>
    <row r="477" spans="1:8" x14ac:dyDescent="0.2">
      <c r="A477" s="14"/>
      <c r="B477" s="15" t="s">
        <v>453</v>
      </c>
      <c r="C477" s="16">
        <v>83</v>
      </c>
      <c r="D477" s="16">
        <v>77</v>
      </c>
      <c r="E477" s="17">
        <f t="shared" si="51"/>
        <v>3.7216893779397982E-4</v>
      </c>
      <c r="F477" s="17">
        <f t="shared" si="52"/>
        <v>3.0929160172881955E-4</v>
      </c>
      <c r="G477" s="17">
        <f t="shared" si="54"/>
        <v>-7.2289156626506021E-2</v>
      </c>
      <c r="H477" s="17">
        <f t="shared" si="53"/>
        <v>-2.6903778635709382E-5</v>
      </c>
    </row>
    <row r="478" spans="1:8" x14ac:dyDescent="0.2">
      <c r="A478" s="14"/>
      <c r="B478" s="15" t="s">
        <v>454</v>
      </c>
      <c r="C478" s="16">
        <v>261</v>
      </c>
      <c r="D478" s="16">
        <v>296</v>
      </c>
      <c r="E478" s="17">
        <f t="shared" si="51"/>
        <v>1.1703143706533583E-3</v>
      </c>
      <c r="F478" s="17">
        <f t="shared" si="52"/>
        <v>1.1889651183341634E-3</v>
      </c>
      <c r="G478" s="17">
        <f t="shared" si="54"/>
        <v>0.13409961685823754</v>
      </c>
      <c r="H478" s="17">
        <f t="shared" si="53"/>
        <v>1.5693870870830474E-4</v>
      </c>
    </row>
    <row r="479" spans="1:8" x14ac:dyDescent="0.2">
      <c r="A479" s="14"/>
      <c r="B479" s="15" t="s">
        <v>455</v>
      </c>
      <c r="C479" s="16">
        <v>80</v>
      </c>
      <c r="D479" s="16">
        <v>146</v>
      </c>
      <c r="E479" s="17">
        <f t="shared" si="51"/>
        <v>3.5871704847612512E-4</v>
      </c>
      <c r="F479" s="17">
        <f t="shared" si="52"/>
        <v>5.8644901107022932E-4</v>
      </c>
      <c r="G479" s="17">
        <f t="shared" si="54"/>
        <v>0.82499999999999996</v>
      </c>
      <c r="H479" s="17">
        <f t="shared" si="53"/>
        <v>2.9594156499280323E-4</v>
      </c>
    </row>
    <row r="480" spans="1:8" x14ac:dyDescent="0.2">
      <c r="A480" s="14"/>
      <c r="B480" s="15" t="s">
        <v>456</v>
      </c>
      <c r="C480" s="16">
        <v>65</v>
      </c>
      <c r="D480" s="16">
        <v>70</v>
      </c>
      <c r="E480" s="17">
        <f t="shared" si="51"/>
        <v>2.9145760188685168E-4</v>
      </c>
      <c r="F480" s="17">
        <f t="shared" si="52"/>
        <v>2.8117418338983595E-4</v>
      </c>
      <c r="G480" s="17">
        <f t="shared" si="54"/>
        <v>7.6923076923076927E-2</v>
      </c>
      <c r="H480" s="17">
        <f t="shared" si="53"/>
        <v>2.2419815529757823E-5</v>
      </c>
    </row>
    <row r="481" spans="1:8" x14ac:dyDescent="0.2">
      <c r="A481" s="14"/>
      <c r="B481" s="15" t="s">
        <v>457</v>
      </c>
      <c r="C481" s="16">
        <v>2961</v>
      </c>
      <c r="D481" s="16">
        <v>4169</v>
      </c>
      <c r="E481" s="17">
        <f t="shared" si="51"/>
        <v>1.3277014756722582E-2</v>
      </c>
      <c r="F481" s="17">
        <f t="shared" si="52"/>
        <v>1.6745931007888945E-2</v>
      </c>
      <c r="G481" s="17">
        <f t="shared" si="54"/>
        <v>0.40797028031070587</v>
      </c>
      <c r="H481" s="17">
        <f t="shared" si="53"/>
        <v>5.4166274319894904E-3</v>
      </c>
    </row>
    <row r="482" spans="1:8" x14ac:dyDescent="0.2">
      <c r="A482" s="14"/>
      <c r="B482" s="15" t="s">
        <v>458</v>
      </c>
      <c r="C482" s="16">
        <v>13</v>
      </c>
      <c r="D482" s="16">
        <v>21</v>
      </c>
      <c r="E482" s="17">
        <f t="shared" si="51"/>
        <v>5.8291520377370333E-5</v>
      </c>
      <c r="F482" s="17">
        <f t="shared" si="52"/>
        <v>8.4352255016950788E-5</v>
      </c>
      <c r="G482" s="17">
        <f t="shared" si="54"/>
        <v>0.61538461538461542</v>
      </c>
      <c r="H482" s="17">
        <f t="shared" si="53"/>
        <v>3.5871704847612516E-5</v>
      </c>
    </row>
    <row r="483" spans="1:8" x14ac:dyDescent="0.2">
      <c r="A483" s="14"/>
      <c r="B483" s="15" t="s">
        <v>459</v>
      </c>
      <c r="C483" s="16">
        <v>7</v>
      </c>
      <c r="D483" s="16">
        <v>8</v>
      </c>
      <c r="E483" s="17">
        <f t="shared" si="51"/>
        <v>3.1387741741660947E-5</v>
      </c>
      <c r="F483" s="17">
        <f t="shared" si="52"/>
        <v>3.2134192387409824E-5</v>
      </c>
      <c r="G483" s="17">
        <f t="shared" si="54"/>
        <v>0.14285714285714285</v>
      </c>
      <c r="H483" s="17">
        <f t="shared" si="53"/>
        <v>4.4839631059515637E-6</v>
      </c>
    </row>
    <row r="484" spans="1:8" x14ac:dyDescent="0.2">
      <c r="A484" s="14"/>
      <c r="B484" s="15" t="s">
        <v>460</v>
      </c>
      <c r="C484" s="16">
        <v>2</v>
      </c>
      <c r="D484" s="16">
        <v>19</v>
      </c>
      <c r="E484" s="17">
        <f t="shared" ref="E484:E547" si="55">+IF(C484=0,"",C484/C$356)</f>
        <v>8.967926211903129E-6</v>
      </c>
      <c r="F484" s="17">
        <f t="shared" ref="F484:F547" si="56">+IF(D484=0,"",D484/D$356)</f>
        <v>7.6318706920098329E-5</v>
      </c>
      <c r="G484" s="17">
        <f t="shared" si="54"/>
        <v>8.5</v>
      </c>
      <c r="H484" s="17">
        <f t="shared" ref="H484:H547" si="57">+IF(OR(AND(E484=""),(G484="")),"",E484*G484)</f>
        <v>7.6227372801176594E-5</v>
      </c>
    </row>
    <row r="485" spans="1:8" x14ac:dyDescent="0.2">
      <c r="A485" s="14"/>
      <c r="B485" s="15" t="s">
        <v>461</v>
      </c>
      <c r="C485" s="16">
        <v>65</v>
      </c>
      <c r="D485" s="16">
        <v>124</v>
      </c>
      <c r="E485" s="17">
        <f t="shared" si="55"/>
        <v>2.9145760188685168E-4</v>
      </c>
      <c r="F485" s="17">
        <f t="shared" si="56"/>
        <v>4.9807998200485223E-4</v>
      </c>
      <c r="G485" s="17">
        <f t="shared" ref="G485:G548" si="58">+IF(AND(C485=0,D485=0)," ",IF(C485=0,1,IF(D485=0,-1,(D485-C485)/C485)))</f>
        <v>0.90769230769230769</v>
      </c>
      <c r="H485" s="17">
        <f t="shared" si="57"/>
        <v>2.6455382325114228E-4</v>
      </c>
    </row>
    <row r="486" spans="1:8" x14ac:dyDescent="0.2">
      <c r="A486" s="14"/>
      <c r="B486" s="15" t="s">
        <v>462</v>
      </c>
      <c r="C486" s="16">
        <v>31</v>
      </c>
      <c r="D486" s="16">
        <v>76</v>
      </c>
      <c r="E486" s="17">
        <f t="shared" si="55"/>
        <v>1.3900285628449849E-4</v>
      </c>
      <c r="F486" s="17">
        <f t="shared" si="56"/>
        <v>3.0527482768039332E-4</v>
      </c>
      <c r="G486" s="17">
        <f t="shared" si="58"/>
        <v>1.4516129032258065</v>
      </c>
      <c r="H486" s="17">
        <f t="shared" si="57"/>
        <v>2.0177833976782038E-4</v>
      </c>
    </row>
    <row r="487" spans="1:8" x14ac:dyDescent="0.2">
      <c r="A487" s="14"/>
      <c r="B487" s="15" t="s">
        <v>463</v>
      </c>
      <c r="C487" s="16">
        <v>5</v>
      </c>
      <c r="D487" s="16">
        <v>0</v>
      </c>
      <c r="E487" s="17">
        <f t="shared" si="55"/>
        <v>2.241981552975782E-5</v>
      </c>
      <c r="F487" s="17" t="str">
        <f t="shared" si="56"/>
        <v/>
      </c>
      <c r="G487" s="17">
        <f t="shared" si="58"/>
        <v>-1</v>
      </c>
      <c r="H487" s="17">
        <f t="shared" si="57"/>
        <v>-2.241981552975782E-5</v>
      </c>
    </row>
    <row r="488" spans="1:8" x14ac:dyDescent="0.2">
      <c r="A488" s="14"/>
      <c r="B488" s="15" t="s">
        <v>464</v>
      </c>
      <c r="C488" s="16">
        <v>4</v>
      </c>
      <c r="D488" s="16">
        <v>1</v>
      </c>
      <c r="E488" s="17">
        <f t="shared" si="55"/>
        <v>1.7935852423806258E-5</v>
      </c>
      <c r="F488" s="17">
        <f t="shared" si="56"/>
        <v>4.0167740484262279E-6</v>
      </c>
      <c r="G488" s="17">
        <f t="shared" si="58"/>
        <v>-0.75</v>
      </c>
      <c r="H488" s="17">
        <f t="shared" si="57"/>
        <v>-1.3451889317854693E-5</v>
      </c>
    </row>
    <row r="489" spans="1:8" x14ac:dyDescent="0.2">
      <c r="A489" s="14"/>
      <c r="B489" s="15" t="s">
        <v>465</v>
      </c>
      <c r="C489" s="16">
        <v>1850</v>
      </c>
      <c r="D489" s="16">
        <v>1367</v>
      </c>
      <c r="E489" s="17">
        <f t="shared" si="55"/>
        <v>8.2953317460103936E-3</v>
      </c>
      <c r="F489" s="17">
        <f t="shared" si="56"/>
        <v>5.4909301241986537E-3</v>
      </c>
      <c r="G489" s="17">
        <f t="shared" si="58"/>
        <v>-0.26108108108108108</v>
      </c>
      <c r="H489" s="17">
        <f t="shared" si="57"/>
        <v>-2.1657541801746055E-3</v>
      </c>
    </row>
    <row r="490" spans="1:8" ht="25.5" x14ac:dyDescent="0.2">
      <c r="A490" s="14"/>
      <c r="B490" s="15" t="s">
        <v>466</v>
      </c>
      <c r="C490" s="16">
        <v>36</v>
      </c>
      <c r="D490" s="16">
        <v>59</v>
      </c>
      <c r="E490" s="17">
        <f t="shared" si="55"/>
        <v>1.6142267181425631E-4</v>
      </c>
      <c r="F490" s="17">
        <f t="shared" si="56"/>
        <v>2.3698966885714746E-4</v>
      </c>
      <c r="G490" s="17">
        <f t="shared" si="58"/>
        <v>0.63888888888888884</v>
      </c>
      <c r="H490" s="17">
        <f t="shared" si="57"/>
        <v>1.0313115143688597E-4</v>
      </c>
    </row>
    <row r="491" spans="1:8" x14ac:dyDescent="0.2">
      <c r="A491" s="14"/>
      <c r="B491" s="15" t="s">
        <v>467</v>
      </c>
      <c r="C491" s="16">
        <v>237</v>
      </c>
      <c r="D491" s="16">
        <v>208</v>
      </c>
      <c r="E491" s="17">
        <f t="shared" si="55"/>
        <v>1.0626992561105207E-3</v>
      </c>
      <c r="F491" s="17">
        <f t="shared" si="56"/>
        <v>8.3548900207265544E-4</v>
      </c>
      <c r="G491" s="17">
        <f t="shared" si="58"/>
        <v>-0.12236286919831224</v>
      </c>
      <c r="H491" s="17">
        <f t="shared" si="57"/>
        <v>-1.3003493007259536E-4</v>
      </c>
    </row>
    <row r="492" spans="1:8" x14ac:dyDescent="0.2">
      <c r="A492" s="14"/>
      <c r="B492" s="15" t="s">
        <v>468</v>
      </c>
      <c r="C492" s="16">
        <v>25</v>
      </c>
      <c r="D492" s="16">
        <v>9</v>
      </c>
      <c r="E492" s="17">
        <f t="shared" si="55"/>
        <v>1.120990776487891E-4</v>
      </c>
      <c r="F492" s="17">
        <f t="shared" si="56"/>
        <v>3.6150966435836053E-5</v>
      </c>
      <c r="G492" s="17">
        <f t="shared" si="58"/>
        <v>-0.64</v>
      </c>
      <c r="H492" s="17">
        <f t="shared" si="57"/>
        <v>-7.1743409695225032E-5</v>
      </c>
    </row>
    <row r="493" spans="1:8" x14ac:dyDescent="0.2">
      <c r="A493" s="14"/>
      <c r="B493" s="15" t="s">
        <v>469</v>
      </c>
      <c r="C493" s="16">
        <v>70</v>
      </c>
      <c r="D493" s="16">
        <v>83</v>
      </c>
      <c r="E493" s="17">
        <f t="shared" si="55"/>
        <v>3.1387741741660947E-4</v>
      </c>
      <c r="F493" s="17">
        <f t="shared" si="56"/>
        <v>3.3339224601937692E-4</v>
      </c>
      <c r="G493" s="17">
        <f t="shared" si="58"/>
        <v>0.18571428571428572</v>
      </c>
      <c r="H493" s="17">
        <f t="shared" si="57"/>
        <v>5.8291520377370333E-5</v>
      </c>
    </row>
    <row r="494" spans="1:8" x14ac:dyDescent="0.2">
      <c r="A494" s="14"/>
      <c r="B494" s="15" t="s">
        <v>470</v>
      </c>
      <c r="C494" s="16">
        <v>769</v>
      </c>
      <c r="D494" s="16">
        <v>757</v>
      </c>
      <c r="E494" s="17">
        <f t="shared" si="55"/>
        <v>3.4481676284767531E-3</v>
      </c>
      <c r="F494" s="17">
        <f t="shared" si="56"/>
        <v>3.0406979546586544E-3</v>
      </c>
      <c r="G494" s="17">
        <f t="shared" si="58"/>
        <v>-1.5604681404421327E-2</v>
      </c>
      <c r="H494" s="17">
        <f t="shared" si="57"/>
        <v>-5.3807557271418777E-5</v>
      </c>
    </row>
    <row r="495" spans="1:8" x14ac:dyDescent="0.2">
      <c r="A495" s="14"/>
      <c r="B495" s="15" t="s">
        <v>471</v>
      </c>
      <c r="C495" s="16">
        <v>66</v>
      </c>
      <c r="D495" s="16">
        <v>65</v>
      </c>
      <c r="E495" s="17">
        <f t="shared" si="55"/>
        <v>2.9594156499280323E-4</v>
      </c>
      <c r="F495" s="17">
        <f t="shared" si="56"/>
        <v>2.6109031314770482E-4</v>
      </c>
      <c r="G495" s="17">
        <f t="shared" si="58"/>
        <v>-1.5151515151515152E-2</v>
      </c>
      <c r="H495" s="17">
        <f t="shared" si="57"/>
        <v>-4.4839631059515645E-6</v>
      </c>
    </row>
    <row r="496" spans="1:8" x14ac:dyDescent="0.2">
      <c r="A496" s="14"/>
      <c r="B496" s="15" t="s">
        <v>472</v>
      </c>
      <c r="C496" s="16">
        <v>127</v>
      </c>
      <c r="D496" s="16">
        <v>180</v>
      </c>
      <c r="E496" s="17">
        <f t="shared" si="55"/>
        <v>5.6946331445584871E-4</v>
      </c>
      <c r="F496" s="17">
        <f t="shared" si="56"/>
        <v>7.2301932871672104E-4</v>
      </c>
      <c r="G496" s="17">
        <f t="shared" si="58"/>
        <v>0.41732283464566927</v>
      </c>
      <c r="H496" s="17">
        <f t="shared" si="57"/>
        <v>2.3765004461543291E-4</v>
      </c>
    </row>
    <row r="497" spans="1:8" x14ac:dyDescent="0.2">
      <c r="A497" s="14"/>
      <c r="B497" s="15" t="s">
        <v>473</v>
      </c>
      <c r="C497" s="16">
        <v>97</v>
      </c>
      <c r="D497" s="16">
        <v>23</v>
      </c>
      <c r="E497" s="17">
        <f t="shared" si="55"/>
        <v>4.3494442127730171E-4</v>
      </c>
      <c r="F497" s="17">
        <f t="shared" si="56"/>
        <v>9.2385803113803248E-5</v>
      </c>
      <c r="G497" s="17">
        <f t="shared" si="58"/>
        <v>-0.76288659793814428</v>
      </c>
      <c r="H497" s="17">
        <f t="shared" si="57"/>
        <v>-3.3181326984041572E-4</v>
      </c>
    </row>
    <row r="498" spans="1:8" x14ac:dyDescent="0.2">
      <c r="A498" s="14"/>
      <c r="B498" s="15" t="s">
        <v>474</v>
      </c>
      <c r="C498" s="16">
        <v>11</v>
      </c>
      <c r="D498" s="16">
        <v>20</v>
      </c>
      <c r="E498" s="17">
        <f t="shared" si="55"/>
        <v>4.9323594165467209E-5</v>
      </c>
      <c r="F498" s="17">
        <f t="shared" si="56"/>
        <v>8.0335480968524552E-5</v>
      </c>
      <c r="G498" s="17">
        <f t="shared" si="58"/>
        <v>0.81818181818181823</v>
      </c>
      <c r="H498" s="17">
        <f t="shared" si="57"/>
        <v>4.0355667953564085E-5</v>
      </c>
    </row>
    <row r="499" spans="1:8" x14ac:dyDescent="0.2">
      <c r="A499" s="14"/>
      <c r="B499" s="15" t="s">
        <v>475</v>
      </c>
      <c r="C499" s="16">
        <v>426</v>
      </c>
      <c r="D499" s="16">
        <v>489</v>
      </c>
      <c r="E499" s="17">
        <f t="shared" si="55"/>
        <v>1.9101682831353663E-3</v>
      </c>
      <c r="F499" s="17">
        <f t="shared" si="56"/>
        <v>1.9642025096804254E-3</v>
      </c>
      <c r="G499" s="17">
        <f t="shared" si="58"/>
        <v>0.14788732394366197</v>
      </c>
      <c r="H499" s="17">
        <f t="shared" si="57"/>
        <v>2.8248967567494853E-4</v>
      </c>
    </row>
    <row r="500" spans="1:8" x14ac:dyDescent="0.2">
      <c r="A500" s="14"/>
      <c r="B500" s="15" t="s">
        <v>476</v>
      </c>
      <c r="C500" s="16">
        <v>907</v>
      </c>
      <c r="D500" s="16">
        <v>594</v>
      </c>
      <c r="E500" s="17">
        <f t="shared" si="55"/>
        <v>4.0669545370980685E-3</v>
      </c>
      <c r="F500" s="17">
        <f t="shared" si="56"/>
        <v>2.3859637847651795E-3</v>
      </c>
      <c r="G500" s="17">
        <f t="shared" si="58"/>
        <v>-0.34509371554575524</v>
      </c>
      <c r="H500" s="17">
        <f t="shared" si="57"/>
        <v>-1.4034804521628396E-3</v>
      </c>
    </row>
    <row r="501" spans="1:8" x14ac:dyDescent="0.2">
      <c r="A501" s="14"/>
      <c r="B501" s="15" t="s">
        <v>477</v>
      </c>
      <c r="C501" s="16">
        <v>6</v>
      </c>
      <c r="D501" s="16">
        <v>28</v>
      </c>
      <c r="E501" s="17">
        <f t="shared" si="55"/>
        <v>2.6903778635709385E-5</v>
      </c>
      <c r="F501" s="17">
        <f t="shared" si="56"/>
        <v>1.1246967335593438E-4</v>
      </c>
      <c r="G501" s="17">
        <f t="shared" si="58"/>
        <v>3.6666666666666665</v>
      </c>
      <c r="H501" s="17">
        <f t="shared" si="57"/>
        <v>9.8647188330934404E-5</v>
      </c>
    </row>
    <row r="502" spans="1:8" ht="25.5" x14ac:dyDescent="0.2">
      <c r="A502" s="14"/>
      <c r="B502" s="15" t="s">
        <v>478</v>
      </c>
      <c r="C502" s="16">
        <v>30</v>
      </c>
      <c r="D502" s="16">
        <v>41</v>
      </c>
      <c r="E502" s="17">
        <f t="shared" si="55"/>
        <v>1.3451889317854694E-4</v>
      </c>
      <c r="F502" s="17">
        <f t="shared" si="56"/>
        <v>1.6468773598547534E-4</v>
      </c>
      <c r="G502" s="17">
        <f t="shared" si="58"/>
        <v>0.36666666666666664</v>
      </c>
      <c r="H502" s="17">
        <f t="shared" si="57"/>
        <v>4.9323594165467209E-5</v>
      </c>
    </row>
    <row r="503" spans="1:8" x14ac:dyDescent="0.2">
      <c r="A503" s="14"/>
      <c r="B503" s="15" t="s">
        <v>479</v>
      </c>
      <c r="C503" s="16">
        <v>4</v>
      </c>
      <c r="D503" s="16">
        <v>6</v>
      </c>
      <c r="E503" s="17">
        <f t="shared" si="55"/>
        <v>1.7935852423806258E-5</v>
      </c>
      <c r="F503" s="17">
        <f t="shared" si="56"/>
        <v>2.4100644290557368E-5</v>
      </c>
      <c r="G503" s="17">
        <f t="shared" si="58"/>
        <v>0.5</v>
      </c>
      <c r="H503" s="17">
        <f t="shared" si="57"/>
        <v>8.967926211903129E-6</v>
      </c>
    </row>
    <row r="504" spans="1:8" ht="25.5" x14ac:dyDescent="0.2">
      <c r="A504" s="14"/>
      <c r="B504" s="15" t="s">
        <v>480</v>
      </c>
      <c r="C504" s="16">
        <v>14</v>
      </c>
      <c r="D504" s="16">
        <v>119</v>
      </c>
      <c r="E504" s="17">
        <f t="shared" si="55"/>
        <v>6.2775483483321895E-5</v>
      </c>
      <c r="F504" s="17">
        <f t="shared" si="56"/>
        <v>4.779961117627211E-4</v>
      </c>
      <c r="G504" s="17">
        <f t="shared" si="58"/>
        <v>7.5</v>
      </c>
      <c r="H504" s="17">
        <f t="shared" si="57"/>
        <v>4.7081612612491421E-4</v>
      </c>
    </row>
    <row r="505" spans="1:8" x14ac:dyDescent="0.2">
      <c r="A505" s="14"/>
      <c r="B505" s="15" t="s">
        <v>481</v>
      </c>
      <c r="C505" s="16">
        <v>197</v>
      </c>
      <c r="D505" s="16">
        <v>85</v>
      </c>
      <c r="E505" s="17">
        <f t="shared" si="55"/>
        <v>8.8334073187245818E-4</v>
      </c>
      <c r="F505" s="17">
        <f t="shared" si="56"/>
        <v>3.4142579411622939E-4</v>
      </c>
      <c r="G505" s="17">
        <f t="shared" si="58"/>
        <v>-0.56852791878172593</v>
      </c>
      <c r="H505" s="17">
        <f t="shared" si="57"/>
        <v>-5.0220386786657527E-4</v>
      </c>
    </row>
    <row r="506" spans="1:8" ht="25.5" x14ac:dyDescent="0.2">
      <c r="A506" s="14"/>
      <c r="B506" s="15" t="s">
        <v>482</v>
      </c>
      <c r="C506" s="16">
        <v>44</v>
      </c>
      <c r="D506" s="16">
        <v>34</v>
      </c>
      <c r="E506" s="17">
        <f t="shared" si="55"/>
        <v>1.9729437666186883E-4</v>
      </c>
      <c r="F506" s="17">
        <f t="shared" si="56"/>
        <v>1.3657031764649174E-4</v>
      </c>
      <c r="G506" s="17">
        <f t="shared" si="58"/>
        <v>-0.22727272727272727</v>
      </c>
      <c r="H506" s="17">
        <f t="shared" si="57"/>
        <v>-4.483963105951564E-5</v>
      </c>
    </row>
    <row r="507" spans="1:8" x14ac:dyDescent="0.2">
      <c r="A507" s="14"/>
      <c r="B507" s="15" t="s">
        <v>483</v>
      </c>
      <c r="C507" s="16">
        <v>52</v>
      </c>
      <c r="D507" s="16">
        <v>156</v>
      </c>
      <c r="E507" s="17">
        <f t="shared" si="55"/>
        <v>2.3316608150948133E-4</v>
      </c>
      <c r="F507" s="17">
        <f t="shared" si="56"/>
        <v>6.2661675155449158E-4</v>
      </c>
      <c r="G507" s="17">
        <f t="shared" si="58"/>
        <v>2</v>
      </c>
      <c r="H507" s="17">
        <f t="shared" si="57"/>
        <v>4.6633216301896266E-4</v>
      </c>
    </row>
    <row r="508" spans="1:8" ht="25.5" x14ac:dyDescent="0.2">
      <c r="A508" s="14"/>
      <c r="B508" s="15" t="s">
        <v>484</v>
      </c>
      <c r="C508" s="16">
        <v>204</v>
      </c>
      <c r="D508" s="16">
        <v>282</v>
      </c>
      <c r="E508" s="17">
        <f t="shared" si="55"/>
        <v>9.1472847361411913E-4</v>
      </c>
      <c r="F508" s="17">
        <f t="shared" si="56"/>
        <v>1.1327302816561962E-3</v>
      </c>
      <c r="G508" s="17">
        <f t="shared" si="58"/>
        <v>0.38235294117647056</v>
      </c>
      <c r="H508" s="17">
        <f t="shared" si="57"/>
        <v>3.4974912226422202E-4</v>
      </c>
    </row>
    <row r="509" spans="1:8" ht="25.5" x14ac:dyDescent="0.2">
      <c r="A509" s="14"/>
      <c r="B509" s="15" t="s">
        <v>485</v>
      </c>
      <c r="C509" s="16">
        <v>31</v>
      </c>
      <c r="D509" s="16">
        <v>89</v>
      </c>
      <c r="E509" s="17">
        <f t="shared" si="55"/>
        <v>1.3900285628449849E-4</v>
      </c>
      <c r="F509" s="17">
        <f t="shared" si="56"/>
        <v>3.5749289030993428E-4</v>
      </c>
      <c r="G509" s="17">
        <f t="shared" si="58"/>
        <v>1.8709677419354838</v>
      </c>
      <c r="H509" s="17">
        <f t="shared" si="57"/>
        <v>2.6006986014519073E-4</v>
      </c>
    </row>
    <row r="510" spans="1:8" ht="25.5" x14ac:dyDescent="0.2">
      <c r="A510" s="14"/>
      <c r="B510" s="15" t="s">
        <v>486</v>
      </c>
      <c r="C510" s="16">
        <v>388</v>
      </c>
      <c r="D510" s="16">
        <v>260</v>
      </c>
      <c r="E510" s="17">
        <f t="shared" si="55"/>
        <v>1.7397776851092069E-3</v>
      </c>
      <c r="F510" s="17">
        <f t="shared" si="56"/>
        <v>1.0443612525908193E-3</v>
      </c>
      <c r="G510" s="17">
        <f t="shared" si="58"/>
        <v>-0.32989690721649484</v>
      </c>
      <c r="H510" s="17">
        <f t="shared" si="57"/>
        <v>-5.7394727756180015E-4</v>
      </c>
    </row>
    <row r="511" spans="1:8" ht="25.5" x14ac:dyDescent="0.2">
      <c r="A511" s="14"/>
      <c r="B511" s="15" t="s">
        <v>487</v>
      </c>
      <c r="C511" s="16">
        <v>44</v>
      </c>
      <c r="D511" s="16">
        <v>23</v>
      </c>
      <c r="E511" s="17">
        <f t="shared" si="55"/>
        <v>1.9729437666186883E-4</v>
      </c>
      <c r="F511" s="17">
        <f t="shared" si="56"/>
        <v>9.2385803113803248E-5</v>
      </c>
      <c r="G511" s="17">
        <f t="shared" si="58"/>
        <v>-0.47727272727272729</v>
      </c>
      <c r="H511" s="17">
        <f t="shared" si="57"/>
        <v>-9.4163225224982856E-5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3</v>
      </c>
      <c r="D513" s="16">
        <v>140</v>
      </c>
      <c r="E513" s="17">
        <f t="shared" si="55"/>
        <v>1.3451889317854693E-5</v>
      </c>
      <c r="F513" s="17">
        <f t="shared" si="56"/>
        <v>5.623483667796719E-4</v>
      </c>
      <c r="G513" s="17">
        <f t="shared" si="58"/>
        <v>45.666666666666664</v>
      </c>
      <c r="H513" s="17">
        <f t="shared" si="57"/>
        <v>6.143029455153643E-4</v>
      </c>
    </row>
    <row r="514" spans="1:8" ht="25.5" x14ac:dyDescent="0.2">
      <c r="A514" s="14"/>
      <c r="B514" s="15" t="s">
        <v>490</v>
      </c>
      <c r="C514" s="16">
        <v>11</v>
      </c>
      <c r="D514" s="16">
        <v>34</v>
      </c>
      <c r="E514" s="17">
        <f t="shared" si="55"/>
        <v>4.9323594165467209E-5</v>
      </c>
      <c r="F514" s="17">
        <f t="shared" si="56"/>
        <v>1.3657031764649174E-4</v>
      </c>
      <c r="G514" s="17">
        <f t="shared" si="58"/>
        <v>2.0909090909090908</v>
      </c>
      <c r="H514" s="17">
        <f t="shared" si="57"/>
        <v>1.0313115143688598E-4</v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49</v>
      </c>
      <c r="D516" s="16">
        <v>26</v>
      </c>
      <c r="E516" s="17">
        <f t="shared" si="55"/>
        <v>2.1971419219162666E-4</v>
      </c>
      <c r="F516" s="17">
        <f t="shared" si="56"/>
        <v>1.0443612525908193E-4</v>
      </c>
      <c r="G516" s="17">
        <f t="shared" si="58"/>
        <v>-0.46938775510204084</v>
      </c>
      <c r="H516" s="17">
        <f t="shared" si="57"/>
        <v>-1.0313115143688599E-4</v>
      </c>
    </row>
    <row r="517" spans="1:8" x14ac:dyDescent="0.2">
      <c r="A517" s="14"/>
      <c r="B517" s="15" t="s">
        <v>493</v>
      </c>
      <c r="C517" s="16">
        <v>18</v>
      </c>
      <c r="D517" s="16">
        <v>63</v>
      </c>
      <c r="E517" s="17">
        <f t="shared" si="55"/>
        <v>8.0711335907128156E-5</v>
      </c>
      <c r="F517" s="17">
        <f t="shared" si="56"/>
        <v>2.5305676505085235E-4</v>
      </c>
      <c r="G517" s="17">
        <f t="shared" si="58"/>
        <v>2.5</v>
      </c>
      <c r="H517" s="17">
        <f t="shared" si="57"/>
        <v>2.0177833976782038E-4</v>
      </c>
    </row>
    <row r="518" spans="1:8" ht="25.5" x14ac:dyDescent="0.2">
      <c r="A518" s="14"/>
      <c r="B518" s="15" t="s">
        <v>494</v>
      </c>
      <c r="C518" s="16">
        <v>10</v>
      </c>
      <c r="D518" s="16">
        <v>99</v>
      </c>
      <c r="E518" s="17">
        <f t="shared" si="55"/>
        <v>4.483963105951564E-5</v>
      </c>
      <c r="F518" s="17">
        <f t="shared" si="56"/>
        <v>3.9766063079419659E-4</v>
      </c>
      <c r="G518" s="17">
        <f t="shared" si="58"/>
        <v>8.9</v>
      </c>
      <c r="H518" s="17">
        <f t="shared" si="57"/>
        <v>3.9907271642968922E-4</v>
      </c>
    </row>
    <row r="519" spans="1:8" x14ac:dyDescent="0.2">
      <c r="A519" s="14"/>
      <c r="B519" s="15" t="s">
        <v>495</v>
      </c>
      <c r="C519" s="16">
        <v>135</v>
      </c>
      <c r="D519" s="16">
        <v>128</v>
      </c>
      <c r="E519" s="17">
        <f t="shared" si="55"/>
        <v>6.053350193034612E-4</v>
      </c>
      <c r="F519" s="17">
        <f t="shared" si="56"/>
        <v>5.1414707819855718E-4</v>
      </c>
      <c r="G519" s="17">
        <f t="shared" si="58"/>
        <v>-5.185185185185185E-2</v>
      </c>
      <c r="H519" s="17">
        <f t="shared" si="57"/>
        <v>-3.1387741741660947E-5</v>
      </c>
    </row>
    <row r="520" spans="1:8" x14ac:dyDescent="0.2">
      <c r="A520" s="14"/>
      <c r="B520" s="15" t="s">
        <v>496</v>
      </c>
      <c r="C520" s="16">
        <v>1705</v>
      </c>
      <c r="D520" s="16">
        <v>2660</v>
      </c>
      <c r="E520" s="17">
        <f t="shared" si="55"/>
        <v>7.6451570956474167E-3</v>
      </c>
      <c r="F520" s="17">
        <f t="shared" si="56"/>
        <v>1.0684618968813767E-2</v>
      </c>
      <c r="G520" s="17">
        <f t="shared" si="58"/>
        <v>0.56011730205278587</v>
      </c>
      <c r="H520" s="17">
        <f t="shared" si="57"/>
        <v>4.2821847661837437E-3</v>
      </c>
    </row>
    <row r="521" spans="1:8" x14ac:dyDescent="0.2">
      <c r="A521" s="14"/>
      <c r="B521" s="15" t="s">
        <v>497</v>
      </c>
      <c r="C521" s="16">
        <v>379</v>
      </c>
      <c r="D521" s="16">
        <v>350</v>
      </c>
      <c r="E521" s="17">
        <f t="shared" si="55"/>
        <v>1.6994220171556429E-3</v>
      </c>
      <c r="F521" s="17">
        <f t="shared" si="56"/>
        <v>1.4058709169491798E-3</v>
      </c>
      <c r="G521" s="17">
        <f t="shared" si="58"/>
        <v>-7.6517150395778361E-2</v>
      </c>
      <c r="H521" s="17">
        <f t="shared" si="57"/>
        <v>-1.3003493007259536E-4</v>
      </c>
    </row>
    <row r="522" spans="1:8" ht="38.25" x14ac:dyDescent="0.2">
      <c r="A522" s="14"/>
      <c r="B522" s="15" t="s">
        <v>498</v>
      </c>
      <c r="C522" s="16">
        <v>84</v>
      </c>
      <c r="D522" s="16">
        <v>66</v>
      </c>
      <c r="E522" s="17">
        <f t="shared" si="55"/>
        <v>3.7665290089993142E-4</v>
      </c>
      <c r="F522" s="17">
        <f t="shared" si="56"/>
        <v>2.6510708719613106E-4</v>
      </c>
      <c r="G522" s="17">
        <f t="shared" si="58"/>
        <v>-0.21428571428571427</v>
      </c>
      <c r="H522" s="17">
        <f t="shared" si="57"/>
        <v>-8.0711335907128156E-5</v>
      </c>
    </row>
    <row r="523" spans="1:8" x14ac:dyDescent="0.2">
      <c r="A523" s="14"/>
      <c r="B523" s="15" t="s">
        <v>499</v>
      </c>
      <c r="C523" s="16">
        <v>0</v>
      </c>
      <c r="D523" s="16">
        <v>1</v>
      </c>
      <c r="E523" s="17" t="str">
        <f t="shared" si="55"/>
        <v/>
      </c>
      <c r="F523" s="17">
        <f t="shared" si="56"/>
        <v>4.0167740484262279E-6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160</v>
      </c>
      <c r="D524" s="16">
        <v>152</v>
      </c>
      <c r="E524" s="17">
        <f t="shared" si="55"/>
        <v>7.1743409695225024E-4</v>
      </c>
      <c r="F524" s="17">
        <f t="shared" si="56"/>
        <v>6.1054965536078663E-4</v>
      </c>
      <c r="G524" s="17">
        <f t="shared" si="58"/>
        <v>-0.05</v>
      </c>
      <c r="H524" s="17">
        <f t="shared" si="57"/>
        <v>-3.5871704847612516E-5</v>
      </c>
    </row>
    <row r="525" spans="1:8" ht="25.5" x14ac:dyDescent="0.2">
      <c r="A525" s="14"/>
      <c r="B525" s="15" t="s">
        <v>501</v>
      </c>
      <c r="C525" s="16">
        <v>558</v>
      </c>
      <c r="D525" s="16">
        <v>672</v>
      </c>
      <c r="E525" s="17">
        <f t="shared" si="55"/>
        <v>2.5020514131209727E-3</v>
      </c>
      <c r="F525" s="17">
        <f t="shared" si="56"/>
        <v>2.6992721605424252E-3</v>
      </c>
      <c r="G525" s="17">
        <f t="shared" si="58"/>
        <v>0.20430107526881722</v>
      </c>
      <c r="H525" s="17">
        <f t="shared" si="57"/>
        <v>5.1117179407847836E-4</v>
      </c>
    </row>
    <row r="526" spans="1:8" x14ac:dyDescent="0.2">
      <c r="A526" s="14"/>
      <c r="B526" s="15" t="s">
        <v>502</v>
      </c>
      <c r="C526" s="16">
        <v>1283</v>
      </c>
      <c r="D526" s="16">
        <v>666</v>
      </c>
      <c r="E526" s="17">
        <f t="shared" si="55"/>
        <v>5.7529246649358568E-3</v>
      </c>
      <c r="F526" s="17">
        <f t="shared" si="56"/>
        <v>2.6751715162518677E-3</v>
      </c>
      <c r="G526" s="17">
        <f t="shared" si="58"/>
        <v>-0.48090413094310208</v>
      </c>
      <c r="H526" s="17">
        <f t="shared" si="57"/>
        <v>-2.7666052363721151E-3</v>
      </c>
    </row>
    <row r="527" spans="1:8" ht="25.5" x14ac:dyDescent="0.2">
      <c r="A527" s="14"/>
      <c r="B527" s="15" t="s">
        <v>503</v>
      </c>
      <c r="C527" s="16">
        <v>728</v>
      </c>
      <c r="D527" s="16">
        <v>1511</v>
      </c>
      <c r="E527" s="17">
        <f t="shared" si="55"/>
        <v>3.264325141132739E-3</v>
      </c>
      <c r="F527" s="17">
        <f t="shared" si="56"/>
        <v>6.06934558717203E-3</v>
      </c>
      <c r="G527" s="17">
        <f t="shared" si="58"/>
        <v>1.0755494505494505</v>
      </c>
      <c r="H527" s="17">
        <f t="shared" si="57"/>
        <v>3.5109431119600748E-3</v>
      </c>
    </row>
    <row r="528" spans="1:8" ht="25.5" x14ac:dyDescent="0.2">
      <c r="A528" s="14"/>
      <c r="B528" s="15" t="s">
        <v>504</v>
      </c>
      <c r="C528" s="16">
        <v>0</v>
      </c>
      <c r="D528" s="16">
        <v>4</v>
      </c>
      <c r="E528" s="17" t="str">
        <f t="shared" si="55"/>
        <v/>
      </c>
      <c r="F528" s="17">
        <f t="shared" si="56"/>
        <v>1.6067096193704912E-5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1</v>
      </c>
      <c r="E529" s="17" t="str">
        <f t="shared" si="55"/>
        <v/>
      </c>
      <c r="F529" s="17">
        <f t="shared" si="56"/>
        <v>4.0167740484262279E-6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118</v>
      </c>
      <c r="D530" s="16">
        <v>34</v>
      </c>
      <c r="E530" s="17">
        <f t="shared" si="55"/>
        <v>5.2910764650228456E-4</v>
      </c>
      <c r="F530" s="17">
        <f t="shared" si="56"/>
        <v>1.3657031764649174E-4</v>
      </c>
      <c r="G530" s="17">
        <f t="shared" si="58"/>
        <v>-0.71186440677966101</v>
      </c>
      <c r="H530" s="17">
        <f t="shared" si="57"/>
        <v>-3.7665290089993137E-4</v>
      </c>
    </row>
    <row r="531" spans="1:8" x14ac:dyDescent="0.2">
      <c r="A531" s="14"/>
      <c r="B531" s="15" t="s">
        <v>507</v>
      </c>
      <c r="C531" s="16">
        <v>12</v>
      </c>
      <c r="D531" s="16">
        <v>8</v>
      </c>
      <c r="E531" s="17">
        <f t="shared" si="55"/>
        <v>5.3807557271418771E-5</v>
      </c>
      <c r="F531" s="17">
        <f t="shared" si="56"/>
        <v>3.2134192387409824E-5</v>
      </c>
      <c r="G531" s="17">
        <f t="shared" si="58"/>
        <v>-0.33333333333333331</v>
      </c>
      <c r="H531" s="17">
        <f t="shared" si="57"/>
        <v>-1.7935852423806255E-5</v>
      </c>
    </row>
    <row r="532" spans="1:8" ht="25.5" x14ac:dyDescent="0.2">
      <c r="A532" s="14"/>
      <c r="B532" s="15" t="s">
        <v>508</v>
      </c>
      <c r="C532" s="16">
        <v>1</v>
      </c>
      <c r="D532" s="16">
        <v>111</v>
      </c>
      <c r="E532" s="17">
        <f t="shared" si="55"/>
        <v>4.4839631059515645E-6</v>
      </c>
      <c r="F532" s="17">
        <f t="shared" si="56"/>
        <v>4.4586191937531132E-4</v>
      </c>
      <c r="G532" s="17">
        <f t="shared" si="58"/>
        <v>110</v>
      </c>
      <c r="H532" s="17">
        <f t="shared" si="57"/>
        <v>4.9323594165467206E-4</v>
      </c>
    </row>
    <row r="533" spans="1:8" ht="25.5" x14ac:dyDescent="0.2">
      <c r="A533" s="14"/>
      <c r="B533" s="15" t="s">
        <v>509</v>
      </c>
      <c r="C533" s="16">
        <v>34</v>
      </c>
      <c r="D533" s="16">
        <v>14</v>
      </c>
      <c r="E533" s="17">
        <f t="shared" si="55"/>
        <v>1.5245474560235319E-4</v>
      </c>
      <c r="F533" s="17">
        <f t="shared" si="56"/>
        <v>5.6234836677967188E-5</v>
      </c>
      <c r="G533" s="17">
        <f t="shared" si="58"/>
        <v>-0.58823529411764708</v>
      </c>
      <c r="H533" s="17">
        <f t="shared" si="57"/>
        <v>-8.9679262119031294E-5</v>
      </c>
    </row>
    <row r="534" spans="1:8" ht="25.5" x14ac:dyDescent="0.2">
      <c r="A534" s="14"/>
      <c r="B534" s="15" t="s">
        <v>510</v>
      </c>
      <c r="C534" s="16">
        <v>37</v>
      </c>
      <c r="D534" s="16">
        <v>128</v>
      </c>
      <c r="E534" s="17">
        <f t="shared" si="55"/>
        <v>1.6590663492020789E-4</v>
      </c>
      <c r="F534" s="17">
        <f t="shared" si="56"/>
        <v>5.1414707819855718E-4</v>
      </c>
      <c r="G534" s="17">
        <f t="shared" si="58"/>
        <v>2.4594594594594597</v>
      </c>
      <c r="H534" s="17">
        <f t="shared" si="57"/>
        <v>4.0804064264159242E-4</v>
      </c>
    </row>
    <row r="535" spans="1:8" ht="25.5" x14ac:dyDescent="0.2">
      <c r="A535" s="14"/>
      <c r="B535" s="15" t="s">
        <v>511</v>
      </c>
      <c r="C535" s="16">
        <v>7</v>
      </c>
      <c r="D535" s="16">
        <v>0</v>
      </c>
      <c r="E535" s="17">
        <f t="shared" si="55"/>
        <v>3.1387741741660947E-5</v>
      </c>
      <c r="F535" s="17" t="str">
        <f t="shared" si="56"/>
        <v/>
      </c>
      <c r="G535" s="17">
        <f t="shared" si="58"/>
        <v>-1</v>
      </c>
      <c r="H535" s="17">
        <f t="shared" si="57"/>
        <v>-3.1387741741660947E-5</v>
      </c>
    </row>
    <row r="536" spans="1:8" ht="25.5" x14ac:dyDescent="0.2">
      <c r="A536" s="14"/>
      <c r="B536" s="15" t="s">
        <v>512</v>
      </c>
      <c r="C536" s="16">
        <v>5</v>
      </c>
      <c r="D536" s="16">
        <v>28</v>
      </c>
      <c r="E536" s="17">
        <f t="shared" si="55"/>
        <v>2.241981552975782E-5</v>
      </c>
      <c r="F536" s="17">
        <f t="shared" si="56"/>
        <v>1.1246967335593438E-4</v>
      </c>
      <c r="G536" s="17">
        <f t="shared" si="58"/>
        <v>4.5999999999999996</v>
      </c>
      <c r="H536" s="17">
        <f t="shared" si="57"/>
        <v>1.0313115143688597E-4</v>
      </c>
    </row>
    <row r="537" spans="1:8" x14ac:dyDescent="0.2">
      <c r="A537" s="14"/>
      <c r="B537" s="15" t="s">
        <v>513</v>
      </c>
      <c r="C537" s="16">
        <v>2</v>
      </c>
      <c r="D537" s="16">
        <v>11</v>
      </c>
      <c r="E537" s="17">
        <f t="shared" si="55"/>
        <v>8.967926211903129E-6</v>
      </c>
      <c r="F537" s="17">
        <f t="shared" si="56"/>
        <v>4.4184514532688506E-5</v>
      </c>
      <c r="G537" s="17">
        <f t="shared" si="58"/>
        <v>4.5</v>
      </c>
      <c r="H537" s="17">
        <f t="shared" si="57"/>
        <v>4.0355667953564078E-5</v>
      </c>
    </row>
    <row r="538" spans="1:8" ht="25.5" x14ac:dyDescent="0.2">
      <c r="A538" s="14"/>
      <c r="B538" s="15" t="s">
        <v>514</v>
      </c>
      <c r="C538" s="16">
        <v>72</v>
      </c>
      <c r="D538" s="16">
        <v>25</v>
      </c>
      <c r="E538" s="17">
        <f t="shared" si="55"/>
        <v>3.2284534362851262E-4</v>
      </c>
      <c r="F538" s="17">
        <f t="shared" si="56"/>
        <v>1.0041935121065569E-4</v>
      </c>
      <c r="G538" s="17">
        <f t="shared" si="58"/>
        <v>-0.65277777777777779</v>
      </c>
      <c r="H538" s="17">
        <f t="shared" si="57"/>
        <v>-2.1074626597972353E-4</v>
      </c>
    </row>
    <row r="539" spans="1:8" x14ac:dyDescent="0.2">
      <c r="A539" s="14"/>
      <c r="B539" s="15" t="s">
        <v>515</v>
      </c>
      <c r="C539" s="16">
        <v>56</v>
      </c>
      <c r="D539" s="16">
        <v>29</v>
      </c>
      <c r="E539" s="17">
        <f t="shared" si="55"/>
        <v>2.5110193393328758E-4</v>
      </c>
      <c r="F539" s="17">
        <f t="shared" si="56"/>
        <v>1.1648644740436061E-4</v>
      </c>
      <c r="G539" s="17">
        <f t="shared" si="58"/>
        <v>-0.48214285714285715</v>
      </c>
      <c r="H539" s="17">
        <f t="shared" si="57"/>
        <v>-1.2106700386069223E-4</v>
      </c>
    </row>
    <row r="540" spans="1:8" ht="25.5" x14ac:dyDescent="0.2">
      <c r="A540" s="14"/>
      <c r="B540" s="15" t="s">
        <v>516</v>
      </c>
      <c r="C540" s="16">
        <v>179</v>
      </c>
      <c r="D540" s="16">
        <v>176</v>
      </c>
      <c r="E540" s="17">
        <f t="shared" si="55"/>
        <v>8.0262939596532999E-4</v>
      </c>
      <c r="F540" s="17">
        <f t="shared" si="56"/>
        <v>7.0695223252301609E-4</v>
      </c>
      <c r="G540" s="17">
        <f t="shared" si="58"/>
        <v>-1.6759776536312849E-2</v>
      </c>
      <c r="H540" s="17">
        <f t="shared" si="57"/>
        <v>-1.3451889317854693E-5</v>
      </c>
    </row>
    <row r="541" spans="1:8" ht="25.5" x14ac:dyDescent="0.2">
      <c r="A541" s="14"/>
      <c r="B541" s="15" t="s">
        <v>517</v>
      </c>
      <c r="C541" s="16">
        <v>7</v>
      </c>
      <c r="D541" s="16">
        <v>25</v>
      </c>
      <c r="E541" s="17">
        <f t="shared" si="55"/>
        <v>3.1387741741660947E-5</v>
      </c>
      <c r="F541" s="17">
        <f t="shared" si="56"/>
        <v>1.0041935121065569E-4</v>
      </c>
      <c r="G541" s="17">
        <f t="shared" si="58"/>
        <v>2.5714285714285716</v>
      </c>
      <c r="H541" s="17">
        <f t="shared" si="57"/>
        <v>8.0711335907128156E-5</v>
      </c>
    </row>
    <row r="542" spans="1:8" x14ac:dyDescent="0.2">
      <c r="A542" s="14"/>
      <c r="B542" s="15" t="s">
        <v>518</v>
      </c>
      <c r="C542" s="16">
        <v>192</v>
      </c>
      <c r="D542" s="16">
        <v>359</v>
      </c>
      <c r="E542" s="17">
        <f t="shared" si="55"/>
        <v>8.6092091634270033E-4</v>
      </c>
      <c r="F542" s="17">
        <f t="shared" si="56"/>
        <v>1.4420218833850159E-3</v>
      </c>
      <c r="G542" s="17">
        <f t="shared" si="58"/>
        <v>0.86979166666666663</v>
      </c>
      <c r="H542" s="17">
        <f t="shared" si="57"/>
        <v>7.4882183869391119E-4</v>
      </c>
    </row>
    <row r="543" spans="1:8" x14ac:dyDescent="0.2">
      <c r="A543" s="14"/>
      <c r="B543" s="15" t="s">
        <v>519</v>
      </c>
      <c r="C543" s="16">
        <v>1</v>
      </c>
      <c r="D543" s="16">
        <v>2</v>
      </c>
      <c r="E543" s="17">
        <f t="shared" si="55"/>
        <v>4.4839631059515645E-6</v>
      </c>
      <c r="F543" s="17">
        <f t="shared" si="56"/>
        <v>8.0335480968524559E-6</v>
      </c>
      <c r="G543" s="17">
        <f t="shared" si="58"/>
        <v>1</v>
      </c>
      <c r="H543" s="17">
        <f t="shared" si="57"/>
        <v>4.4839631059515645E-6</v>
      </c>
    </row>
    <row r="544" spans="1:8" x14ac:dyDescent="0.2">
      <c r="A544" s="14"/>
      <c r="B544" s="15" t="s">
        <v>520</v>
      </c>
      <c r="C544" s="16">
        <v>139</v>
      </c>
      <c r="D544" s="16">
        <v>155</v>
      </c>
      <c r="E544" s="17">
        <f t="shared" si="55"/>
        <v>6.232708717272674E-4</v>
      </c>
      <c r="F544" s="17">
        <f t="shared" si="56"/>
        <v>6.2259997750606529E-4</v>
      </c>
      <c r="G544" s="17">
        <f t="shared" si="58"/>
        <v>0.11510791366906475</v>
      </c>
      <c r="H544" s="17">
        <f t="shared" si="57"/>
        <v>7.1743409695225032E-5</v>
      </c>
    </row>
    <row r="545" spans="1:8" x14ac:dyDescent="0.2">
      <c r="A545" s="14"/>
      <c r="B545" s="15" t="s">
        <v>521</v>
      </c>
      <c r="C545" s="16">
        <v>2025</v>
      </c>
      <c r="D545" s="16">
        <v>2529</v>
      </c>
      <c r="E545" s="17">
        <f t="shared" si="55"/>
        <v>9.0800252895519174E-3</v>
      </c>
      <c r="F545" s="17">
        <f t="shared" si="56"/>
        <v>1.015842156846993E-2</v>
      </c>
      <c r="G545" s="17">
        <f t="shared" si="58"/>
        <v>0.24888888888888888</v>
      </c>
      <c r="H545" s="17">
        <f t="shared" si="57"/>
        <v>2.2599174053995882E-3</v>
      </c>
    </row>
    <row r="546" spans="1:8" ht="25.5" x14ac:dyDescent="0.2">
      <c r="A546" s="14"/>
      <c r="B546" s="15" t="s">
        <v>522</v>
      </c>
      <c r="C546" s="16">
        <v>75</v>
      </c>
      <c r="D546" s="16">
        <v>43</v>
      </c>
      <c r="E546" s="17">
        <f t="shared" si="55"/>
        <v>3.3629723294636732E-4</v>
      </c>
      <c r="F546" s="17">
        <f t="shared" si="56"/>
        <v>1.7272128408232781E-4</v>
      </c>
      <c r="G546" s="17">
        <f t="shared" si="58"/>
        <v>-0.42666666666666669</v>
      </c>
      <c r="H546" s="17">
        <f t="shared" si="57"/>
        <v>-1.4348681939045006E-4</v>
      </c>
    </row>
    <row r="547" spans="1:8" x14ac:dyDescent="0.2">
      <c r="A547" s="14"/>
      <c r="B547" s="15" t="s">
        <v>523</v>
      </c>
      <c r="C547" s="16">
        <v>256</v>
      </c>
      <c r="D547" s="16">
        <v>96</v>
      </c>
      <c r="E547" s="17">
        <f t="shared" si="55"/>
        <v>1.1478945551236005E-3</v>
      </c>
      <c r="F547" s="17">
        <f t="shared" si="56"/>
        <v>3.8561030864891788E-4</v>
      </c>
      <c r="G547" s="17">
        <f t="shared" si="58"/>
        <v>-0.625</v>
      </c>
      <c r="H547" s="17">
        <f t="shared" si="57"/>
        <v>-7.1743409695225035E-4</v>
      </c>
    </row>
    <row r="548" spans="1:8" x14ac:dyDescent="0.2">
      <c r="A548" s="14"/>
      <c r="B548" s="15" t="s">
        <v>524</v>
      </c>
      <c r="C548" s="16">
        <v>1108</v>
      </c>
      <c r="D548" s="16">
        <v>1158</v>
      </c>
      <c r="E548" s="17">
        <f t="shared" ref="E548:E585" si="59">+IF(C548=0,"",C548/C$356)</f>
        <v>4.968231121394333E-3</v>
      </c>
      <c r="F548" s="17">
        <f t="shared" ref="F548:F585" si="60">+IF(D548=0,"",D548/D$356)</f>
        <v>4.6514243480775723E-3</v>
      </c>
      <c r="G548" s="17">
        <f t="shared" si="58"/>
        <v>4.5126353790613721E-2</v>
      </c>
      <c r="H548" s="17">
        <f t="shared" ref="H548:H585" si="61">+IF(OR(AND(E548=""),(G548="")),"",E548*G548)</f>
        <v>2.2419815529757821E-4</v>
      </c>
    </row>
    <row r="549" spans="1:8" x14ac:dyDescent="0.2">
      <c r="A549" s="14"/>
      <c r="B549" s="15" t="s">
        <v>525</v>
      </c>
      <c r="C549" s="16">
        <v>686</v>
      </c>
      <c r="D549" s="16">
        <v>799</v>
      </c>
      <c r="E549" s="17">
        <f t="shared" si="59"/>
        <v>3.0759986906827731E-3</v>
      </c>
      <c r="F549" s="17">
        <f t="shared" si="60"/>
        <v>3.2094024646925562E-3</v>
      </c>
      <c r="G549" s="17">
        <f t="shared" ref="G549:G585" si="62">+IF(AND(C549=0,D549=0)," ",IF(C549=0,1,IF(D549=0,-1,(D549-C549)/C549)))</f>
        <v>0.16472303206997085</v>
      </c>
      <c r="H549" s="17">
        <f t="shared" si="61"/>
        <v>5.0668783097252681E-4</v>
      </c>
    </row>
    <row r="550" spans="1:8" x14ac:dyDescent="0.2">
      <c r="A550" s="14"/>
      <c r="B550" s="15" t="s">
        <v>526</v>
      </c>
      <c r="C550" s="16">
        <v>1</v>
      </c>
      <c r="D550" s="16">
        <v>15</v>
      </c>
      <c r="E550" s="17">
        <f t="shared" si="59"/>
        <v>4.4839631059515645E-6</v>
      </c>
      <c r="F550" s="17">
        <f t="shared" si="60"/>
        <v>6.0251610726393417E-5</v>
      </c>
      <c r="G550" s="17">
        <f t="shared" si="62"/>
        <v>14</v>
      </c>
      <c r="H550" s="17">
        <f t="shared" si="61"/>
        <v>6.2775483483321908E-5</v>
      </c>
    </row>
    <row r="551" spans="1:8" x14ac:dyDescent="0.2">
      <c r="A551" s="14"/>
      <c r="B551" s="15" t="s">
        <v>527</v>
      </c>
      <c r="C551" s="16">
        <v>39</v>
      </c>
      <c r="D551" s="16">
        <v>34</v>
      </c>
      <c r="E551" s="17">
        <f t="shared" si="59"/>
        <v>1.7487456113211101E-4</v>
      </c>
      <c r="F551" s="17">
        <f t="shared" si="60"/>
        <v>1.3657031764649174E-4</v>
      </c>
      <c r="G551" s="17">
        <f t="shared" si="62"/>
        <v>-0.12820512820512819</v>
      </c>
      <c r="H551" s="17">
        <f t="shared" si="61"/>
        <v>-2.241981552975782E-5</v>
      </c>
    </row>
    <row r="552" spans="1:8" x14ac:dyDescent="0.2">
      <c r="A552" s="14"/>
      <c r="B552" s="15" t="s">
        <v>528</v>
      </c>
      <c r="C552" s="16">
        <v>33</v>
      </c>
      <c r="D552" s="16">
        <v>164</v>
      </c>
      <c r="E552" s="17">
        <f t="shared" si="59"/>
        <v>1.4797078249640161E-4</v>
      </c>
      <c r="F552" s="17">
        <f t="shared" si="60"/>
        <v>6.5875094394190136E-4</v>
      </c>
      <c r="G552" s="17">
        <f t="shared" si="62"/>
        <v>3.9696969696969697</v>
      </c>
      <c r="H552" s="17">
        <f t="shared" si="61"/>
        <v>5.873991668796549E-4</v>
      </c>
    </row>
    <row r="553" spans="1:8" x14ac:dyDescent="0.2">
      <c r="A553" s="14"/>
      <c r="B553" s="15" t="s">
        <v>529</v>
      </c>
      <c r="C553" s="16">
        <v>3</v>
      </c>
      <c r="D553" s="16">
        <v>8</v>
      </c>
      <c r="E553" s="17">
        <f t="shared" si="59"/>
        <v>1.3451889317854693E-5</v>
      </c>
      <c r="F553" s="17">
        <f t="shared" si="60"/>
        <v>3.2134192387409824E-5</v>
      </c>
      <c r="G553" s="17">
        <f t="shared" si="62"/>
        <v>1.6666666666666667</v>
      </c>
      <c r="H553" s="17">
        <f t="shared" si="61"/>
        <v>2.2419815529757823E-5</v>
      </c>
    </row>
    <row r="554" spans="1:8" x14ac:dyDescent="0.2">
      <c r="A554" s="14"/>
      <c r="B554" s="15" t="s">
        <v>530</v>
      </c>
      <c r="C554" s="16">
        <v>12</v>
      </c>
      <c r="D554" s="16">
        <v>25</v>
      </c>
      <c r="E554" s="17">
        <f t="shared" si="59"/>
        <v>5.3807557271418771E-5</v>
      </c>
      <c r="F554" s="17">
        <f t="shared" si="60"/>
        <v>1.0041935121065569E-4</v>
      </c>
      <c r="G554" s="17">
        <f t="shared" si="62"/>
        <v>1.0833333333333333</v>
      </c>
      <c r="H554" s="17">
        <f t="shared" si="61"/>
        <v>5.8291520377370333E-5</v>
      </c>
    </row>
    <row r="555" spans="1:8" x14ac:dyDescent="0.2">
      <c r="A555" s="14"/>
      <c r="B555" s="15" t="s">
        <v>531</v>
      </c>
      <c r="C555" s="16">
        <v>1</v>
      </c>
      <c r="D555" s="16">
        <v>15</v>
      </c>
      <c r="E555" s="17">
        <f t="shared" si="59"/>
        <v>4.4839631059515645E-6</v>
      </c>
      <c r="F555" s="17">
        <f t="shared" si="60"/>
        <v>6.0251610726393417E-5</v>
      </c>
      <c r="G555" s="17">
        <f t="shared" si="62"/>
        <v>14</v>
      </c>
      <c r="H555" s="17">
        <f t="shared" si="61"/>
        <v>6.2775483483321908E-5</v>
      </c>
    </row>
    <row r="556" spans="1:8" x14ac:dyDescent="0.2">
      <c r="A556" s="14"/>
      <c r="B556" s="15" t="s">
        <v>532</v>
      </c>
      <c r="C556" s="16">
        <v>3</v>
      </c>
      <c r="D556" s="16">
        <v>4</v>
      </c>
      <c r="E556" s="17">
        <f t="shared" si="59"/>
        <v>1.3451889317854693E-5</v>
      </c>
      <c r="F556" s="17">
        <f t="shared" si="60"/>
        <v>1.6067096193704912E-5</v>
      </c>
      <c r="G556" s="17">
        <f t="shared" si="62"/>
        <v>0.33333333333333331</v>
      </c>
      <c r="H556" s="17">
        <f t="shared" si="61"/>
        <v>4.4839631059515637E-6</v>
      </c>
    </row>
    <row r="557" spans="1:8" x14ac:dyDescent="0.2">
      <c r="A557" s="14"/>
      <c r="B557" s="15" t="s">
        <v>533</v>
      </c>
      <c r="C557" s="16">
        <v>20</v>
      </c>
      <c r="D557" s="16">
        <v>4</v>
      </c>
      <c r="E557" s="17">
        <f t="shared" si="59"/>
        <v>8.967926211903128E-5</v>
      </c>
      <c r="F557" s="17">
        <f t="shared" si="60"/>
        <v>1.6067096193704912E-5</v>
      </c>
      <c r="G557" s="17">
        <f t="shared" si="62"/>
        <v>-0.8</v>
      </c>
      <c r="H557" s="17">
        <f t="shared" si="61"/>
        <v>-7.1743409695225032E-5</v>
      </c>
    </row>
    <row r="558" spans="1:8" ht="25.5" x14ac:dyDescent="0.2">
      <c r="A558" s="14"/>
      <c r="B558" s="15" t="s">
        <v>534</v>
      </c>
      <c r="C558" s="16">
        <v>1464</v>
      </c>
      <c r="D558" s="16">
        <v>2961</v>
      </c>
      <c r="E558" s="17">
        <f t="shared" si="59"/>
        <v>6.5645219871130903E-3</v>
      </c>
      <c r="F558" s="17">
        <f t="shared" si="60"/>
        <v>1.1893667957390061E-2</v>
      </c>
      <c r="G558" s="17">
        <f t="shared" si="62"/>
        <v>1.0225409836065573</v>
      </c>
      <c r="H558" s="17">
        <f t="shared" si="61"/>
        <v>6.7124927696094912E-3</v>
      </c>
    </row>
    <row r="559" spans="1:8" ht="25.5" x14ac:dyDescent="0.2">
      <c r="A559" s="14"/>
      <c r="B559" s="15" t="s">
        <v>535</v>
      </c>
      <c r="C559" s="16">
        <v>22</v>
      </c>
      <c r="D559" s="16">
        <v>15</v>
      </c>
      <c r="E559" s="17">
        <f t="shared" si="59"/>
        <v>9.8647188330934417E-5</v>
      </c>
      <c r="F559" s="17">
        <f t="shared" si="60"/>
        <v>6.0251610726393417E-5</v>
      </c>
      <c r="G559" s="17">
        <f t="shared" si="62"/>
        <v>-0.31818181818181818</v>
      </c>
      <c r="H559" s="17">
        <f t="shared" si="61"/>
        <v>-3.1387741741660947E-5</v>
      </c>
    </row>
    <row r="560" spans="1:8" x14ac:dyDescent="0.2">
      <c r="A560" s="14"/>
      <c r="B560" s="15" t="s">
        <v>536</v>
      </c>
      <c r="C560" s="16">
        <v>32</v>
      </c>
      <c r="D560" s="16">
        <v>24</v>
      </c>
      <c r="E560" s="17">
        <f t="shared" si="59"/>
        <v>1.4348681939045006E-4</v>
      </c>
      <c r="F560" s="17">
        <f t="shared" si="60"/>
        <v>9.6402577162229471E-5</v>
      </c>
      <c r="G560" s="17">
        <f t="shared" si="62"/>
        <v>-0.25</v>
      </c>
      <c r="H560" s="17">
        <f t="shared" si="61"/>
        <v>-3.5871704847612516E-5</v>
      </c>
    </row>
    <row r="561" spans="1:8" x14ac:dyDescent="0.2">
      <c r="A561" s="14"/>
      <c r="B561" s="15" t="s">
        <v>537</v>
      </c>
      <c r="C561" s="16">
        <v>214</v>
      </c>
      <c r="D561" s="16">
        <v>295</v>
      </c>
      <c r="E561" s="17">
        <f t="shared" si="59"/>
        <v>9.5956810467363472E-4</v>
      </c>
      <c r="F561" s="17">
        <f t="shared" si="60"/>
        <v>1.1849483442857372E-3</v>
      </c>
      <c r="G561" s="17">
        <f t="shared" si="62"/>
        <v>0.37850467289719625</v>
      </c>
      <c r="H561" s="17">
        <f t="shared" si="61"/>
        <v>3.6320101158207667E-4</v>
      </c>
    </row>
    <row r="562" spans="1:8" ht="25.5" x14ac:dyDescent="0.2">
      <c r="A562" s="14"/>
      <c r="B562" s="15" t="s">
        <v>538</v>
      </c>
      <c r="C562" s="16">
        <v>62</v>
      </c>
      <c r="D562" s="16">
        <v>88</v>
      </c>
      <c r="E562" s="17">
        <f t="shared" si="59"/>
        <v>2.7800571256899698E-4</v>
      </c>
      <c r="F562" s="17">
        <f t="shared" si="60"/>
        <v>3.5347611626150805E-4</v>
      </c>
      <c r="G562" s="17">
        <f t="shared" si="62"/>
        <v>0.41935483870967744</v>
      </c>
      <c r="H562" s="17">
        <f t="shared" si="61"/>
        <v>1.1658304075474068E-4</v>
      </c>
    </row>
    <row r="563" spans="1:8" x14ac:dyDescent="0.2">
      <c r="A563" s="14"/>
      <c r="B563" s="15" t="s">
        <v>539</v>
      </c>
      <c r="C563" s="16">
        <v>0</v>
      </c>
      <c r="D563" s="16">
        <v>4</v>
      </c>
      <c r="E563" s="17" t="str">
        <f t="shared" si="59"/>
        <v/>
      </c>
      <c r="F563" s="17">
        <f t="shared" si="60"/>
        <v>1.6067096193704912E-5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1990</v>
      </c>
      <c r="D564" s="16">
        <v>2225</v>
      </c>
      <c r="E564" s="17">
        <f t="shared" si="59"/>
        <v>8.923086580843613E-3</v>
      </c>
      <c r="F564" s="17">
        <f t="shared" si="60"/>
        <v>8.9373222577483567E-3</v>
      </c>
      <c r="G564" s="17">
        <f t="shared" si="62"/>
        <v>0.11809045226130653</v>
      </c>
      <c r="H564" s="17">
        <f t="shared" si="61"/>
        <v>1.0537313298986176E-3</v>
      </c>
    </row>
    <row r="565" spans="1:8" ht="25.5" x14ac:dyDescent="0.2">
      <c r="A565" s="14"/>
      <c r="B565" s="15" t="s">
        <v>541</v>
      </c>
      <c r="C565" s="16">
        <v>15</v>
      </c>
      <c r="D565" s="16">
        <v>28</v>
      </c>
      <c r="E565" s="17">
        <f t="shared" si="59"/>
        <v>6.725944658927347E-5</v>
      </c>
      <c r="F565" s="17">
        <f t="shared" si="60"/>
        <v>1.1246967335593438E-4</v>
      </c>
      <c r="G565" s="17">
        <f t="shared" si="62"/>
        <v>0.8666666666666667</v>
      </c>
      <c r="H565" s="17">
        <f t="shared" si="61"/>
        <v>5.8291520377370339E-5</v>
      </c>
    </row>
    <row r="566" spans="1:8" x14ac:dyDescent="0.2">
      <c r="A566" s="14"/>
      <c r="B566" s="15" t="s">
        <v>542</v>
      </c>
      <c r="C566" s="16">
        <v>107</v>
      </c>
      <c r="D566" s="16">
        <v>113</v>
      </c>
      <c r="E566" s="17">
        <f t="shared" si="59"/>
        <v>4.7978405233681736E-4</v>
      </c>
      <c r="F566" s="17">
        <f t="shared" si="60"/>
        <v>4.5389546747216374E-4</v>
      </c>
      <c r="G566" s="17">
        <f t="shared" si="62"/>
        <v>5.6074766355140186E-2</v>
      </c>
      <c r="H566" s="17">
        <f t="shared" si="61"/>
        <v>2.6903778635709385E-5</v>
      </c>
    </row>
    <row r="567" spans="1:8" x14ac:dyDescent="0.2">
      <c r="A567" s="14"/>
      <c r="B567" s="15" t="s">
        <v>543</v>
      </c>
      <c r="C567" s="16">
        <v>0</v>
      </c>
      <c r="D567" s="16">
        <v>1</v>
      </c>
      <c r="E567" s="17" t="str">
        <f t="shared" si="59"/>
        <v/>
      </c>
      <c r="F567" s="17">
        <f t="shared" si="60"/>
        <v>4.0167740484262279E-6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3065</v>
      </c>
      <c r="D569" s="16">
        <v>3302</v>
      </c>
      <c r="E569" s="17">
        <f t="shared" si="59"/>
        <v>1.3743346919741545E-2</v>
      </c>
      <c r="F569" s="17">
        <f t="shared" si="60"/>
        <v>1.3263387907903405E-2</v>
      </c>
      <c r="G569" s="17">
        <f t="shared" si="62"/>
        <v>7.732463295269168E-2</v>
      </c>
      <c r="H569" s="17">
        <f t="shared" si="61"/>
        <v>1.0626992561105209E-3</v>
      </c>
    </row>
    <row r="570" spans="1:8" ht="25.5" x14ac:dyDescent="0.2">
      <c r="A570" s="14"/>
      <c r="B570" s="15" t="s">
        <v>546</v>
      </c>
      <c r="C570" s="16">
        <v>1696</v>
      </c>
      <c r="D570" s="16">
        <v>1542</v>
      </c>
      <c r="E570" s="17">
        <f t="shared" si="59"/>
        <v>7.604801427693853E-3</v>
      </c>
      <c r="F570" s="17">
        <f t="shared" si="60"/>
        <v>6.1938655826732436E-3</v>
      </c>
      <c r="G570" s="17">
        <f t="shared" si="62"/>
        <v>-9.0801886792452824E-2</v>
      </c>
      <c r="H570" s="17">
        <f t="shared" si="61"/>
        <v>-6.9053031831654084E-4</v>
      </c>
    </row>
    <row r="571" spans="1:8" x14ac:dyDescent="0.2">
      <c r="A571" s="14"/>
      <c r="B571" s="15" t="s">
        <v>547</v>
      </c>
      <c r="C571" s="16">
        <v>3123</v>
      </c>
      <c r="D571" s="16">
        <v>4331</v>
      </c>
      <c r="E571" s="17">
        <f t="shared" si="59"/>
        <v>1.4003416779886734E-2</v>
      </c>
      <c r="F571" s="17">
        <f t="shared" si="60"/>
        <v>1.7396648403733995E-2</v>
      </c>
      <c r="G571" s="17">
        <f t="shared" si="62"/>
        <v>0.3868075568363753</v>
      </c>
      <c r="H571" s="17">
        <f t="shared" si="61"/>
        <v>5.4166274319894896E-3</v>
      </c>
    </row>
    <row r="572" spans="1:8" x14ac:dyDescent="0.2">
      <c r="A572" s="14"/>
      <c r="B572" s="15" t="s">
        <v>548</v>
      </c>
      <c r="C572" s="16">
        <v>183</v>
      </c>
      <c r="D572" s="16">
        <v>233</v>
      </c>
      <c r="E572" s="17">
        <f t="shared" si="59"/>
        <v>8.2056524838913629E-4</v>
      </c>
      <c r="F572" s="17">
        <f t="shared" si="60"/>
        <v>9.3590835328331108E-4</v>
      </c>
      <c r="G572" s="17">
        <f t="shared" si="62"/>
        <v>0.27322404371584702</v>
      </c>
      <c r="H572" s="17">
        <f t="shared" si="61"/>
        <v>2.2419815529757823E-4</v>
      </c>
    </row>
    <row r="573" spans="1:8" x14ac:dyDescent="0.2">
      <c r="A573" s="14"/>
      <c r="B573" s="15" t="s">
        <v>549</v>
      </c>
      <c r="C573" s="16">
        <v>118</v>
      </c>
      <c r="D573" s="16">
        <v>59</v>
      </c>
      <c r="E573" s="17">
        <f t="shared" si="59"/>
        <v>5.2910764650228456E-4</v>
      </c>
      <c r="F573" s="17">
        <f t="shared" si="60"/>
        <v>2.3698966885714746E-4</v>
      </c>
      <c r="G573" s="17">
        <f t="shared" si="62"/>
        <v>-0.5</v>
      </c>
      <c r="H573" s="17">
        <f t="shared" si="61"/>
        <v>-2.6455382325114228E-4</v>
      </c>
    </row>
    <row r="574" spans="1:8" x14ac:dyDescent="0.2">
      <c r="A574" s="14"/>
      <c r="B574" s="15" t="s">
        <v>550</v>
      </c>
      <c r="C574" s="16">
        <v>5</v>
      </c>
      <c r="D574" s="16">
        <v>4</v>
      </c>
      <c r="E574" s="17">
        <f t="shared" si="59"/>
        <v>2.241981552975782E-5</v>
      </c>
      <c r="F574" s="17">
        <f t="shared" si="60"/>
        <v>1.6067096193704912E-5</v>
      </c>
      <c r="G574" s="17">
        <f t="shared" si="62"/>
        <v>-0.2</v>
      </c>
      <c r="H574" s="17">
        <f t="shared" si="61"/>
        <v>-4.4839631059515645E-6</v>
      </c>
    </row>
    <row r="575" spans="1:8" x14ac:dyDescent="0.2">
      <c r="A575" s="14"/>
      <c r="B575" s="15" t="s">
        <v>551</v>
      </c>
      <c r="C575" s="16">
        <v>140</v>
      </c>
      <c r="D575" s="16">
        <v>105</v>
      </c>
      <c r="E575" s="17">
        <f t="shared" si="59"/>
        <v>6.2775483483321895E-4</v>
      </c>
      <c r="F575" s="17">
        <f t="shared" si="60"/>
        <v>4.2176127508475396E-4</v>
      </c>
      <c r="G575" s="17">
        <f t="shared" si="62"/>
        <v>-0.25</v>
      </c>
      <c r="H575" s="17">
        <f t="shared" si="61"/>
        <v>-1.5693870870830474E-4</v>
      </c>
    </row>
    <row r="576" spans="1:8" x14ac:dyDescent="0.2">
      <c r="A576" s="14"/>
      <c r="B576" s="15" t="s">
        <v>552</v>
      </c>
      <c r="C576" s="16">
        <v>323</v>
      </c>
      <c r="D576" s="16">
        <v>96</v>
      </c>
      <c r="E576" s="17">
        <f t="shared" si="59"/>
        <v>1.4483200832223553E-3</v>
      </c>
      <c r="F576" s="17">
        <f t="shared" si="60"/>
        <v>3.8561030864891788E-4</v>
      </c>
      <c r="G576" s="17">
        <f t="shared" si="62"/>
        <v>-0.70278637770897834</v>
      </c>
      <c r="H576" s="17">
        <f t="shared" si="61"/>
        <v>-1.0178596250510052E-3</v>
      </c>
    </row>
    <row r="577" spans="1:8" x14ac:dyDescent="0.2">
      <c r="A577" s="14"/>
      <c r="B577" s="15" t="s">
        <v>553</v>
      </c>
      <c r="C577" s="16">
        <v>267</v>
      </c>
      <c r="D577" s="16">
        <v>306</v>
      </c>
      <c r="E577" s="17">
        <f t="shared" si="59"/>
        <v>1.1972181492890675E-3</v>
      </c>
      <c r="F577" s="17">
        <f t="shared" si="60"/>
        <v>1.2291328588184258E-3</v>
      </c>
      <c r="G577" s="17">
        <f t="shared" si="62"/>
        <v>0.14606741573033707</v>
      </c>
      <c r="H577" s="17">
        <f t="shared" si="61"/>
        <v>1.7487456113211098E-4</v>
      </c>
    </row>
    <row r="578" spans="1:8" x14ac:dyDescent="0.2">
      <c r="A578" s="14"/>
      <c r="B578" s="15" t="s">
        <v>554</v>
      </c>
      <c r="C578" s="16">
        <v>1244</v>
      </c>
      <c r="D578" s="16">
        <v>1587</v>
      </c>
      <c r="E578" s="17">
        <f t="shared" si="59"/>
        <v>5.5780501038037462E-3</v>
      </c>
      <c r="F578" s="17">
        <f t="shared" si="60"/>
        <v>6.3746204148524234E-3</v>
      </c>
      <c r="G578" s="17">
        <f t="shared" si="62"/>
        <v>0.27572347266881031</v>
      </c>
      <c r="H578" s="17">
        <f t="shared" si="61"/>
        <v>1.5379993453413867E-3</v>
      </c>
    </row>
    <row r="579" spans="1:8" x14ac:dyDescent="0.2">
      <c r="A579" s="14"/>
      <c r="B579" s="15" t="s">
        <v>555</v>
      </c>
      <c r="C579" s="16">
        <v>168</v>
      </c>
      <c r="D579" s="16">
        <v>236</v>
      </c>
      <c r="E579" s="17">
        <f t="shared" si="59"/>
        <v>7.5330580179986284E-4</v>
      </c>
      <c r="F579" s="17">
        <f t="shared" si="60"/>
        <v>9.4795867542858984E-4</v>
      </c>
      <c r="G579" s="17">
        <f t="shared" si="62"/>
        <v>0.40476190476190477</v>
      </c>
      <c r="H579" s="17">
        <f t="shared" si="61"/>
        <v>3.0490949120470638E-4</v>
      </c>
    </row>
    <row r="580" spans="1:8" ht="25.5" x14ac:dyDescent="0.2">
      <c r="A580" s="14"/>
      <c r="B580" s="15" t="s">
        <v>556</v>
      </c>
      <c r="C580" s="16">
        <v>10</v>
      </c>
      <c r="D580" s="16">
        <v>10</v>
      </c>
      <c r="E580" s="17">
        <f t="shared" si="59"/>
        <v>4.483963105951564E-5</v>
      </c>
      <c r="F580" s="17">
        <f t="shared" si="60"/>
        <v>4.0167740484262276E-5</v>
      </c>
      <c r="G580" s="17">
        <f t="shared" si="62"/>
        <v>0</v>
      </c>
      <c r="H580" s="17">
        <f t="shared" si="61"/>
        <v>0</v>
      </c>
    </row>
    <row r="581" spans="1:8" x14ac:dyDescent="0.2">
      <c r="A581" s="14"/>
      <c r="B581" s="15" t="s">
        <v>557</v>
      </c>
      <c r="C581" s="16">
        <v>23</v>
      </c>
      <c r="D581" s="16">
        <v>42</v>
      </c>
      <c r="E581" s="17">
        <f t="shared" si="59"/>
        <v>1.0313115143688598E-4</v>
      </c>
      <c r="F581" s="17">
        <f t="shared" si="60"/>
        <v>1.6870451003390158E-4</v>
      </c>
      <c r="G581" s="17">
        <f t="shared" si="62"/>
        <v>0.82608695652173914</v>
      </c>
      <c r="H581" s="17">
        <f t="shared" si="61"/>
        <v>8.5195299013079718E-5</v>
      </c>
    </row>
    <row r="582" spans="1:8" x14ac:dyDescent="0.2">
      <c r="A582" s="14"/>
      <c r="B582" s="15" t="s">
        <v>558</v>
      </c>
      <c r="C582" s="16">
        <v>0</v>
      </c>
      <c r="D582" s="16">
        <v>3</v>
      </c>
      <c r="E582" s="17" t="str">
        <f t="shared" si="59"/>
        <v/>
      </c>
      <c r="F582" s="17">
        <f t="shared" si="60"/>
        <v>1.2050322145278684E-5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21</v>
      </c>
      <c r="D583" s="16">
        <v>72</v>
      </c>
      <c r="E583" s="17">
        <f t="shared" si="59"/>
        <v>9.4163225224982856E-5</v>
      </c>
      <c r="F583" s="17">
        <f t="shared" si="60"/>
        <v>2.8920773148668843E-4</v>
      </c>
      <c r="G583" s="17">
        <f t="shared" si="62"/>
        <v>2.4285714285714284</v>
      </c>
      <c r="H583" s="17">
        <f t="shared" si="61"/>
        <v>2.2868211840352978E-4</v>
      </c>
    </row>
    <row r="584" spans="1:8" ht="25.5" x14ac:dyDescent="0.2">
      <c r="A584" s="14"/>
      <c r="B584" s="15" t="s">
        <v>560</v>
      </c>
      <c r="C584" s="16">
        <v>3</v>
      </c>
      <c r="D584" s="16">
        <v>5</v>
      </c>
      <c r="E584" s="17">
        <f t="shared" si="59"/>
        <v>1.3451889317854693E-5</v>
      </c>
      <c r="F584" s="17">
        <f t="shared" si="60"/>
        <v>2.0083870242131138E-5</v>
      </c>
      <c r="G584" s="17">
        <f t="shared" si="62"/>
        <v>0.66666666666666663</v>
      </c>
      <c r="H584" s="17">
        <f t="shared" si="61"/>
        <v>8.9679262119031273E-6</v>
      </c>
    </row>
    <row r="585" spans="1:8" ht="25.5" x14ac:dyDescent="0.2">
      <c r="A585" s="14"/>
      <c r="B585" s="15" t="s">
        <v>561</v>
      </c>
      <c r="C585" s="16">
        <v>3</v>
      </c>
      <c r="D585" s="16">
        <v>2</v>
      </c>
      <c r="E585" s="17">
        <f t="shared" si="59"/>
        <v>1.3451889317854693E-5</v>
      </c>
      <c r="F585" s="17">
        <f t="shared" si="60"/>
        <v>8.0335480968524559E-6</v>
      </c>
      <c r="G585" s="17">
        <f t="shared" si="62"/>
        <v>-0.33333333333333331</v>
      </c>
      <c r="H585" s="17">
        <f t="shared" si="61"/>
        <v>-4.4839631059515637E-6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70795</v>
      </c>
      <c r="D591" s="20">
        <f>SUM(D592:D618)</f>
        <v>81673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0.15365491913270712</v>
      </c>
      <c r="H591" s="21">
        <f t="shared" ref="H591:H618" si="65">+IF(OR(AND(E591=""),(G591="")),"",E591*G591)</f>
        <v>0.15365491913270712</v>
      </c>
    </row>
    <row r="592" spans="1:8" x14ac:dyDescent="0.2">
      <c r="A592" s="14"/>
      <c r="B592" s="15" t="s">
        <v>562</v>
      </c>
      <c r="C592" s="16">
        <v>1263</v>
      </c>
      <c r="D592" s="16">
        <v>239</v>
      </c>
      <c r="E592" s="17">
        <f t="shared" si="63"/>
        <v>1.7840242955010948E-2</v>
      </c>
      <c r="F592" s="17">
        <f t="shared" si="64"/>
        <v>2.9263036744089236E-3</v>
      </c>
      <c r="G592" s="17">
        <f t="shared" ref="G592:G618" si="66">+IF(AND(C592=0,D592=0)," ",IF(C592=0,1,IF(D592=0,-1,(D592-C592)/C592)))</f>
        <v>-0.81076801266825016</v>
      </c>
      <c r="H592" s="17">
        <f t="shared" si="65"/>
        <v>-1.4464298326152977E-2</v>
      </c>
    </row>
    <row r="593" spans="1:8" x14ac:dyDescent="0.2">
      <c r="A593" s="14"/>
      <c r="B593" s="15" t="s">
        <v>563</v>
      </c>
      <c r="C593" s="16">
        <v>1670</v>
      </c>
      <c r="D593" s="16">
        <v>1796</v>
      </c>
      <c r="E593" s="17">
        <f t="shared" si="63"/>
        <v>2.3589236528003391E-2</v>
      </c>
      <c r="F593" s="17">
        <f t="shared" si="64"/>
        <v>2.1990131377566637E-2</v>
      </c>
      <c r="G593" s="17">
        <f t="shared" si="66"/>
        <v>7.5449101796407181E-2</v>
      </c>
      <c r="H593" s="17">
        <f t="shared" si="65"/>
        <v>1.7797867081008544E-3</v>
      </c>
    </row>
    <row r="594" spans="1:8" ht="25.5" x14ac:dyDescent="0.2">
      <c r="A594" s="14"/>
      <c r="B594" s="15" t="s">
        <v>564</v>
      </c>
      <c r="C594" s="16">
        <v>4659</v>
      </c>
      <c r="D594" s="16">
        <v>4545</v>
      </c>
      <c r="E594" s="17">
        <f t="shared" si="63"/>
        <v>6.5809732325729217E-2</v>
      </c>
      <c r="F594" s="17">
        <f t="shared" si="64"/>
        <v>5.56487456074835E-2</v>
      </c>
      <c r="G594" s="17">
        <f t="shared" si="66"/>
        <v>-2.4468770122343851E-2</v>
      </c>
      <c r="H594" s="17">
        <f t="shared" si="65"/>
        <v>-1.6102832120912494E-3</v>
      </c>
    </row>
    <row r="595" spans="1:8" x14ac:dyDescent="0.2">
      <c r="A595" s="14"/>
      <c r="B595" s="15" t="s">
        <v>565</v>
      </c>
      <c r="C595" s="16">
        <v>8750</v>
      </c>
      <c r="D595" s="16">
        <v>8001</v>
      </c>
      <c r="E595" s="17">
        <f t="shared" si="63"/>
        <v>0.12359629917367046</v>
      </c>
      <c r="F595" s="17">
        <f t="shared" si="64"/>
        <v>9.7963831376342236E-2</v>
      </c>
      <c r="G595" s="17">
        <f t="shared" si="66"/>
        <v>-8.5599999999999996E-2</v>
      </c>
      <c r="H595" s="17">
        <f t="shared" si="65"/>
        <v>-1.0579843209266191E-2</v>
      </c>
    </row>
    <row r="596" spans="1:8" x14ac:dyDescent="0.2">
      <c r="A596" s="14"/>
      <c r="B596" s="15" t="s">
        <v>566</v>
      </c>
      <c r="C596" s="16">
        <v>589</v>
      </c>
      <c r="D596" s="16">
        <v>676</v>
      </c>
      <c r="E596" s="17">
        <f t="shared" si="63"/>
        <v>8.3197965958047883E-3</v>
      </c>
      <c r="F596" s="17">
        <f t="shared" si="64"/>
        <v>8.2769091376587115E-3</v>
      </c>
      <c r="G596" s="17">
        <f t="shared" si="66"/>
        <v>0.14770797962648557</v>
      </c>
      <c r="H596" s="17">
        <f t="shared" si="65"/>
        <v>1.2289003460696378E-3</v>
      </c>
    </row>
    <row r="597" spans="1:8" x14ac:dyDescent="0.2">
      <c r="A597" s="14"/>
      <c r="B597" s="15" t="s">
        <v>567</v>
      </c>
      <c r="C597" s="16">
        <v>10</v>
      </c>
      <c r="D597" s="16">
        <v>47</v>
      </c>
      <c r="E597" s="17">
        <f t="shared" si="63"/>
        <v>1.4125291334133767E-4</v>
      </c>
      <c r="F597" s="17">
        <f t="shared" si="64"/>
        <v>5.7546557613899333E-4</v>
      </c>
      <c r="G597" s="17">
        <f t="shared" si="66"/>
        <v>3.7</v>
      </c>
      <c r="H597" s="17">
        <f t="shared" si="65"/>
        <v>5.2263577936294942E-4</v>
      </c>
    </row>
    <row r="598" spans="1:8" x14ac:dyDescent="0.2">
      <c r="A598" s="14"/>
      <c r="B598" s="15" t="s">
        <v>568</v>
      </c>
      <c r="C598" s="16">
        <v>124</v>
      </c>
      <c r="D598" s="16">
        <v>154</v>
      </c>
      <c r="E598" s="17">
        <f t="shared" si="63"/>
        <v>1.751536125432587E-3</v>
      </c>
      <c r="F598" s="17">
        <f t="shared" si="64"/>
        <v>1.8855680579873398E-3</v>
      </c>
      <c r="G598" s="17">
        <f t="shared" si="66"/>
        <v>0.24193548387096775</v>
      </c>
      <c r="H598" s="17">
        <f t="shared" si="65"/>
        <v>4.2375874002401298E-4</v>
      </c>
    </row>
    <row r="599" spans="1:8" x14ac:dyDescent="0.2">
      <c r="A599" s="14"/>
      <c r="B599" s="15" t="s">
        <v>569</v>
      </c>
      <c r="C599" s="16">
        <v>118</v>
      </c>
      <c r="D599" s="16">
        <v>136</v>
      </c>
      <c r="E599" s="17">
        <f t="shared" si="63"/>
        <v>1.6667843774277845E-3</v>
      </c>
      <c r="F599" s="17">
        <f t="shared" si="64"/>
        <v>1.6651769862745338E-3</v>
      </c>
      <c r="G599" s="17">
        <f t="shared" si="66"/>
        <v>0.15254237288135594</v>
      </c>
      <c r="H599" s="17">
        <f t="shared" si="65"/>
        <v>2.542552440144078E-4</v>
      </c>
    </row>
    <row r="600" spans="1:8" x14ac:dyDescent="0.2">
      <c r="A600" s="14"/>
      <c r="B600" s="15" t="s">
        <v>570</v>
      </c>
      <c r="C600" s="16">
        <v>60</v>
      </c>
      <c r="D600" s="16">
        <v>88</v>
      </c>
      <c r="E600" s="17">
        <f t="shared" si="63"/>
        <v>8.4751748004802596E-4</v>
      </c>
      <c r="F600" s="17">
        <f t="shared" si="64"/>
        <v>1.0774674617070512E-3</v>
      </c>
      <c r="G600" s="17">
        <f t="shared" si="66"/>
        <v>0.46666666666666667</v>
      </c>
      <c r="H600" s="17">
        <f t="shared" si="65"/>
        <v>3.9550815735574544E-4</v>
      </c>
    </row>
    <row r="601" spans="1:8" ht="25.5" x14ac:dyDescent="0.2">
      <c r="A601" s="14"/>
      <c r="B601" s="15" t="s">
        <v>571</v>
      </c>
      <c r="C601" s="16">
        <v>1227</v>
      </c>
      <c r="D601" s="16">
        <v>481</v>
      </c>
      <c r="E601" s="17">
        <f t="shared" si="63"/>
        <v>1.7331732466982133E-2</v>
      </c>
      <c r="F601" s="17">
        <f t="shared" si="64"/>
        <v>5.8893391941033145E-3</v>
      </c>
      <c r="G601" s="17">
        <f t="shared" si="66"/>
        <v>-0.6079869600651997</v>
      </c>
      <c r="H601" s="17">
        <f t="shared" si="65"/>
        <v>-1.0537467335263791E-2</v>
      </c>
    </row>
    <row r="602" spans="1:8" x14ac:dyDescent="0.2">
      <c r="A602" s="14"/>
      <c r="B602" s="15" t="s">
        <v>572</v>
      </c>
      <c r="C602" s="16">
        <v>376</v>
      </c>
      <c r="D602" s="16">
        <v>541</v>
      </c>
      <c r="E602" s="17">
        <f t="shared" si="63"/>
        <v>5.3111095416342961E-3</v>
      </c>
      <c r="F602" s="17">
        <f t="shared" si="64"/>
        <v>6.6239760998126678E-3</v>
      </c>
      <c r="G602" s="17">
        <f t="shared" si="66"/>
        <v>0.43882978723404253</v>
      </c>
      <c r="H602" s="17">
        <f t="shared" si="65"/>
        <v>2.3306730701320713E-3</v>
      </c>
    </row>
    <row r="603" spans="1:8" x14ac:dyDescent="0.2">
      <c r="A603" s="14"/>
      <c r="B603" s="15" t="s">
        <v>573</v>
      </c>
      <c r="C603" s="16">
        <v>5</v>
      </c>
      <c r="D603" s="16">
        <v>42</v>
      </c>
      <c r="E603" s="17">
        <f t="shared" si="63"/>
        <v>7.0626456670668834E-5</v>
      </c>
      <c r="F603" s="17">
        <f t="shared" si="64"/>
        <v>5.1424583399654726E-4</v>
      </c>
      <c r="G603" s="17">
        <f t="shared" si="66"/>
        <v>7.4</v>
      </c>
      <c r="H603" s="17">
        <f t="shared" si="65"/>
        <v>5.2263577936294942E-4</v>
      </c>
    </row>
    <row r="604" spans="1:8" x14ac:dyDescent="0.2">
      <c r="A604" s="14"/>
      <c r="B604" s="15" t="s">
        <v>574</v>
      </c>
      <c r="C604" s="16">
        <v>55</v>
      </c>
      <c r="D604" s="16">
        <v>198</v>
      </c>
      <c r="E604" s="17">
        <f t="shared" si="63"/>
        <v>7.7689102337735716E-4</v>
      </c>
      <c r="F604" s="17">
        <f t="shared" si="64"/>
        <v>2.4243017888408653E-3</v>
      </c>
      <c r="G604" s="17">
        <f t="shared" si="66"/>
        <v>2.6</v>
      </c>
      <c r="H604" s="17">
        <f t="shared" si="65"/>
        <v>2.0199166607811287E-3</v>
      </c>
    </row>
    <row r="605" spans="1:8" x14ac:dyDescent="0.2">
      <c r="A605" s="14"/>
      <c r="B605" s="15" t="s">
        <v>575</v>
      </c>
      <c r="C605" s="16">
        <v>10</v>
      </c>
      <c r="D605" s="16">
        <v>155</v>
      </c>
      <c r="E605" s="17">
        <f t="shared" si="63"/>
        <v>1.4125291334133767E-4</v>
      </c>
      <c r="F605" s="17">
        <f t="shared" si="64"/>
        <v>1.897812006415829E-3</v>
      </c>
      <c r="G605" s="17">
        <f t="shared" si="66"/>
        <v>14.5</v>
      </c>
      <c r="H605" s="17">
        <f t="shared" si="65"/>
        <v>2.0481672434493961E-3</v>
      </c>
    </row>
    <row r="606" spans="1:8" ht="25.5" x14ac:dyDescent="0.2">
      <c r="A606" s="14"/>
      <c r="B606" s="15" t="s">
        <v>576</v>
      </c>
      <c r="C606" s="16">
        <v>2986</v>
      </c>
      <c r="D606" s="16">
        <v>3490</v>
      </c>
      <c r="E606" s="17">
        <f t="shared" si="63"/>
        <v>4.2178119923723424E-2</v>
      </c>
      <c r="F606" s="17">
        <f t="shared" si="64"/>
        <v>4.2731380015427374E-2</v>
      </c>
      <c r="G606" s="17">
        <f t="shared" si="66"/>
        <v>0.16878767582049564</v>
      </c>
      <c r="H606" s="17">
        <f t="shared" si="65"/>
        <v>7.1191468324034177E-3</v>
      </c>
    </row>
    <row r="607" spans="1:8" x14ac:dyDescent="0.2">
      <c r="A607" s="14"/>
      <c r="B607" s="15" t="s">
        <v>577</v>
      </c>
      <c r="C607" s="16">
        <v>1636</v>
      </c>
      <c r="D607" s="16">
        <v>1523</v>
      </c>
      <c r="E607" s="17">
        <f t="shared" si="63"/>
        <v>2.3108976622642843E-2</v>
      </c>
      <c r="F607" s="17">
        <f t="shared" si="64"/>
        <v>1.864753345658908E-2</v>
      </c>
      <c r="G607" s="17">
        <f t="shared" si="66"/>
        <v>-6.9070904645476772E-2</v>
      </c>
      <c r="H607" s="17">
        <f t="shared" si="65"/>
        <v>-1.5961579207571157E-3</v>
      </c>
    </row>
    <row r="608" spans="1:8" x14ac:dyDescent="0.2">
      <c r="A608" s="14"/>
      <c r="B608" s="15" t="s">
        <v>578</v>
      </c>
      <c r="C608" s="16">
        <v>414</v>
      </c>
      <c r="D608" s="16">
        <v>727</v>
      </c>
      <c r="E608" s="17">
        <f t="shared" si="63"/>
        <v>5.847870612331379E-3</v>
      </c>
      <c r="F608" s="17">
        <f t="shared" si="64"/>
        <v>8.9013505075116617E-3</v>
      </c>
      <c r="G608" s="17">
        <f t="shared" si="66"/>
        <v>0.7560386473429952</v>
      </c>
      <c r="H608" s="17">
        <f t="shared" si="65"/>
        <v>4.421216187583869E-3</v>
      </c>
    </row>
    <row r="609" spans="1:8" x14ac:dyDescent="0.2">
      <c r="A609" s="14"/>
      <c r="B609" s="15" t="s">
        <v>579</v>
      </c>
      <c r="C609" s="16">
        <v>13856</v>
      </c>
      <c r="D609" s="16">
        <v>17247</v>
      </c>
      <c r="E609" s="17">
        <f t="shared" si="63"/>
        <v>0.19572003672575747</v>
      </c>
      <c r="F609" s="17">
        <f t="shared" si="64"/>
        <v>0.21117137854615356</v>
      </c>
      <c r="G609" s="17">
        <f t="shared" si="66"/>
        <v>0.24473152424942263</v>
      </c>
      <c r="H609" s="17">
        <f t="shared" si="65"/>
        <v>4.7898862914047602E-2</v>
      </c>
    </row>
    <row r="610" spans="1:8" x14ac:dyDescent="0.2">
      <c r="A610" s="14"/>
      <c r="B610" s="15" t="s">
        <v>580</v>
      </c>
      <c r="C610" s="16">
        <v>4620</v>
      </c>
      <c r="D610" s="16">
        <v>5703</v>
      </c>
      <c r="E610" s="17">
        <f t="shared" si="63"/>
        <v>6.5258845963698006E-2</v>
      </c>
      <c r="F610" s="17">
        <f t="shared" si="64"/>
        <v>6.9827237887674018E-2</v>
      </c>
      <c r="G610" s="17">
        <f t="shared" si="66"/>
        <v>0.23441558441558441</v>
      </c>
      <c r="H610" s="17">
        <f t="shared" si="65"/>
        <v>1.5297690514866871E-2</v>
      </c>
    </row>
    <row r="611" spans="1:8" x14ac:dyDescent="0.2">
      <c r="A611" s="14"/>
      <c r="B611" s="15" t="s">
        <v>581</v>
      </c>
      <c r="C611" s="16">
        <v>547</v>
      </c>
      <c r="D611" s="16">
        <v>877</v>
      </c>
      <c r="E611" s="17">
        <f t="shared" si="63"/>
        <v>7.7265343597711705E-3</v>
      </c>
      <c r="F611" s="17">
        <f t="shared" si="64"/>
        <v>1.0737942771785046E-2</v>
      </c>
      <c r="G611" s="17">
        <f t="shared" si="66"/>
        <v>0.60329067641681899</v>
      </c>
      <c r="H611" s="17">
        <f t="shared" si="65"/>
        <v>4.6613461402641426E-3</v>
      </c>
    </row>
    <row r="612" spans="1:8" x14ac:dyDescent="0.2">
      <c r="A612" s="14"/>
      <c r="B612" s="15" t="s">
        <v>582</v>
      </c>
      <c r="C612" s="16">
        <v>1066</v>
      </c>
      <c r="D612" s="16">
        <v>556</v>
      </c>
      <c r="E612" s="17">
        <f t="shared" si="63"/>
        <v>1.5057560562186595E-2</v>
      </c>
      <c r="F612" s="17">
        <f t="shared" si="64"/>
        <v>6.8076353262400057E-3</v>
      </c>
      <c r="G612" s="17">
        <f t="shared" si="66"/>
        <v>-0.47842401500938087</v>
      </c>
      <c r="H612" s="17">
        <f t="shared" si="65"/>
        <v>-7.2038985804082209E-3</v>
      </c>
    </row>
    <row r="613" spans="1:8" ht="25.5" x14ac:dyDescent="0.2">
      <c r="A613" s="14"/>
      <c r="B613" s="15" t="s">
        <v>583</v>
      </c>
      <c r="C613" s="16">
        <v>205</v>
      </c>
      <c r="D613" s="16">
        <v>11</v>
      </c>
      <c r="E613" s="17">
        <f t="shared" si="63"/>
        <v>2.8956847234974221E-3</v>
      </c>
      <c r="F613" s="17">
        <f t="shared" si="64"/>
        <v>1.346834327133814E-4</v>
      </c>
      <c r="G613" s="17">
        <f t="shared" si="66"/>
        <v>-0.9463414634146341</v>
      </c>
      <c r="H613" s="17">
        <f t="shared" si="65"/>
        <v>-2.7403065188219503E-3</v>
      </c>
    </row>
    <row r="614" spans="1:8" x14ac:dyDescent="0.2">
      <c r="A614" s="14"/>
      <c r="B614" s="15" t="s">
        <v>584</v>
      </c>
      <c r="C614" s="16">
        <v>522</v>
      </c>
      <c r="D614" s="16">
        <v>1254</v>
      </c>
      <c r="E614" s="17">
        <f t="shared" si="63"/>
        <v>7.3734020764178263E-3</v>
      </c>
      <c r="F614" s="17">
        <f t="shared" si="64"/>
        <v>1.5353911329325481E-2</v>
      </c>
      <c r="G614" s="17">
        <f t="shared" si="66"/>
        <v>1.4022988505747127</v>
      </c>
      <c r="H614" s="17">
        <f t="shared" si="65"/>
        <v>1.0339713256585918E-2</v>
      </c>
    </row>
    <row r="615" spans="1:8" x14ac:dyDescent="0.2">
      <c r="A615" s="14"/>
      <c r="B615" s="15" t="s">
        <v>585</v>
      </c>
      <c r="C615" s="16">
        <v>233</v>
      </c>
      <c r="D615" s="16">
        <v>103</v>
      </c>
      <c r="E615" s="17">
        <f t="shared" si="63"/>
        <v>3.2911928808531674E-3</v>
      </c>
      <c r="F615" s="17">
        <f t="shared" si="64"/>
        <v>1.2611266881343895E-3</v>
      </c>
      <c r="G615" s="17">
        <f t="shared" si="66"/>
        <v>-0.55793991416309008</v>
      </c>
      <c r="H615" s="17">
        <f t="shared" si="65"/>
        <v>-1.8362878734373893E-3</v>
      </c>
    </row>
    <row r="616" spans="1:8" ht="25.5" x14ac:dyDescent="0.2">
      <c r="A616" s="14"/>
      <c r="B616" s="15" t="s">
        <v>586</v>
      </c>
      <c r="C616" s="16">
        <v>82</v>
      </c>
      <c r="D616" s="16">
        <v>24</v>
      </c>
      <c r="E616" s="17">
        <f t="shared" si="63"/>
        <v>1.1582738893989688E-3</v>
      </c>
      <c r="F616" s="17">
        <f t="shared" si="64"/>
        <v>2.9385476228374125E-4</v>
      </c>
      <c r="G616" s="17">
        <f t="shared" si="66"/>
        <v>-0.70731707317073167</v>
      </c>
      <c r="H616" s="17">
        <f t="shared" si="65"/>
        <v>-8.1926689737975831E-4</v>
      </c>
    </row>
    <row r="617" spans="1:8" ht="25.5" x14ac:dyDescent="0.2">
      <c r="A617" s="14"/>
      <c r="B617" s="15" t="s">
        <v>587</v>
      </c>
      <c r="C617" s="16">
        <v>1767</v>
      </c>
      <c r="D617" s="16">
        <v>2242</v>
      </c>
      <c r="E617" s="17">
        <f t="shared" si="63"/>
        <v>2.4959389787414365E-2</v>
      </c>
      <c r="F617" s="17">
        <f t="shared" si="64"/>
        <v>2.7450932376672829E-2</v>
      </c>
      <c r="G617" s="17">
        <f t="shared" si="66"/>
        <v>0.26881720430107525</v>
      </c>
      <c r="H617" s="17">
        <f t="shared" si="65"/>
        <v>6.7095133837135387E-3</v>
      </c>
    </row>
    <row r="618" spans="1:8" ht="25.5" x14ac:dyDescent="0.2">
      <c r="A618" s="14"/>
      <c r="B618" s="15" t="s">
        <v>588</v>
      </c>
      <c r="C618" s="16">
        <v>23945</v>
      </c>
      <c r="D618" s="16">
        <v>30817</v>
      </c>
      <c r="E618" s="17">
        <f t="shared" si="63"/>
        <v>0.33823010099583306</v>
      </c>
      <c r="F618" s="17">
        <f t="shared" si="64"/>
        <v>0.37732175872075224</v>
      </c>
      <c r="G618" s="17">
        <f t="shared" si="66"/>
        <v>0.28699102108999791</v>
      </c>
      <c r="H618" s="17">
        <f t="shared" si="65"/>
        <v>9.7069002048167249E-2</v>
      </c>
    </row>
    <row r="619" spans="1:8" x14ac:dyDescent="0.2">
      <c r="A619" s="11"/>
      <c r="B619" t="s">
        <v>11</v>
      </c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606</v>
      </c>
      <c r="C8" s="12">
        <f>+C19+C76+C177+C356+C591</f>
        <v>1205</v>
      </c>
      <c r="D8" s="13">
        <f>+D19+D76+D177+D356+D591</f>
        <v>2644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1.1941908713692946</v>
      </c>
      <c r="H8" s="10">
        <f t="shared" ref="H8:H13" si="1">+IF(OR(AND(E8=""),(G8="")),"",E8*G8)</f>
        <v>1.1941908713692946</v>
      </c>
    </row>
    <row r="9" spans="1:8" x14ac:dyDescent="0.2">
      <c r="A9" s="14"/>
      <c r="B9" s="15" t="s">
        <v>6</v>
      </c>
      <c r="C9" s="16">
        <f>+C19</f>
        <v>12</v>
      </c>
      <c r="D9" s="16">
        <f>+D19</f>
        <v>40</v>
      </c>
      <c r="E9" s="17">
        <f t="shared" ref="E9:F13" si="2">+C9/C$8</f>
        <v>9.9585062240663894E-3</v>
      </c>
      <c r="F9" s="17">
        <f t="shared" si="2"/>
        <v>1.5128593040847202E-2</v>
      </c>
      <c r="G9" s="17">
        <f t="shared" si="0"/>
        <v>2.3333333333333335</v>
      </c>
      <c r="H9" s="17">
        <f t="shared" si="1"/>
        <v>2.3236514522821577E-2</v>
      </c>
    </row>
    <row r="10" spans="1:8" ht="25.5" x14ac:dyDescent="0.2">
      <c r="A10" s="14"/>
      <c r="B10" s="15" t="s">
        <v>7</v>
      </c>
      <c r="C10" s="16">
        <f>+C76</f>
        <v>339</v>
      </c>
      <c r="D10" s="16">
        <f>+D76</f>
        <v>644</v>
      </c>
      <c r="E10" s="17">
        <f t="shared" si="2"/>
        <v>0.28132780082987552</v>
      </c>
      <c r="F10" s="17">
        <f t="shared" si="2"/>
        <v>0.24357034795763993</v>
      </c>
      <c r="G10" s="17">
        <f t="shared" si="0"/>
        <v>0.89970501474926257</v>
      </c>
      <c r="H10" s="17">
        <f t="shared" si="1"/>
        <v>0.25311203319502074</v>
      </c>
    </row>
    <row r="11" spans="1:8" ht="25.5" x14ac:dyDescent="0.2">
      <c r="A11" s="14"/>
      <c r="B11" s="15" t="s">
        <v>8</v>
      </c>
      <c r="C11" s="16">
        <f>+C177</f>
        <v>88</v>
      </c>
      <c r="D11" s="16">
        <f>+D177</f>
        <v>443</v>
      </c>
      <c r="E11" s="17">
        <f t="shared" si="2"/>
        <v>7.3029045643153531E-2</v>
      </c>
      <c r="F11" s="17">
        <f t="shared" si="2"/>
        <v>0.16754916792738275</v>
      </c>
      <c r="G11" s="17">
        <f t="shared" si="0"/>
        <v>4.0340909090909092</v>
      </c>
      <c r="H11" s="17">
        <f t="shared" si="1"/>
        <v>0.29460580912863071</v>
      </c>
    </row>
    <row r="12" spans="1:8" ht="25.5" x14ac:dyDescent="0.2">
      <c r="A12" s="14"/>
      <c r="B12" s="15" t="s">
        <v>9</v>
      </c>
      <c r="C12" s="16">
        <f>+C356</f>
        <v>563</v>
      </c>
      <c r="D12" s="16">
        <f>+D356</f>
        <v>1200</v>
      </c>
      <c r="E12" s="17">
        <f t="shared" si="2"/>
        <v>0.46721991701244814</v>
      </c>
      <c r="F12" s="17">
        <f t="shared" si="2"/>
        <v>0.45385779122541603</v>
      </c>
      <c r="G12" s="17">
        <f t="shared" si="0"/>
        <v>1.1314387211367674</v>
      </c>
      <c r="H12" s="17">
        <f t="shared" si="1"/>
        <v>0.52863070539419088</v>
      </c>
    </row>
    <row r="13" spans="1:8" ht="25.5" x14ac:dyDescent="0.2">
      <c r="A13" s="14"/>
      <c r="B13" s="15" t="s">
        <v>10</v>
      </c>
      <c r="C13" s="16">
        <f>+C591</f>
        <v>203</v>
      </c>
      <c r="D13" s="16">
        <f>+D591</f>
        <v>317</v>
      </c>
      <c r="E13" s="17">
        <f t="shared" si="2"/>
        <v>0.16846473029045644</v>
      </c>
      <c r="F13" s="17">
        <f t="shared" si="2"/>
        <v>0.11989409984871408</v>
      </c>
      <c r="G13" s="17">
        <f t="shared" si="0"/>
        <v>0.56157635467980294</v>
      </c>
      <c r="H13" s="17">
        <f t="shared" si="1"/>
        <v>9.4605809128630702E-2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12</v>
      </c>
      <c r="D19" s="20">
        <f>SUM(D20:D70)</f>
        <v>40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2.3333333333333335</v>
      </c>
      <c r="H19" s="21">
        <f t="shared" ref="H19:H50" si="5">+IF(OR(AND(E19=""),(G19="")),"",E19*G19)</f>
        <v>2.3333333333333335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3</v>
      </c>
      <c r="E21" s="17" t="str">
        <f t="shared" si="3"/>
        <v/>
      </c>
      <c r="F21" s="17">
        <f t="shared" si="4"/>
        <v>7.4999999999999997E-2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0</v>
      </c>
      <c r="E27" s="17">
        <f t="shared" si="3"/>
        <v>8.3333333333333329E-2</v>
      </c>
      <c r="F27" s="17" t="str">
        <f t="shared" si="4"/>
        <v/>
      </c>
      <c r="G27" s="17">
        <f t="shared" si="6"/>
        <v>-1</v>
      </c>
      <c r="H27" s="17">
        <f t="shared" si="5"/>
        <v>-8.3333333333333329E-2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2</v>
      </c>
      <c r="D30" s="16">
        <v>8</v>
      </c>
      <c r="E30" s="17">
        <f t="shared" si="3"/>
        <v>0.16666666666666666</v>
      </c>
      <c r="F30" s="17">
        <f t="shared" si="4"/>
        <v>0.2</v>
      </c>
      <c r="G30" s="17">
        <f t="shared" si="6"/>
        <v>3</v>
      </c>
      <c r="H30" s="17">
        <f t="shared" si="5"/>
        <v>0.5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2.5000000000000001E-2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2.5000000000000001E-2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7</v>
      </c>
      <c r="E39" s="17" t="str">
        <f t="shared" si="3"/>
        <v/>
      </c>
      <c r="F39" s="17">
        <f t="shared" si="4"/>
        <v>0.17499999999999999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0</v>
      </c>
      <c r="E44" s="17">
        <f t="shared" si="3"/>
        <v>8.3333333333333329E-2</v>
      </c>
      <c r="F44" s="17" t="str">
        <f t="shared" si="4"/>
        <v/>
      </c>
      <c r="G44" s="17">
        <f t="shared" si="6"/>
        <v>-1</v>
      </c>
      <c r="H44" s="17">
        <f t="shared" si="5"/>
        <v>-8.3333333333333329E-2</v>
      </c>
    </row>
    <row r="45" spans="1:8" ht="25.5" x14ac:dyDescent="0.2">
      <c r="A45" s="14"/>
      <c r="B45" s="15" t="s">
        <v>38</v>
      </c>
      <c r="C45" s="16">
        <v>2</v>
      </c>
      <c r="D45" s="16">
        <v>1</v>
      </c>
      <c r="E45" s="17">
        <f t="shared" si="3"/>
        <v>0.16666666666666666</v>
      </c>
      <c r="F45" s="17">
        <f t="shared" si="4"/>
        <v>2.5000000000000001E-2</v>
      </c>
      <c r="G45" s="17">
        <f t="shared" si="6"/>
        <v>-0.5</v>
      </c>
      <c r="H45" s="17">
        <f t="shared" si="5"/>
        <v>-8.3333333333333329E-2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</v>
      </c>
      <c r="D50" s="16">
        <v>4</v>
      </c>
      <c r="E50" s="17">
        <f t="shared" si="3"/>
        <v>8.3333333333333329E-2</v>
      </c>
      <c r="F50" s="17">
        <f t="shared" si="4"/>
        <v>0.1</v>
      </c>
      <c r="G50" s="17">
        <f t="shared" si="6"/>
        <v>3</v>
      </c>
      <c r="H50" s="17">
        <f t="shared" si="5"/>
        <v>0.25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8</v>
      </c>
      <c r="E52" s="17" t="str">
        <f t="shared" si="7"/>
        <v/>
      </c>
      <c r="F52" s="17">
        <f t="shared" si="8"/>
        <v>0.2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2</v>
      </c>
      <c r="E54" s="17" t="str">
        <f t="shared" si="7"/>
        <v/>
      </c>
      <c r="F54" s="17">
        <f t="shared" si="8"/>
        <v>0.05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0</v>
      </c>
      <c r="E59" s="17">
        <f t="shared" si="7"/>
        <v>8.3333333333333329E-2</v>
      </c>
      <c r="F59" s="17" t="str">
        <f t="shared" si="8"/>
        <v/>
      </c>
      <c r="G59" s="17">
        <f t="shared" si="10"/>
        <v>-1</v>
      </c>
      <c r="H59" s="17">
        <f t="shared" si="9"/>
        <v>-8.3333333333333329E-2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3</v>
      </c>
      <c r="D61" s="16">
        <v>0</v>
      </c>
      <c r="E61" s="17">
        <f t="shared" si="7"/>
        <v>0.25</v>
      </c>
      <c r="F61" s="17" t="str">
        <f t="shared" si="8"/>
        <v/>
      </c>
      <c r="G61" s="17">
        <f t="shared" si="10"/>
        <v>-1</v>
      </c>
      <c r="H61" s="17">
        <f t="shared" si="9"/>
        <v>-0.25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3</v>
      </c>
      <c r="E64" s="17" t="str">
        <f t="shared" si="7"/>
        <v/>
      </c>
      <c r="F64" s="17">
        <f t="shared" si="8"/>
        <v>7.4999999999999997E-2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1</v>
      </c>
      <c r="E67" s="17">
        <f t="shared" si="7"/>
        <v>8.3333333333333329E-2</v>
      </c>
      <c r="F67" s="17">
        <f t="shared" si="8"/>
        <v>2.5000000000000001E-2</v>
      </c>
      <c r="G67" s="17">
        <f t="shared" si="10"/>
        <v>0</v>
      </c>
      <c r="H67" s="17">
        <f t="shared" si="9"/>
        <v>0</v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1</v>
      </c>
      <c r="E70" s="17" t="str">
        <f t="shared" si="7"/>
        <v/>
      </c>
      <c r="F70" s="17">
        <f t="shared" si="8"/>
        <v>2.5000000000000001E-2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339</v>
      </c>
      <c r="D76" s="20">
        <f>SUM(D77:D171)</f>
        <v>644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0.89970501474926257</v>
      </c>
      <c r="H76" s="21">
        <f t="shared" ref="H76:H107" si="13">+IF(OR(AND(E76=""),(G76="")),"",E76*G76)</f>
        <v>0.89970501474926257</v>
      </c>
    </row>
    <row r="77" spans="1:8" x14ac:dyDescent="0.2">
      <c r="A77" s="14"/>
      <c r="B77" s="15" t="s">
        <v>65</v>
      </c>
      <c r="C77" s="16">
        <v>7</v>
      </c>
      <c r="D77" s="16">
        <v>19</v>
      </c>
      <c r="E77" s="17">
        <f t="shared" si="11"/>
        <v>2.0648967551622419E-2</v>
      </c>
      <c r="F77" s="17">
        <f t="shared" si="12"/>
        <v>2.9503105590062112E-2</v>
      </c>
      <c r="G77" s="17">
        <f t="shared" ref="G77:G108" si="14">+IF(AND(C77=0,D77=0)," ",IF(C77=0,1,IF(D77=0,-1,(D77-C77)/C77)))</f>
        <v>1.7142857142857142</v>
      </c>
      <c r="H77" s="17">
        <f t="shared" si="13"/>
        <v>3.5398230088495575E-2</v>
      </c>
    </row>
    <row r="78" spans="1:8" ht="25.5" x14ac:dyDescent="0.2">
      <c r="A78" s="14"/>
      <c r="B78" s="15" t="s">
        <v>66</v>
      </c>
      <c r="C78" s="16">
        <v>0</v>
      </c>
      <c r="D78" s="16">
        <v>2</v>
      </c>
      <c r="E78" s="17" t="str">
        <f t="shared" si="11"/>
        <v/>
      </c>
      <c r="F78" s="17">
        <f t="shared" si="12"/>
        <v>3.105590062111801E-3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1</v>
      </c>
      <c r="D79" s="16">
        <v>1</v>
      </c>
      <c r="E79" s="17">
        <f t="shared" si="11"/>
        <v>2.9498525073746312E-3</v>
      </c>
      <c r="F79" s="17">
        <f t="shared" si="12"/>
        <v>1.5527950310559005E-3</v>
      </c>
      <c r="G79" s="17">
        <f t="shared" si="14"/>
        <v>0</v>
      </c>
      <c r="H79" s="17">
        <f t="shared" si="13"/>
        <v>0</v>
      </c>
    </row>
    <row r="80" spans="1:8" x14ac:dyDescent="0.2">
      <c r="A80" s="14"/>
      <c r="B80" s="15" t="s">
        <v>68</v>
      </c>
      <c r="C80" s="16">
        <v>2</v>
      </c>
      <c r="D80" s="16">
        <v>6</v>
      </c>
      <c r="E80" s="17">
        <f t="shared" si="11"/>
        <v>5.8997050147492625E-3</v>
      </c>
      <c r="F80" s="17">
        <f t="shared" si="12"/>
        <v>9.316770186335404E-3</v>
      </c>
      <c r="G80" s="17">
        <f t="shared" si="14"/>
        <v>2</v>
      </c>
      <c r="H80" s="17">
        <f t="shared" si="13"/>
        <v>1.1799410029498525E-2</v>
      </c>
    </row>
    <row r="81" spans="1:8" ht="25.5" x14ac:dyDescent="0.2">
      <c r="A81" s="14"/>
      <c r="B81" s="15" t="s">
        <v>69</v>
      </c>
      <c r="C81" s="16">
        <v>4</v>
      </c>
      <c r="D81" s="16">
        <v>14</v>
      </c>
      <c r="E81" s="17">
        <f t="shared" si="11"/>
        <v>1.1799410029498525E-2</v>
      </c>
      <c r="F81" s="17">
        <f t="shared" si="12"/>
        <v>2.1739130434782608E-2</v>
      </c>
      <c r="G81" s="17">
        <f t="shared" si="14"/>
        <v>2.5</v>
      </c>
      <c r="H81" s="17">
        <f t="shared" si="13"/>
        <v>2.9498525073746312E-2</v>
      </c>
    </row>
    <row r="82" spans="1:8" x14ac:dyDescent="0.2">
      <c r="A82" s="14"/>
      <c r="B82" s="15" t="s">
        <v>70</v>
      </c>
      <c r="C82" s="16">
        <v>2</v>
      </c>
      <c r="D82" s="16">
        <v>9</v>
      </c>
      <c r="E82" s="17">
        <f t="shared" si="11"/>
        <v>5.8997050147492625E-3</v>
      </c>
      <c r="F82" s="17">
        <f t="shared" si="12"/>
        <v>1.3975155279503106E-2</v>
      </c>
      <c r="G82" s="17">
        <f t="shared" si="14"/>
        <v>3.5</v>
      </c>
      <c r="H82" s="17">
        <f t="shared" si="13"/>
        <v>2.0648967551622419E-2</v>
      </c>
    </row>
    <row r="83" spans="1:8" x14ac:dyDescent="0.2">
      <c r="A83" s="14"/>
      <c r="B83" s="15" t="s">
        <v>71</v>
      </c>
      <c r="C83" s="16">
        <v>0</v>
      </c>
      <c r="D83" s="16">
        <v>2</v>
      </c>
      <c r="E83" s="17" t="str">
        <f t="shared" si="11"/>
        <v/>
      </c>
      <c r="F83" s="17">
        <f t="shared" si="12"/>
        <v>3.105590062111801E-3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0</v>
      </c>
      <c r="E86" s="17">
        <f t="shared" si="11"/>
        <v>2.9498525073746312E-3</v>
      </c>
      <c r="F86" s="17" t="str">
        <f t="shared" si="12"/>
        <v/>
      </c>
      <c r="G86" s="17">
        <f t="shared" si="14"/>
        <v>-1</v>
      </c>
      <c r="H86" s="17">
        <f t="shared" si="13"/>
        <v>-2.9498525073746312E-3</v>
      </c>
    </row>
    <row r="87" spans="1:8" x14ac:dyDescent="0.2">
      <c r="A87" s="14"/>
      <c r="B87" s="15" t="s">
        <v>75</v>
      </c>
      <c r="C87" s="16">
        <v>0</v>
      </c>
      <c r="D87" s="16">
        <v>1</v>
      </c>
      <c r="E87" s="17" t="str">
        <f t="shared" si="11"/>
        <v/>
      </c>
      <c r="F87" s="17">
        <f t="shared" si="12"/>
        <v>1.5527950310559005E-3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</v>
      </c>
      <c r="D89" s="16">
        <v>10</v>
      </c>
      <c r="E89" s="17">
        <f t="shared" si="11"/>
        <v>2.9498525073746312E-3</v>
      </c>
      <c r="F89" s="17">
        <f t="shared" si="12"/>
        <v>1.5527950310559006E-2</v>
      </c>
      <c r="G89" s="17">
        <f t="shared" si="14"/>
        <v>9</v>
      </c>
      <c r="H89" s="17">
        <f t="shared" si="13"/>
        <v>2.6548672566371681E-2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2</v>
      </c>
      <c r="D91" s="16">
        <v>6</v>
      </c>
      <c r="E91" s="17">
        <f t="shared" si="11"/>
        <v>5.8997050147492625E-3</v>
      </c>
      <c r="F91" s="17">
        <f t="shared" si="12"/>
        <v>9.316770186335404E-3</v>
      </c>
      <c r="G91" s="17">
        <f t="shared" si="14"/>
        <v>2</v>
      </c>
      <c r="H91" s="17">
        <f t="shared" si="13"/>
        <v>1.1799410029498525E-2</v>
      </c>
    </row>
    <row r="92" spans="1:8" x14ac:dyDescent="0.2">
      <c r="A92" s="14"/>
      <c r="B92" s="15" t="s">
        <v>80</v>
      </c>
      <c r="C92" s="16">
        <v>0</v>
      </c>
      <c r="D92" s="16">
        <v>4</v>
      </c>
      <c r="E92" s="17" t="str">
        <f t="shared" si="11"/>
        <v/>
      </c>
      <c r="F92" s="17">
        <f t="shared" si="12"/>
        <v>6.2111801242236021E-3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</v>
      </c>
      <c r="D94" s="16">
        <v>9</v>
      </c>
      <c r="E94" s="17">
        <f t="shared" si="11"/>
        <v>5.8997050147492625E-3</v>
      </c>
      <c r="F94" s="17">
        <f t="shared" si="12"/>
        <v>1.3975155279503106E-2</v>
      </c>
      <c r="G94" s="17">
        <f t="shared" si="14"/>
        <v>3.5</v>
      </c>
      <c r="H94" s="17">
        <f t="shared" si="13"/>
        <v>2.0648967551622419E-2</v>
      </c>
    </row>
    <row r="95" spans="1:8" x14ac:dyDescent="0.2">
      <c r="A95" s="14"/>
      <c r="B95" s="15" t="s">
        <v>83</v>
      </c>
      <c r="C95" s="16">
        <v>1</v>
      </c>
      <c r="D95" s="16">
        <v>0</v>
      </c>
      <c r="E95" s="17">
        <f t="shared" si="11"/>
        <v>2.9498525073746312E-3</v>
      </c>
      <c r="F95" s="17" t="str">
        <f t="shared" si="12"/>
        <v/>
      </c>
      <c r="G95" s="17">
        <f t="shared" si="14"/>
        <v>-1</v>
      </c>
      <c r="H95" s="17">
        <f t="shared" si="13"/>
        <v>-2.9498525073746312E-3</v>
      </c>
    </row>
    <row r="96" spans="1:8" x14ac:dyDescent="0.2">
      <c r="A96" s="14"/>
      <c r="B96" s="15" t="s">
        <v>84</v>
      </c>
      <c r="C96" s="16">
        <v>2</v>
      </c>
      <c r="D96" s="16">
        <v>4</v>
      </c>
      <c r="E96" s="17">
        <f t="shared" si="11"/>
        <v>5.8997050147492625E-3</v>
      </c>
      <c r="F96" s="17">
        <f t="shared" si="12"/>
        <v>6.2111801242236021E-3</v>
      </c>
      <c r="G96" s="17">
        <f t="shared" si="14"/>
        <v>1</v>
      </c>
      <c r="H96" s="17">
        <f t="shared" si="13"/>
        <v>5.8997050147492625E-3</v>
      </c>
    </row>
    <row r="97" spans="1:8" x14ac:dyDescent="0.2">
      <c r="A97" s="14"/>
      <c r="B97" s="15" t="s">
        <v>85</v>
      </c>
      <c r="C97" s="16">
        <v>0</v>
      </c>
      <c r="D97" s="16">
        <v>2</v>
      </c>
      <c r="E97" s="17" t="str">
        <f t="shared" si="11"/>
        <v/>
      </c>
      <c r="F97" s="17">
        <f t="shared" si="12"/>
        <v>3.105590062111801E-3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5</v>
      </c>
      <c r="E102" s="17" t="str">
        <f t="shared" si="11"/>
        <v/>
      </c>
      <c r="F102" s="17">
        <f t="shared" si="12"/>
        <v>7.763975155279503E-3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11</v>
      </c>
      <c r="E106" s="17">
        <f t="shared" si="11"/>
        <v>2.9498525073746312E-3</v>
      </c>
      <c r="F106" s="17">
        <f t="shared" si="12"/>
        <v>1.7080745341614908E-2</v>
      </c>
      <c r="G106" s="17">
        <f t="shared" si="14"/>
        <v>10</v>
      </c>
      <c r="H106" s="17">
        <f t="shared" si="13"/>
        <v>2.9498525073746312E-2</v>
      </c>
    </row>
    <row r="107" spans="1:8" x14ac:dyDescent="0.2">
      <c r="A107" s="14"/>
      <c r="B107" s="15" t="s">
        <v>95</v>
      </c>
      <c r="C107" s="16">
        <v>4</v>
      </c>
      <c r="D107" s="16">
        <v>9</v>
      </c>
      <c r="E107" s="17">
        <f t="shared" si="11"/>
        <v>1.1799410029498525E-2</v>
      </c>
      <c r="F107" s="17">
        <f t="shared" si="12"/>
        <v>1.3975155279503106E-2</v>
      </c>
      <c r="G107" s="17">
        <f t="shared" si="14"/>
        <v>1.25</v>
      </c>
      <c r="H107" s="17">
        <f t="shared" si="13"/>
        <v>1.4749262536873156E-2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5</v>
      </c>
      <c r="E109" s="17">
        <f t="shared" si="15"/>
        <v>2.9498525073746312E-3</v>
      </c>
      <c r="F109" s="17">
        <f t="shared" si="16"/>
        <v>7.763975155279503E-3</v>
      </c>
      <c r="G109" s="17">
        <f t="shared" ref="G109:G140" si="18">+IF(AND(C109=0,D109=0)," ",IF(C109=0,1,IF(D109=0,-1,(D109-C109)/C109)))</f>
        <v>4</v>
      </c>
      <c r="H109" s="17">
        <f t="shared" si="17"/>
        <v>1.1799410029498525E-2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2</v>
      </c>
      <c r="E111" s="17" t="str">
        <f t="shared" si="15"/>
        <v/>
      </c>
      <c r="F111" s="17">
        <f t="shared" si="16"/>
        <v>3.105590062111801E-3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1.5527950310559005E-3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1</v>
      </c>
      <c r="E115" s="17" t="str">
        <f t="shared" si="15"/>
        <v/>
      </c>
      <c r="F115" s="17">
        <f t="shared" si="16"/>
        <v>1.5527950310559005E-3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1</v>
      </c>
      <c r="D116" s="16">
        <v>2</v>
      </c>
      <c r="E116" s="17">
        <f t="shared" si="15"/>
        <v>2.9498525073746312E-3</v>
      </c>
      <c r="F116" s="17">
        <f t="shared" si="16"/>
        <v>3.105590062111801E-3</v>
      </c>
      <c r="G116" s="17">
        <f t="shared" si="18"/>
        <v>1</v>
      </c>
      <c r="H116" s="17">
        <f t="shared" si="17"/>
        <v>2.9498525073746312E-3</v>
      </c>
    </row>
    <row r="117" spans="1:8" x14ac:dyDescent="0.2">
      <c r="A117" s="14"/>
      <c r="B117" s="15" t="s">
        <v>105</v>
      </c>
      <c r="C117" s="16">
        <v>1</v>
      </c>
      <c r="D117" s="16">
        <v>2</v>
      </c>
      <c r="E117" s="17">
        <f t="shared" si="15"/>
        <v>2.9498525073746312E-3</v>
      </c>
      <c r="F117" s="17">
        <f t="shared" si="16"/>
        <v>3.105590062111801E-3</v>
      </c>
      <c r="G117" s="17">
        <f t="shared" si="18"/>
        <v>1</v>
      </c>
      <c r="H117" s="17">
        <f t="shared" si="17"/>
        <v>2.9498525073746312E-3</v>
      </c>
    </row>
    <row r="118" spans="1:8" x14ac:dyDescent="0.2">
      <c r="A118" s="14"/>
      <c r="B118" s="15" t="s">
        <v>106</v>
      </c>
      <c r="C118" s="16">
        <v>2</v>
      </c>
      <c r="D118" s="16">
        <v>8</v>
      </c>
      <c r="E118" s="17">
        <f t="shared" si="15"/>
        <v>5.8997050147492625E-3</v>
      </c>
      <c r="F118" s="17">
        <f t="shared" si="16"/>
        <v>1.2422360248447204E-2</v>
      </c>
      <c r="G118" s="17">
        <f t="shared" si="18"/>
        <v>3</v>
      </c>
      <c r="H118" s="17">
        <f t="shared" si="17"/>
        <v>1.7699115044247787E-2</v>
      </c>
    </row>
    <row r="119" spans="1:8" x14ac:dyDescent="0.2">
      <c r="A119" s="14"/>
      <c r="B119" s="15" t="s">
        <v>107</v>
      </c>
      <c r="C119" s="16">
        <v>2</v>
      </c>
      <c r="D119" s="16">
        <v>4</v>
      </c>
      <c r="E119" s="17">
        <f t="shared" si="15"/>
        <v>5.8997050147492625E-3</v>
      </c>
      <c r="F119" s="17">
        <f t="shared" si="16"/>
        <v>6.2111801242236021E-3</v>
      </c>
      <c r="G119" s="17">
        <f t="shared" si="18"/>
        <v>1</v>
      </c>
      <c r="H119" s="17">
        <f t="shared" si="17"/>
        <v>5.8997050147492625E-3</v>
      </c>
    </row>
    <row r="120" spans="1:8" x14ac:dyDescent="0.2">
      <c r="A120" s="14"/>
      <c r="B120" s="15" t="s">
        <v>108</v>
      </c>
      <c r="C120" s="16">
        <v>6</v>
      </c>
      <c r="D120" s="16">
        <v>12</v>
      </c>
      <c r="E120" s="17">
        <f t="shared" si="15"/>
        <v>1.7699115044247787E-2</v>
      </c>
      <c r="F120" s="17">
        <f t="shared" si="16"/>
        <v>1.8633540372670808E-2</v>
      </c>
      <c r="G120" s="17">
        <f t="shared" si="18"/>
        <v>1</v>
      </c>
      <c r="H120" s="17">
        <f t="shared" si="17"/>
        <v>1.7699115044247787E-2</v>
      </c>
    </row>
    <row r="121" spans="1:8" x14ac:dyDescent="0.2">
      <c r="A121" s="14"/>
      <c r="B121" s="15" t="s">
        <v>109</v>
      </c>
      <c r="C121" s="16">
        <v>1</v>
      </c>
      <c r="D121" s="16">
        <v>0</v>
      </c>
      <c r="E121" s="17">
        <f t="shared" si="15"/>
        <v>2.9498525073746312E-3</v>
      </c>
      <c r="F121" s="17" t="str">
        <f t="shared" si="16"/>
        <v/>
      </c>
      <c r="G121" s="17">
        <f t="shared" si="18"/>
        <v>-1</v>
      </c>
      <c r="H121" s="17">
        <f t="shared" si="17"/>
        <v>-2.9498525073746312E-3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13</v>
      </c>
      <c r="E123" s="17">
        <f t="shared" si="15"/>
        <v>2.9498525073746312E-3</v>
      </c>
      <c r="F123" s="17">
        <f t="shared" si="16"/>
        <v>2.0186335403726708E-2</v>
      </c>
      <c r="G123" s="17">
        <f t="shared" si="18"/>
        <v>12</v>
      </c>
      <c r="H123" s="17">
        <f t="shared" si="17"/>
        <v>3.5398230088495575E-2</v>
      </c>
    </row>
    <row r="124" spans="1:8" x14ac:dyDescent="0.2">
      <c r="A124" s="14"/>
      <c r="B124" s="15" t="s">
        <v>112</v>
      </c>
      <c r="C124" s="16">
        <v>3</v>
      </c>
      <c r="D124" s="16">
        <v>12</v>
      </c>
      <c r="E124" s="17">
        <f t="shared" si="15"/>
        <v>8.8495575221238937E-3</v>
      </c>
      <c r="F124" s="17">
        <f t="shared" si="16"/>
        <v>1.8633540372670808E-2</v>
      </c>
      <c r="G124" s="17">
        <f t="shared" si="18"/>
        <v>3</v>
      </c>
      <c r="H124" s="17">
        <f t="shared" si="17"/>
        <v>2.6548672566371681E-2</v>
      </c>
    </row>
    <row r="125" spans="1:8" x14ac:dyDescent="0.2">
      <c r="A125" s="14"/>
      <c r="B125" s="15" t="s">
        <v>113</v>
      </c>
      <c r="C125" s="16">
        <v>1</v>
      </c>
      <c r="D125" s="16">
        <v>1</v>
      </c>
      <c r="E125" s="17">
        <f t="shared" si="15"/>
        <v>2.9498525073746312E-3</v>
      </c>
      <c r="F125" s="17">
        <f t="shared" si="16"/>
        <v>1.5527950310559005E-3</v>
      </c>
      <c r="G125" s="17">
        <f t="shared" si="18"/>
        <v>0</v>
      </c>
      <c r="H125" s="17">
        <f t="shared" si="17"/>
        <v>0</v>
      </c>
    </row>
    <row r="126" spans="1:8" x14ac:dyDescent="0.2">
      <c r="A126" s="14"/>
      <c r="B126" s="15" t="s">
        <v>114</v>
      </c>
      <c r="C126" s="16">
        <v>3</v>
      </c>
      <c r="D126" s="16">
        <v>6</v>
      </c>
      <c r="E126" s="17">
        <f t="shared" si="15"/>
        <v>8.8495575221238937E-3</v>
      </c>
      <c r="F126" s="17">
        <f t="shared" si="16"/>
        <v>9.316770186335404E-3</v>
      </c>
      <c r="G126" s="17">
        <f t="shared" si="18"/>
        <v>1</v>
      </c>
      <c r="H126" s="17">
        <f t="shared" si="17"/>
        <v>8.8495575221238937E-3</v>
      </c>
    </row>
    <row r="127" spans="1:8" x14ac:dyDescent="0.2">
      <c r="A127" s="14"/>
      <c r="B127" s="15" t="s">
        <v>115</v>
      </c>
      <c r="C127" s="16">
        <v>1</v>
      </c>
      <c r="D127" s="16">
        <v>0</v>
      </c>
      <c r="E127" s="17">
        <f t="shared" si="15"/>
        <v>2.9498525073746312E-3</v>
      </c>
      <c r="F127" s="17" t="str">
        <f t="shared" si="16"/>
        <v/>
      </c>
      <c r="G127" s="17">
        <f t="shared" si="18"/>
        <v>-1</v>
      </c>
      <c r="H127" s="17">
        <f t="shared" si="17"/>
        <v>-2.9498525073746312E-3</v>
      </c>
    </row>
    <row r="128" spans="1:8" x14ac:dyDescent="0.2">
      <c r="A128" s="14"/>
      <c r="B128" s="15" t="s">
        <v>116</v>
      </c>
      <c r="C128" s="16">
        <v>4</v>
      </c>
      <c r="D128" s="16">
        <v>26</v>
      </c>
      <c r="E128" s="17">
        <f t="shared" si="15"/>
        <v>1.1799410029498525E-2</v>
      </c>
      <c r="F128" s="17">
        <f t="shared" si="16"/>
        <v>4.0372670807453416E-2</v>
      </c>
      <c r="G128" s="17">
        <f t="shared" si="18"/>
        <v>5.5</v>
      </c>
      <c r="H128" s="17">
        <f t="shared" si="17"/>
        <v>6.4896755162241887E-2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1</v>
      </c>
      <c r="E129" s="17" t="str">
        <f t="shared" si="15"/>
        <v/>
      </c>
      <c r="F129" s="17">
        <f t="shared" si="16"/>
        <v>1.5527950310559005E-3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44</v>
      </c>
      <c r="D130" s="16">
        <v>68</v>
      </c>
      <c r="E130" s="17">
        <f t="shared" si="15"/>
        <v>0.12979351032448377</v>
      </c>
      <c r="F130" s="17">
        <f t="shared" si="16"/>
        <v>0.10559006211180125</v>
      </c>
      <c r="G130" s="17">
        <f t="shared" si="18"/>
        <v>0.54545454545454541</v>
      </c>
      <c r="H130" s="17">
        <f t="shared" si="17"/>
        <v>7.0796460176991149E-2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</v>
      </c>
      <c r="D132" s="16">
        <v>75</v>
      </c>
      <c r="E132" s="17">
        <f t="shared" si="15"/>
        <v>2.9498525073746312E-3</v>
      </c>
      <c r="F132" s="17">
        <f t="shared" si="16"/>
        <v>0.11645962732919254</v>
      </c>
      <c r="G132" s="17">
        <f t="shared" si="18"/>
        <v>74</v>
      </c>
      <c r="H132" s="17">
        <f t="shared" si="17"/>
        <v>0.21828908554572271</v>
      </c>
    </row>
    <row r="133" spans="1:8" x14ac:dyDescent="0.2">
      <c r="A133" s="14"/>
      <c r="B133" s="15" t="s">
        <v>121</v>
      </c>
      <c r="C133" s="16">
        <v>0</v>
      </c>
      <c r="D133" s="16">
        <v>6</v>
      </c>
      <c r="E133" s="17" t="str">
        <f t="shared" si="15"/>
        <v/>
      </c>
      <c r="F133" s="17">
        <f t="shared" si="16"/>
        <v>9.316770186335404E-3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3</v>
      </c>
      <c r="D134" s="16">
        <v>1</v>
      </c>
      <c r="E134" s="17">
        <f t="shared" si="15"/>
        <v>8.8495575221238937E-3</v>
      </c>
      <c r="F134" s="17">
        <f t="shared" si="16"/>
        <v>1.5527950310559005E-3</v>
      </c>
      <c r="G134" s="17">
        <f t="shared" si="18"/>
        <v>-0.66666666666666663</v>
      </c>
      <c r="H134" s="17">
        <f t="shared" si="17"/>
        <v>-5.8997050147492625E-3</v>
      </c>
    </row>
    <row r="135" spans="1:8" ht="25.5" x14ac:dyDescent="0.2">
      <c r="A135" s="14"/>
      <c r="B135" s="15" t="s">
        <v>123</v>
      </c>
      <c r="C135" s="16">
        <v>128</v>
      </c>
      <c r="D135" s="16">
        <v>146</v>
      </c>
      <c r="E135" s="17">
        <f t="shared" si="15"/>
        <v>0.3775811209439528</v>
      </c>
      <c r="F135" s="17">
        <f t="shared" si="16"/>
        <v>0.2267080745341615</v>
      </c>
      <c r="G135" s="17">
        <f t="shared" si="18"/>
        <v>0.140625</v>
      </c>
      <c r="H135" s="17">
        <f t="shared" si="17"/>
        <v>5.3097345132743362E-2</v>
      </c>
    </row>
    <row r="136" spans="1:8" ht="25.5" x14ac:dyDescent="0.2">
      <c r="A136" s="14"/>
      <c r="B136" s="15" t="s">
        <v>124</v>
      </c>
      <c r="C136" s="16">
        <v>10</v>
      </c>
      <c r="D136" s="16">
        <v>3</v>
      </c>
      <c r="E136" s="17">
        <f t="shared" si="15"/>
        <v>2.9498525073746312E-2</v>
      </c>
      <c r="F136" s="17">
        <f t="shared" si="16"/>
        <v>4.658385093167702E-3</v>
      </c>
      <c r="G136" s="17">
        <f t="shared" si="18"/>
        <v>-0.7</v>
      </c>
      <c r="H136" s="17">
        <f t="shared" si="17"/>
        <v>-2.0648967551622419E-2</v>
      </c>
    </row>
    <row r="137" spans="1:8" x14ac:dyDescent="0.2">
      <c r="A137" s="14"/>
      <c r="B137" s="15" t="s">
        <v>125</v>
      </c>
      <c r="C137" s="16">
        <v>0</v>
      </c>
      <c r="D137" s="16">
        <v>24</v>
      </c>
      <c r="E137" s="17" t="str">
        <f t="shared" si="15"/>
        <v/>
      </c>
      <c r="F137" s="17">
        <f t="shared" si="16"/>
        <v>3.7267080745341616E-2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88</v>
      </c>
      <c r="D138" s="16">
        <v>71</v>
      </c>
      <c r="E138" s="17">
        <f t="shared" si="15"/>
        <v>0.25958702064896755</v>
      </c>
      <c r="F138" s="17">
        <f t="shared" si="16"/>
        <v>0.11024844720496894</v>
      </c>
      <c r="G138" s="17">
        <f t="shared" si="18"/>
        <v>-0.19318181818181818</v>
      </c>
      <c r="H138" s="17">
        <f t="shared" si="17"/>
        <v>-5.0147492625368731E-2</v>
      </c>
    </row>
    <row r="139" spans="1:8" x14ac:dyDescent="0.2">
      <c r="A139" s="14"/>
      <c r="B139" s="15" t="s">
        <v>127</v>
      </c>
      <c r="C139" s="16">
        <v>0</v>
      </c>
      <c r="D139" s="16">
        <v>7</v>
      </c>
      <c r="E139" s="17" t="str">
        <f t="shared" si="15"/>
        <v/>
      </c>
      <c r="F139" s="17">
        <f t="shared" si="16"/>
        <v>1.0869565217391304E-2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5</v>
      </c>
      <c r="D140" s="16">
        <v>7</v>
      </c>
      <c r="E140" s="17">
        <f t="shared" ref="E140:E171" si="19">+IF(C140=0,"",C140/C$76)</f>
        <v>1.4749262536873156E-2</v>
      </c>
      <c r="F140" s="17">
        <f t="shared" ref="F140:F171" si="20">+IF(D140=0,"",D140/D$76)</f>
        <v>1.0869565217391304E-2</v>
      </c>
      <c r="G140" s="17">
        <f t="shared" si="18"/>
        <v>0.4</v>
      </c>
      <c r="H140" s="17">
        <f t="shared" ref="H140:H171" si="21">+IF(OR(AND(E140=""),(G140="")),"",E140*G140)</f>
        <v>5.8997050147492625E-3</v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</v>
      </c>
      <c r="D147" s="16">
        <v>13</v>
      </c>
      <c r="E147" s="17">
        <f t="shared" si="19"/>
        <v>2.9498525073746312E-3</v>
      </c>
      <c r="F147" s="17">
        <f t="shared" si="20"/>
        <v>2.0186335403726708E-2</v>
      </c>
      <c r="G147" s="17">
        <f t="shared" si="22"/>
        <v>12</v>
      </c>
      <c r="H147" s="17">
        <f t="shared" si="21"/>
        <v>3.5398230088495575E-2</v>
      </c>
    </row>
    <row r="148" spans="1:8" ht="25.5" x14ac:dyDescent="0.2">
      <c r="A148" s="14"/>
      <c r="B148" s="15" t="s">
        <v>136</v>
      </c>
      <c r="C148" s="16">
        <v>0</v>
      </c>
      <c r="D148" s="16">
        <v>3</v>
      </c>
      <c r="E148" s="17" t="str">
        <f t="shared" si="19"/>
        <v/>
      </c>
      <c r="F148" s="17">
        <f t="shared" si="20"/>
        <v>4.658385093167702E-3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5</v>
      </c>
      <c r="E157" s="17">
        <f t="shared" si="19"/>
        <v>2.9498525073746312E-3</v>
      </c>
      <c r="F157" s="17">
        <f t="shared" si="20"/>
        <v>7.763975155279503E-3</v>
      </c>
      <c r="G157" s="17">
        <f t="shared" si="22"/>
        <v>4</v>
      </c>
      <c r="H157" s="17">
        <f t="shared" si="21"/>
        <v>1.1799410029498525E-2</v>
      </c>
    </row>
    <row r="158" spans="1:8" x14ac:dyDescent="0.2">
      <c r="A158" s="14"/>
      <c r="B158" s="15" t="s">
        <v>146</v>
      </c>
      <c r="C158" s="16">
        <v>0</v>
      </c>
      <c r="D158" s="16">
        <v>2</v>
      </c>
      <c r="E158" s="17" t="str">
        <f t="shared" si="19"/>
        <v/>
      </c>
      <c r="F158" s="17">
        <f t="shared" si="20"/>
        <v>3.105590062111801E-3</v>
      </c>
      <c r="G158" s="17">
        <f t="shared" si="22"/>
        <v>1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1</v>
      </c>
      <c r="E159" s="17">
        <f t="shared" si="19"/>
        <v>2.9498525073746312E-3</v>
      </c>
      <c r="F159" s="17">
        <f t="shared" si="20"/>
        <v>1.5527950310559005E-3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2</v>
      </c>
      <c r="E168" s="17" t="str">
        <f t="shared" si="19"/>
        <v/>
      </c>
      <c r="F168" s="17">
        <f t="shared" si="20"/>
        <v>3.105590062111801E-3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88</v>
      </c>
      <c r="D177" s="20">
        <f>SUM(D178:D350)</f>
        <v>443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4.0340909090909092</v>
      </c>
      <c r="H177" s="21">
        <f t="shared" ref="H177:H208" si="25">+IF(OR(AND(E177=""),(G177="")),"",E177*G177)</f>
        <v>4.0340909090909092</v>
      </c>
    </row>
    <row r="178" spans="1:8" x14ac:dyDescent="0.2">
      <c r="A178" s="14"/>
      <c r="B178" s="15" t="s">
        <v>160</v>
      </c>
      <c r="C178" s="16">
        <v>5</v>
      </c>
      <c r="D178" s="16">
        <v>37</v>
      </c>
      <c r="E178" s="17">
        <f t="shared" si="23"/>
        <v>5.6818181818181816E-2</v>
      </c>
      <c r="F178" s="17">
        <f t="shared" si="24"/>
        <v>8.35214446952596E-2</v>
      </c>
      <c r="G178" s="17">
        <f t="shared" ref="G178:G209" si="26">+IF(AND(C178=0,D178=0)," ",IF(C178=0,1,IF(D178=0,-1,(D178-C178)/C178)))</f>
        <v>6.4</v>
      </c>
      <c r="H178" s="17">
        <f t="shared" si="25"/>
        <v>0.36363636363636365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2</v>
      </c>
      <c r="E182" s="17" t="str">
        <f t="shared" si="23"/>
        <v/>
      </c>
      <c r="F182" s="17">
        <f t="shared" si="24"/>
        <v>4.5146726862302479E-3</v>
      </c>
      <c r="G182" s="17">
        <f t="shared" si="26"/>
        <v>1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</v>
      </c>
      <c r="D184" s="16">
        <v>130</v>
      </c>
      <c r="E184" s="17">
        <f t="shared" si="23"/>
        <v>1.1363636363636364E-2</v>
      </c>
      <c r="F184" s="17">
        <f t="shared" si="24"/>
        <v>0.29345372460496616</v>
      </c>
      <c r="G184" s="17">
        <f t="shared" si="26"/>
        <v>129</v>
      </c>
      <c r="H184" s="17">
        <f t="shared" si="25"/>
        <v>1.4659090909090911</v>
      </c>
    </row>
    <row r="185" spans="1:8" x14ac:dyDescent="0.2">
      <c r="A185" s="14"/>
      <c r="B185" s="15" t="s">
        <v>167</v>
      </c>
      <c r="C185" s="16">
        <v>1</v>
      </c>
      <c r="D185" s="16">
        <v>2</v>
      </c>
      <c r="E185" s="17">
        <f t="shared" si="23"/>
        <v>1.1363636363636364E-2</v>
      </c>
      <c r="F185" s="17">
        <f t="shared" si="24"/>
        <v>4.5146726862302479E-3</v>
      </c>
      <c r="G185" s="17">
        <f t="shared" si="26"/>
        <v>1</v>
      </c>
      <c r="H185" s="17">
        <f t="shared" si="25"/>
        <v>1.1363636363636364E-2</v>
      </c>
    </row>
    <row r="186" spans="1:8" x14ac:dyDescent="0.2">
      <c r="A186" s="14"/>
      <c r="B186" s="15" t="s">
        <v>168</v>
      </c>
      <c r="C186" s="16">
        <v>1</v>
      </c>
      <c r="D186" s="16">
        <v>0</v>
      </c>
      <c r="E186" s="17">
        <f t="shared" si="23"/>
        <v>1.1363636363636364E-2</v>
      </c>
      <c r="F186" s="17" t="str">
        <f t="shared" si="24"/>
        <v/>
      </c>
      <c r="G186" s="17">
        <f t="shared" si="26"/>
        <v>-1</v>
      </c>
      <c r="H186" s="17">
        <f t="shared" si="25"/>
        <v>-1.1363636363636364E-2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2.257336343115124E-3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4</v>
      </c>
      <c r="E192" s="17" t="str">
        <f t="shared" si="23"/>
        <v/>
      </c>
      <c r="F192" s="17">
        <f t="shared" si="24"/>
        <v>9.0293453724604959E-3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8</v>
      </c>
      <c r="E193" s="17" t="str">
        <f t="shared" si="23"/>
        <v/>
      </c>
      <c r="F193" s="17">
        <f t="shared" si="24"/>
        <v>1.8058690744920992E-2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2</v>
      </c>
      <c r="E196" s="17" t="str">
        <f t="shared" si="23"/>
        <v/>
      </c>
      <c r="F196" s="17">
        <f t="shared" si="24"/>
        <v>4.5146726862302479E-3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2</v>
      </c>
      <c r="D198" s="16">
        <v>4</v>
      </c>
      <c r="E198" s="17">
        <f t="shared" si="23"/>
        <v>2.2727272727272728E-2</v>
      </c>
      <c r="F198" s="17">
        <f t="shared" si="24"/>
        <v>9.0293453724604959E-3</v>
      </c>
      <c r="G198" s="17">
        <f t="shared" si="26"/>
        <v>1</v>
      </c>
      <c r="H198" s="17">
        <f t="shared" si="25"/>
        <v>2.2727272727272728E-2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1</v>
      </c>
      <c r="D200" s="16">
        <v>0</v>
      </c>
      <c r="E200" s="17">
        <f t="shared" si="23"/>
        <v>1.1363636363636364E-2</v>
      </c>
      <c r="F200" s="17" t="str">
        <f t="shared" si="24"/>
        <v/>
      </c>
      <c r="G200" s="17">
        <f t="shared" si="26"/>
        <v>-1</v>
      </c>
      <c r="H200" s="17">
        <f t="shared" si="25"/>
        <v>-1.1363636363636364E-2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</v>
      </c>
      <c r="D204" s="16">
        <v>3</v>
      </c>
      <c r="E204" s="17">
        <f t="shared" si="23"/>
        <v>1.1363636363636364E-2</v>
      </c>
      <c r="F204" s="17">
        <f t="shared" si="24"/>
        <v>6.7720090293453723E-3</v>
      </c>
      <c r="G204" s="17">
        <f t="shared" si="26"/>
        <v>2</v>
      </c>
      <c r="H204" s="17">
        <f t="shared" si="25"/>
        <v>2.2727272727272728E-2</v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</v>
      </c>
      <c r="D207" s="16">
        <v>1</v>
      </c>
      <c r="E207" s="17">
        <f t="shared" si="23"/>
        <v>1.1363636363636364E-2</v>
      </c>
      <c r="F207" s="17">
        <f t="shared" si="24"/>
        <v>2.257336343115124E-3</v>
      </c>
      <c r="G207" s="17">
        <f t="shared" si="26"/>
        <v>0</v>
      </c>
      <c r="H207" s="17">
        <f t="shared" si="25"/>
        <v>0</v>
      </c>
    </row>
    <row r="208" spans="1:8" x14ac:dyDescent="0.2">
      <c r="A208" s="14"/>
      <c r="B208" s="15" t="s">
        <v>190</v>
      </c>
      <c r="C208" s="16">
        <v>0</v>
      </c>
      <c r="D208" s="16">
        <v>1</v>
      </c>
      <c r="E208" s="17" t="str">
        <f t="shared" si="23"/>
        <v/>
      </c>
      <c r="F208" s="17">
        <f t="shared" si="24"/>
        <v>2.257336343115124E-3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1</v>
      </c>
      <c r="E209" s="17" t="str">
        <f t="shared" ref="E209:E240" si="27">+IF(C209=0,"",C209/C$177)</f>
        <v/>
      </c>
      <c r="F209" s="17">
        <f t="shared" ref="F209:F240" si="28">+IF(D209=0,"",D209/D$177)</f>
        <v>2.257336343115124E-3</v>
      </c>
      <c r="G209" s="17">
        <f t="shared" si="26"/>
        <v>1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3</v>
      </c>
      <c r="D210" s="16">
        <v>16</v>
      </c>
      <c r="E210" s="17">
        <f t="shared" si="27"/>
        <v>3.4090909090909088E-2</v>
      </c>
      <c r="F210" s="17">
        <f t="shared" si="28"/>
        <v>3.6117381489841983E-2</v>
      </c>
      <c r="G210" s="17">
        <f t="shared" ref="G210:G241" si="30">+IF(AND(C210=0,D210=0)," ",IF(C210=0,1,IF(D210=0,-1,(D210-C210)/C210)))</f>
        <v>4.333333333333333</v>
      </c>
      <c r="H210" s="17">
        <f t="shared" si="29"/>
        <v>0.14772727272727271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1</v>
      </c>
      <c r="D212" s="16">
        <v>1</v>
      </c>
      <c r="E212" s="17">
        <f t="shared" si="27"/>
        <v>1.1363636363636364E-2</v>
      </c>
      <c r="F212" s="17">
        <f t="shared" si="28"/>
        <v>2.257336343115124E-3</v>
      </c>
      <c r="G212" s="17">
        <f t="shared" si="30"/>
        <v>0</v>
      </c>
      <c r="H212" s="17">
        <f t="shared" si="29"/>
        <v>0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1</v>
      </c>
      <c r="E214" s="17" t="str">
        <f t="shared" si="27"/>
        <v/>
      </c>
      <c r="F214" s="17">
        <f t="shared" si="28"/>
        <v>2.257336343115124E-3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1</v>
      </c>
      <c r="D215" s="16">
        <v>1</v>
      </c>
      <c r="E215" s="17">
        <f t="shared" si="27"/>
        <v>1.1363636363636364E-2</v>
      </c>
      <c r="F215" s="17">
        <f t="shared" si="28"/>
        <v>2.257336343115124E-3</v>
      </c>
      <c r="G215" s="17">
        <f t="shared" si="30"/>
        <v>0</v>
      </c>
      <c r="H215" s="17">
        <f t="shared" si="29"/>
        <v>0</v>
      </c>
    </row>
    <row r="216" spans="1:8" x14ac:dyDescent="0.2">
      <c r="A216" s="14"/>
      <c r="B216" s="15" t="s">
        <v>198</v>
      </c>
      <c r="C216" s="16">
        <v>1</v>
      </c>
      <c r="D216" s="16">
        <v>3</v>
      </c>
      <c r="E216" s="17">
        <f t="shared" si="27"/>
        <v>1.1363636363636364E-2</v>
      </c>
      <c r="F216" s="17">
        <f t="shared" si="28"/>
        <v>6.7720090293453723E-3</v>
      </c>
      <c r="G216" s="17">
        <f t="shared" si="30"/>
        <v>2</v>
      </c>
      <c r="H216" s="17">
        <f t="shared" si="29"/>
        <v>2.2727272727272728E-2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10</v>
      </c>
      <c r="D219" s="16">
        <v>15</v>
      </c>
      <c r="E219" s="17">
        <f t="shared" si="27"/>
        <v>0.11363636363636363</v>
      </c>
      <c r="F219" s="17">
        <f t="shared" si="28"/>
        <v>3.3860045146726865E-2</v>
      </c>
      <c r="G219" s="17">
        <f t="shared" si="30"/>
        <v>0.5</v>
      </c>
      <c r="H219" s="17">
        <f t="shared" si="29"/>
        <v>5.6818181818181816E-2</v>
      </c>
    </row>
    <row r="220" spans="1:8" x14ac:dyDescent="0.2">
      <c r="A220" s="14"/>
      <c r="B220" s="15" t="s">
        <v>202</v>
      </c>
      <c r="C220" s="16">
        <v>4</v>
      </c>
      <c r="D220" s="16">
        <v>3</v>
      </c>
      <c r="E220" s="17">
        <f t="shared" si="27"/>
        <v>4.5454545454545456E-2</v>
      </c>
      <c r="F220" s="17">
        <f t="shared" si="28"/>
        <v>6.7720090293453723E-3</v>
      </c>
      <c r="G220" s="17">
        <f t="shared" si="30"/>
        <v>-0.25</v>
      </c>
      <c r="H220" s="17">
        <f t="shared" si="29"/>
        <v>-1.1363636363636364E-2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</v>
      </c>
      <c r="D224" s="16">
        <v>0</v>
      </c>
      <c r="E224" s="17">
        <f t="shared" si="27"/>
        <v>2.2727272727272728E-2</v>
      </c>
      <c r="F224" s="17" t="str">
        <f t="shared" si="28"/>
        <v/>
      </c>
      <c r="G224" s="17">
        <f t="shared" si="30"/>
        <v>-1</v>
      </c>
      <c r="H224" s="17">
        <f t="shared" si="29"/>
        <v>-2.2727272727272728E-2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6</v>
      </c>
      <c r="D231" s="16">
        <v>19</v>
      </c>
      <c r="E231" s="17">
        <f t="shared" si="27"/>
        <v>6.8181818181818177E-2</v>
      </c>
      <c r="F231" s="17">
        <f t="shared" si="28"/>
        <v>4.2889390519187359E-2</v>
      </c>
      <c r="G231" s="17">
        <f t="shared" si="30"/>
        <v>2.1666666666666665</v>
      </c>
      <c r="H231" s="17">
        <f t="shared" si="29"/>
        <v>0.14772727272727271</v>
      </c>
    </row>
    <row r="232" spans="1:8" x14ac:dyDescent="0.2">
      <c r="A232" s="14"/>
      <c r="B232" s="15" t="s">
        <v>214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2.257336343115124E-3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1</v>
      </c>
      <c r="D233" s="16">
        <v>0</v>
      </c>
      <c r="E233" s="17">
        <f t="shared" si="27"/>
        <v>1.1363636363636364E-2</v>
      </c>
      <c r="F233" s="17" t="str">
        <f t="shared" si="28"/>
        <v/>
      </c>
      <c r="G233" s="17">
        <f t="shared" si="30"/>
        <v>-1</v>
      </c>
      <c r="H233" s="17">
        <f t="shared" si="29"/>
        <v>-1.1363636363636364E-2</v>
      </c>
    </row>
    <row r="234" spans="1:8" x14ac:dyDescent="0.2">
      <c r="A234" s="14"/>
      <c r="B234" s="15" t="s">
        <v>216</v>
      </c>
      <c r="C234" s="16">
        <v>0</v>
      </c>
      <c r="D234" s="16">
        <v>1</v>
      </c>
      <c r="E234" s="17" t="str">
        <f t="shared" si="27"/>
        <v/>
      </c>
      <c r="F234" s="17">
        <f t="shared" si="28"/>
        <v>2.257336343115124E-3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2</v>
      </c>
      <c r="D237" s="16">
        <v>4</v>
      </c>
      <c r="E237" s="17">
        <f t="shared" si="27"/>
        <v>2.2727272727272728E-2</v>
      </c>
      <c r="F237" s="17">
        <f t="shared" si="28"/>
        <v>9.0293453724604959E-3</v>
      </c>
      <c r="G237" s="17">
        <f t="shared" si="30"/>
        <v>1</v>
      </c>
      <c r="H237" s="17">
        <f t="shared" si="29"/>
        <v>2.2727272727272728E-2</v>
      </c>
    </row>
    <row r="238" spans="1:8" x14ac:dyDescent="0.2">
      <c r="A238" s="14"/>
      <c r="B238" s="15" t="s">
        <v>220</v>
      </c>
      <c r="C238" s="16">
        <v>0</v>
      </c>
      <c r="D238" s="16">
        <v>4</v>
      </c>
      <c r="E238" s="17" t="str">
        <f t="shared" si="27"/>
        <v/>
      </c>
      <c r="F238" s="17">
        <f t="shared" si="28"/>
        <v>9.0293453724604959E-3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</v>
      </c>
      <c r="D244" s="16">
        <v>36</v>
      </c>
      <c r="E244" s="17">
        <f t="shared" si="31"/>
        <v>2.2727272727272728E-2</v>
      </c>
      <c r="F244" s="17">
        <f t="shared" si="32"/>
        <v>8.1264108352144468E-2</v>
      </c>
      <c r="G244" s="17">
        <f t="shared" si="34"/>
        <v>17</v>
      </c>
      <c r="H244" s="17">
        <f t="shared" si="33"/>
        <v>0.38636363636363635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4</v>
      </c>
      <c r="D247" s="16">
        <v>56</v>
      </c>
      <c r="E247" s="17">
        <f t="shared" si="31"/>
        <v>4.5454545454545456E-2</v>
      </c>
      <c r="F247" s="17">
        <f t="shared" si="32"/>
        <v>0.12641083521444696</v>
      </c>
      <c r="G247" s="17">
        <f t="shared" si="34"/>
        <v>13</v>
      </c>
      <c r="H247" s="17">
        <f t="shared" si="33"/>
        <v>0.59090909090909094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2.257336343115124E-3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2.257336343115124E-3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1</v>
      </c>
      <c r="D269" s="16">
        <v>0</v>
      </c>
      <c r="E269" s="17">
        <f t="shared" si="31"/>
        <v>1.1363636363636364E-2</v>
      </c>
      <c r="F269" s="17" t="str">
        <f t="shared" si="32"/>
        <v/>
      </c>
      <c r="G269" s="17">
        <f t="shared" si="34"/>
        <v>-1</v>
      </c>
      <c r="H269" s="17">
        <f t="shared" si="33"/>
        <v>-1.1363636363636364E-2</v>
      </c>
    </row>
    <row r="270" spans="1:8" x14ac:dyDescent="0.2">
      <c r="A270" s="14"/>
      <c r="B270" s="15" t="s">
        <v>252</v>
      </c>
      <c r="C270" s="16">
        <v>0</v>
      </c>
      <c r="D270" s="16">
        <v>1</v>
      </c>
      <c r="E270" s="17" t="str">
        <f t="shared" si="31"/>
        <v/>
      </c>
      <c r="F270" s="17">
        <f t="shared" si="32"/>
        <v>2.257336343115124E-3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</v>
      </c>
      <c r="D281" s="16">
        <v>0</v>
      </c>
      <c r="E281" s="17">
        <f t="shared" si="35"/>
        <v>2.2727272727272728E-2</v>
      </c>
      <c r="F281" s="17" t="str">
        <f t="shared" si="36"/>
        <v/>
      </c>
      <c r="G281" s="17">
        <f t="shared" si="38"/>
        <v>-1</v>
      </c>
      <c r="H281" s="17">
        <f t="shared" si="37"/>
        <v>-2.2727272727272728E-2</v>
      </c>
    </row>
    <row r="282" spans="1:8" ht="25.5" x14ac:dyDescent="0.2">
      <c r="A282" s="14"/>
      <c r="B282" s="15" t="s">
        <v>264</v>
      </c>
      <c r="C282" s="16">
        <v>5</v>
      </c>
      <c r="D282" s="16">
        <v>11</v>
      </c>
      <c r="E282" s="17">
        <f t="shared" si="35"/>
        <v>5.6818181818181816E-2</v>
      </c>
      <c r="F282" s="17">
        <f t="shared" si="36"/>
        <v>2.4830699774266364E-2</v>
      </c>
      <c r="G282" s="17">
        <f t="shared" si="38"/>
        <v>1.2</v>
      </c>
      <c r="H282" s="17">
        <f t="shared" si="37"/>
        <v>6.8181818181818177E-2</v>
      </c>
    </row>
    <row r="283" spans="1:8" x14ac:dyDescent="0.2">
      <c r="A283" s="14"/>
      <c r="B283" s="15" t="s">
        <v>265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2.257336343115124E-3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3</v>
      </c>
      <c r="D284" s="16">
        <v>1</v>
      </c>
      <c r="E284" s="17">
        <f t="shared" si="35"/>
        <v>3.4090909090909088E-2</v>
      </c>
      <c r="F284" s="17">
        <f t="shared" si="36"/>
        <v>2.257336343115124E-3</v>
      </c>
      <c r="G284" s="17">
        <f t="shared" si="38"/>
        <v>-0.66666666666666663</v>
      </c>
      <c r="H284" s="17">
        <f t="shared" si="37"/>
        <v>-2.2727272727272724E-2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1</v>
      </c>
      <c r="E292" s="17" t="str">
        <f t="shared" si="35"/>
        <v/>
      </c>
      <c r="F292" s="17">
        <f t="shared" si="36"/>
        <v>2.257336343115124E-3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5</v>
      </c>
      <c r="D295" s="16">
        <v>1</v>
      </c>
      <c r="E295" s="17">
        <f t="shared" si="35"/>
        <v>5.6818181818181816E-2</v>
      </c>
      <c r="F295" s="17">
        <f t="shared" si="36"/>
        <v>2.257336343115124E-3</v>
      </c>
      <c r="G295" s="17">
        <f t="shared" si="38"/>
        <v>-0.8</v>
      </c>
      <c r="H295" s="17">
        <f t="shared" si="37"/>
        <v>-4.5454545454545456E-2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5</v>
      </c>
      <c r="D298" s="16">
        <v>0</v>
      </c>
      <c r="E298" s="17">
        <f t="shared" si="35"/>
        <v>5.6818181818181816E-2</v>
      </c>
      <c r="F298" s="17" t="str">
        <f t="shared" si="36"/>
        <v/>
      </c>
      <c r="G298" s="17">
        <f t="shared" si="38"/>
        <v>-1</v>
      </c>
      <c r="H298" s="17">
        <f t="shared" si="37"/>
        <v>-5.6818181818181816E-2</v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2</v>
      </c>
      <c r="D300" s="16">
        <v>0</v>
      </c>
      <c r="E300" s="17">
        <f t="shared" si="35"/>
        <v>2.2727272727272728E-2</v>
      </c>
      <c r="F300" s="17" t="str">
        <f t="shared" si="36"/>
        <v/>
      </c>
      <c r="G300" s="17">
        <f t="shared" si="38"/>
        <v>-1</v>
      </c>
      <c r="H300" s="17">
        <f t="shared" si="37"/>
        <v>-2.2727272727272728E-2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1</v>
      </c>
      <c r="E303" s="17" t="str">
        <f t="shared" si="35"/>
        <v/>
      </c>
      <c r="F303" s="17">
        <f t="shared" si="36"/>
        <v>2.257336343115124E-3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5</v>
      </c>
      <c r="E304" s="17" t="str">
        <f t="shared" si="35"/>
        <v/>
      </c>
      <c r="F304" s="17">
        <f t="shared" si="36"/>
        <v>1.1286681715575621E-2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2</v>
      </c>
      <c r="D306" s="16">
        <v>9</v>
      </c>
      <c r="E306" s="17">
        <f t="shared" si="39"/>
        <v>2.2727272727272728E-2</v>
      </c>
      <c r="F306" s="17">
        <f t="shared" si="40"/>
        <v>2.0316027088036117E-2</v>
      </c>
      <c r="G306" s="17">
        <f t="shared" ref="G306:G337" si="42">+IF(AND(C306=0,D306=0)," ",IF(C306=0,1,IF(D306=0,-1,(D306-C306)/C306)))</f>
        <v>3.5</v>
      </c>
      <c r="H306" s="17">
        <f t="shared" si="41"/>
        <v>7.9545454545454544E-2</v>
      </c>
    </row>
    <row r="307" spans="1:8" x14ac:dyDescent="0.2">
      <c r="A307" s="14"/>
      <c r="B307" s="15" t="s">
        <v>289</v>
      </c>
      <c r="C307" s="16">
        <v>0</v>
      </c>
      <c r="D307" s="16">
        <v>3</v>
      </c>
      <c r="E307" s="17" t="str">
        <f t="shared" si="39"/>
        <v/>
      </c>
      <c r="F307" s="17">
        <f t="shared" si="40"/>
        <v>6.7720090293453723E-3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4</v>
      </c>
      <c r="D308" s="16">
        <v>21</v>
      </c>
      <c r="E308" s="17">
        <f t="shared" si="39"/>
        <v>4.5454545454545456E-2</v>
      </c>
      <c r="F308" s="17">
        <f t="shared" si="40"/>
        <v>4.740406320541761E-2</v>
      </c>
      <c r="G308" s="17">
        <f t="shared" si="42"/>
        <v>4.25</v>
      </c>
      <c r="H308" s="17">
        <f t="shared" si="41"/>
        <v>0.19318181818181818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1</v>
      </c>
      <c r="E311" s="17" t="str">
        <f t="shared" si="39"/>
        <v/>
      </c>
      <c r="F311" s="17">
        <f t="shared" si="40"/>
        <v>2.257336343115124E-3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6</v>
      </c>
      <c r="E314" s="17" t="str">
        <f t="shared" si="39"/>
        <v/>
      </c>
      <c r="F314" s="17">
        <f t="shared" si="40"/>
        <v>1.3544018058690745E-2</v>
      </c>
      <c r="G314" s="17">
        <f t="shared" si="42"/>
        <v>1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2.257336343115124E-3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0</v>
      </c>
      <c r="E323" s="17">
        <f t="shared" si="39"/>
        <v>1.1363636363636364E-2</v>
      </c>
      <c r="F323" s="17" t="str">
        <f t="shared" si="40"/>
        <v/>
      </c>
      <c r="G323" s="17">
        <f t="shared" si="42"/>
        <v>-1</v>
      </c>
      <c r="H323" s="17">
        <f t="shared" si="41"/>
        <v>-1.1363636363636364E-2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8</v>
      </c>
      <c r="D325" s="16">
        <v>11</v>
      </c>
      <c r="E325" s="17">
        <f t="shared" si="39"/>
        <v>9.0909090909090912E-2</v>
      </c>
      <c r="F325" s="17">
        <f t="shared" si="40"/>
        <v>2.4830699774266364E-2</v>
      </c>
      <c r="G325" s="17">
        <f t="shared" si="42"/>
        <v>0.375</v>
      </c>
      <c r="H325" s="17">
        <f t="shared" si="41"/>
        <v>3.4090909090909088E-2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2</v>
      </c>
      <c r="E327" s="17" t="str">
        <f t="shared" si="39"/>
        <v/>
      </c>
      <c r="F327" s="17">
        <f t="shared" si="40"/>
        <v>4.5146726862302479E-3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3</v>
      </c>
      <c r="E330" s="17" t="str">
        <f t="shared" si="39"/>
        <v/>
      </c>
      <c r="F330" s="17">
        <f t="shared" si="40"/>
        <v>6.7720090293453723E-3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5</v>
      </c>
      <c r="E334" s="17" t="str">
        <f t="shared" si="39"/>
        <v/>
      </c>
      <c r="F334" s="17">
        <f t="shared" si="40"/>
        <v>1.1286681715575621E-2</v>
      </c>
      <c r="G334" s="17">
        <f t="shared" si="42"/>
        <v>1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563</v>
      </c>
      <c r="D356" s="20">
        <f>SUM(D357:D585)</f>
        <v>1200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1.1314387211367674</v>
      </c>
      <c r="H356" s="21">
        <f t="shared" ref="H356:H419" si="49">+IF(OR(AND(E356=""),(G356="")),"",E356*G356)</f>
        <v>1.1314387211367674</v>
      </c>
    </row>
    <row r="357" spans="1:8" x14ac:dyDescent="0.2">
      <c r="A357" s="14"/>
      <c r="B357" s="15" t="s">
        <v>333</v>
      </c>
      <c r="C357" s="16">
        <v>7</v>
      </c>
      <c r="D357" s="16">
        <v>16</v>
      </c>
      <c r="E357" s="17">
        <f t="shared" si="47"/>
        <v>1.2433392539964476E-2</v>
      </c>
      <c r="F357" s="17">
        <f t="shared" si="48"/>
        <v>1.3333333333333334E-2</v>
      </c>
      <c r="G357" s="17">
        <f t="shared" ref="G357:G420" si="50">+IF(AND(C357=0,D357=0)," ",IF(C357=0,1,IF(D357=0,-1,(D357-C357)/C357)))</f>
        <v>1.2857142857142858</v>
      </c>
      <c r="H357" s="17">
        <f t="shared" si="49"/>
        <v>1.5985790408525755E-2</v>
      </c>
    </row>
    <row r="358" spans="1:8" x14ac:dyDescent="0.2">
      <c r="A358" s="14"/>
      <c r="B358" s="15" t="s">
        <v>334</v>
      </c>
      <c r="C358" s="16">
        <v>0</v>
      </c>
      <c r="D358" s="16">
        <v>2</v>
      </c>
      <c r="E358" s="17" t="str">
        <f t="shared" si="47"/>
        <v/>
      </c>
      <c r="F358" s="17">
        <f t="shared" si="48"/>
        <v>1.6666666666666668E-3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23</v>
      </c>
      <c r="D362" s="16">
        <v>51</v>
      </c>
      <c r="E362" s="17">
        <f t="shared" si="47"/>
        <v>4.0852575488454709E-2</v>
      </c>
      <c r="F362" s="17">
        <f t="shared" si="48"/>
        <v>4.2500000000000003E-2</v>
      </c>
      <c r="G362" s="17">
        <f t="shared" si="50"/>
        <v>1.2173913043478262</v>
      </c>
      <c r="H362" s="17">
        <f t="shared" si="49"/>
        <v>4.9733570159857909E-2</v>
      </c>
    </row>
    <row r="363" spans="1:8" x14ac:dyDescent="0.2">
      <c r="A363" s="14"/>
      <c r="B363" s="15" t="s">
        <v>339</v>
      </c>
      <c r="C363" s="16">
        <v>4</v>
      </c>
      <c r="D363" s="16">
        <v>5</v>
      </c>
      <c r="E363" s="17">
        <f t="shared" si="47"/>
        <v>7.104795737122558E-3</v>
      </c>
      <c r="F363" s="17">
        <f t="shared" si="48"/>
        <v>4.1666666666666666E-3</v>
      </c>
      <c r="G363" s="17">
        <f t="shared" si="50"/>
        <v>0.25</v>
      </c>
      <c r="H363" s="17">
        <f t="shared" si="49"/>
        <v>1.7761989342806395E-3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4</v>
      </c>
      <c r="D365" s="16">
        <v>5</v>
      </c>
      <c r="E365" s="17">
        <f t="shared" si="47"/>
        <v>7.104795737122558E-3</v>
      </c>
      <c r="F365" s="17">
        <f t="shared" si="48"/>
        <v>4.1666666666666666E-3</v>
      </c>
      <c r="G365" s="17">
        <f t="shared" si="50"/>
        <v>0.25</v>
      </c>
      <c r="H365" s="17">
        <f t="shared" si="49"/>
        <v>1.7761989342806395E-3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31</v>
      </c>
      <c r="D368" s="16">
        <v>258</v>
      </c>
      <c r="E368" s="17">
        <f t="shared" si="47"/>
        <v>5.5062166962699825E-2</v>
      </c>
      <c r="F368" s="17">
        <f t="shared" si="48"/>
        <v>0.215</v>
      </c>
      <c r="G368" s="17">
        <f t="shared" si="50"/>
        <v>7.32258064516129</v>
      </c>
      <c r="H368" s="17">
        <f t="shared" si="49"/>
        <v>0.40319715808170514</v>
      </c>
    </row>
    <row r="369" spans="1:8" x14ac:dyDescent="0.2">
      <c r="A369" s="14"/>
      <c r="B369" s="15" t="s">
        <v>345</v>
      </c>
      <c r="C369" s="16">
        <v>1</v>
      </c>
      <c r="D369" s="16">
        <v>7</v>
      </c>
      <c r="E369" s="17">
        <f t="shared" si="47"/>
        <v>1.7761989342806395E-3</v>
      </c>
      <c r="F369" s="17">
        <f t="shared" si="48"/>
        <v>5.8333333333333336E-3</v>
      </c>
      <c r="G369" s="17">
        <f t="shared" si="50"/>
        <v>6</v>
      </c>
      <c r="H369" s="17">
        <f t="shared" si="49"/>
        <v>1.0657193605683837E-2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33</v>
      </c>
      <c r="E371" s="17" t="str">
        <f t="shared" si="47"/>
        <v/>
      </c>
      <c r="F371" s="17">
        <f t="shared" si="48"/>
        <v>2.75E-2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5</v>
      </c>
      <c r="D372" s="16">
        <v>4</v>
      </c>
      <c r="E372" s="17">
        <f t="shared" si="47"/>
        <v>8.8809946714031966E-3</v>
      </c>
      <c r="F372" s="17">
        <f t="shared" si="48"/>
        <v>3.3333333333333335E-3</v>
      </c>
      <c r="G372" s="17">
        <f t="shared" si="50"/>
        <v>-0.2</v>
      </c>
      <c r="H372" s="17">
        <f t="shared" si="49"/>
        <v>-1.7761989342806395E-3</v>
      </c>
    </row>
    <row r="373" spans="1:8" x14ac:dyDescent="0.2">
      <c r="A373" s="14"/>
      <c r="B373" s="15" t="s">
        <v>349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8.3333333333333339E-4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</v>
      </c>
      <c r="D376" s="16">
        <v>7</v>
      </c>
      <c r="E376" s="17">
        <f t="shared" si="47"/>
        <v>1.7761989342806395E-3</v>
      </c>
      <c r="F376" s="17">
        <f t="shared" si="48"/>
        <v>5.8333333333333336E-3</v>
      </c>
      <c r="G376" s="17">
        <f t="shared" si="50"/>
        <v>6</v>
      </c>
      <c r="H376" s="17">
        <f t="shared" si="49"/>
        <v>1.0657193605683837E-2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3</v>
      </c>
      <c r="D379" s="16">
        <v>2</v>
      </c>
      <c r="E379" s="17">
        <f t="shared" si="47"/>
        <v>5.3285968028419185E-3</v>
      </c>
      <c r="F379" s="17">
        <f t="shared" si="48"/>
        <v>1.6666666666666668E-3</v>
      </c>
      <c r="G379" s="17">
        <f t="shared" si="50"/>
        <v>-0.33333333333333331</v>
      </c>
      <c r="H379" s="17">
        <f t="shared" si="49"/>
        <v>-1.7761989342806395E-3</v>
      </c>
    </row>
    <row r="380" spans="1:8" x14ac:dyDescent="0.2">
      <c r="A380" s="14"/>
      <c r="B380" s="15" t="s">
        <v>356</v>
      </c>
      <c r="C380" s="16">
        <v>20</v>
      </c>
      <c r="D380" s="16">
        <v>24</v>
      </c>
      <c r="E380" s="17">
        <f t="shared" si="47"/>
        <v>3.5523978685612786E-2</v>
      </c>
      <c r="F380" s="17">
        <f t="shared" si="48"/>
        <v>0.02</v>
      </c>
      <c r="G380" s="17">
        <f t="shared" si="50"/>
        <v>0.2</v>
      </c>
      <c r="H380" s="17">
        <f t="shared" si="49"/>
        <v>7.104795737122558E-3</v>
      </c>
    </row>
    <row r="381" spans="1:8" x14ac:dyDescent="0.2">
      <c r="A381" s="14"/>
      <c r="B381" s="15" t="s">
        <v>357</v>
      </c>
      <c r="C381" s="16">
        <v>2</v>
      </c>
      <c r="D381" s="16">
        <v>0</v>
      </c>
      <c r="E381" s="17">
        <f t="shared" si="47"/>
        <v>3.552397868561279E-3</v>
      </c>
      <c r="F381" s="17" t="str">
        <f t="shared" si="48"/>
        <v/>
      </c>
      <c r="G381" s="17">
        <f t="shared" si="50"/>
        <v>-1</v>
      </c>
      <c r="H381" s="17">
        <f t="shared" si="49"/>
        <v>-3.552397868561279E-3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1</v>
      </c>
      <c r="D387" s="16">
        <v>0</v>
      </c>
      <c r="E387" s="17">
        <f t="shared" si="47"/>
        <v>1.7761989342806395E-3</v>
      </c>
      <c r="F387" s="17" t="str">
        <f t="shared" si="48"/>
        <v/>
      </c>
      <c r="G387" s="17">
        <f t="shared" si="50"/>
        <v>-1</v>
      </c>
      <c r="H387" s="17">
        <f t="shared" si="49"/>
        <v>-1.7761989342806395E-3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5</v>
      </c>
      <c r="E390" s="17" t="str">
        <f t="shared" si="47"/>
        <v/>
      </c>
      <c r="F390" s="17">
        <f t="shared" si="48"/>
        <v>4.1666666666666666E-3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11</v>
      </c>
      <c r="D391" s="16">
        <v>120</v>
      </c>
      <c r="E391" s="17">
        <f t="shared" si="47"/>
        <v>1.9538188277087035E-2</v>
      </c>
      <c r="F391" s="17">
        <f t="shared" si="48"/>
        <v>0.1</v>
      </c>
      <c r="G391" s="17">
        <f t="shared" si="50"/>
        <v>9.9090909090909083</v>
      </c>
      <c r="H391" s="17">
        <f t="shared" si="49"/>
        <v>0.19360568383658969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1</v>
      </c>
      <c r="D394" s="16">
        <v>0</v>
      </c>
      <c r="E394" s="17">
        <f t="shared" si="47"/>
        <v>1.7761989342806395E-3</v>
      </c>
      <c r="F394" s="17" t="str">
        <f t="shared" si="48"/>
        <v/>
      </c>
      <c r="G394" s="17">
        <f t="shared" si="50"/>
        <v>-1</v>
      </c>
      <c r="H394" s="17">
        <f t="shared" si="49"/>
        <v>-1.7761989342806395E-3</v>
      </c>
    </row>
    <row r="395" spans="1:8" x14ac:dyDescent="0.2">
      <c r="A395" s="14"/>
      <c r="B395" s="15" t="s">
        <v>371</v>
      </c>
      <c r="C395" s="16">
        <v>8</v>
      </c>
      <c r="D395" s="16">
        <v>13</v>
      </c>
      <c r="E395" s="17">
        <f t="shared" si="47"/>
        <v>1.4209591474245116E-2</v>
      </c>
      <c r="F395" s="17">
        <f t="shared" si="48"/>
        <v>1.0833333333333334E-2</v>
      </c>
      <c r="G395" s="17">
        <f t="shared" si="50"/>
        <v>0.625</v>
      </c>
      <c r="H395" s="17">
        <f t="shared" si="49"/>
        <v>8.8809946714031966E-3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38</v>
      </c>
      <c r="D398" s="16">
        <v>79</v>
      </c>
      <c r="E398" s="17">
        <f t="shared" si="47"/>
        <v>6.7495559502664296E-2</v>
      </c>
      <c r="F398" s="17">
        <f t="shared" si="48"/>
        <v>6.5833333333333327E-2</v>
      </c>
      <c r="G398" s="17">
        <f t="shared" si="50"/>
        <v>1.0789473684210527</v>
      </c>
      <c r="H398" s="17">
        <f t="shared" si="49"/>
        <v>7.2824156305506219E-2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125</v>
      </c>
      <c r="D402" s="16">
        <v>118</v>
      </c>
      <c r="E402" s="17">
        <f t="shared" si="47"/>
        <v>0.22202486678507993</v>
      </c>
      <c r="F402" s="17">
        <f t="shared" si="48"/>
        <v>9.8333333333333328E-2</v>
      </c>
      <c r="G402" s="17">
        <f t="shared" si="50"/>
        <v>-5.6000000000000001E-2</v>
      </c>
      <c r="H402" s="17">
        <f t="shared" si="49"/>
        <v>-1.2433392539964477E-2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22</v>
      </c>
      <c r="D405" s="16">
        <v>27</v>
      </c>
      <c r="E405" s="17">
        <f t="shared" si="47"/>
        <v>3.9076376554174071E-2</v>
      </c>
      <c r="F405" s="17">
        <f t="shared" si="48"/>
        <v>2.2499999999999999E-2</v>
      </c>
      <c r="G405" s="17">
        <f t="shared" si="50"/>
        <v>0.22727272727272727</v>
      </c>
      <c r="H405" s="17">
        <f t="shared" si="49"/>
        <v>8.8809946714031984E-3</v>
      </c>
    </row>
    <row r="406" spans="1:8" x14ac:dyDescent="0.2">
      <c r="A406" s="14"/>
      <c r="B406" s="15" t="s">
        <v>382</v>
      </c>
      <c r="C406" s="16">
        <v>35</v>
      </c>
      <c r="D406" s="16">
        <v>30</v>
      </c>
      <c r="E406" s="17">
        <f t="shared" si="47"/>
        <v>6.216696269982238E-2</v>
      </c>
      <c r="F406" s="17">
        <f t="shared" si="48"/>
        <v>2.5000000000000001E-2</v>
      </c>
      <c r="G406" s="17">
        <f t="shared" si="50"/>
        <v>-0.14285714285714285</v>
      </c>
      <c r="H406" s="17">
        <f t="shared" si="49"/>
        <v>-8.8809946714031966E-3</v>
      </c>
    </row>
    <row r="407" spans="1:8" x14ac:dyDescent="0.2">
      <c r="A407" s="14"/>
      <c r="B407" s="15" t="s">
        <v>383</v>
      </c>
      <c r="C407" s="16">
        <v>11</v>
      </c>
      <c r="D407" s="16">
        <v>24</v>
      </c>
      <c r="E407" s="17">
        <f t="shared" si="47"/>
        <v>1.9538188277087035E-2</v>
      </c>
      <c r="F407" s="17">
        <f t="shared" si="48"/>
        <v>0.02</v>
      </c>
      <c r="G407" s="17">
        <f t="shared" si="50"/>
        <v>1.1818181818181819</v>
      </c>
      <c r="H407" s="17">
        <f t="shared" si="49"/>
        <v>2.3090586145648316E-2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</v>
      </c>
      <c r="D409" s="16">
        <v>1</v>
      </c>
      <c r="E409" s="17">
        <f t="shared" si="47"/>
        <v>1.7761989342806395E-3</v>
      </c>
      <c r="F409" s="17">
        <f t="shared" si="48"/>
        <v>8.3333333333333339E-4</v>
      </c>
      <c r="G409" s="17">
        <f t="shared" si="50"/>
        <v>0</v>
      </c>
      <c r="H409" s="17">
        <f t="shared" si="49"/>
        <v>0</v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1</v>
      </c>
      <c r="D411" s="16">
        <v>9</v>
      </c>
      <c r="E411" s="17">
        <f t="shared" si="47"/>
        <v>1.7761989342806395E-3</v>
      </c>
      <c r="F411" s="17">
        <f t="shared" si="48"/>
        <v>7.4999999999999997E-3</v>
      </c>
      <c r="G411" s="17">
        <f t="shared" si="50"/>
        <v>8</v>
      </c>
      <c r="H411" s="17">
        <f t="shared" si="49"/>
        <v>1.4209591474245116E-2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1</v>
      </c>
      <c r="E413" s="17" t="str">
        <f t="shared" si="47"/>
        <v/>
      </c>
      <c r="F413" s="17">
        <f t="shared" si="48"/>
        <v>8.3333333333333339E-4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7</v>
      </c>
      <c r="E416" s="17">
        <f t="shared" si="47"/>
        <v>1.7761989342806395E-3</v>
      </c>
      <c r="F416" s="17">
        <f t="shared" si="48"/>
        <v>5.8333333333333336E-3</v>
      </c>
      <c r="G416" s="17">
        <f t="shared" si="50"/>
        <v>6</v>
      </c>
      <c r="H416" s="17">
        <f t="shared" si="49"/>
        <v>1.0657193605683837E-2</v>
      </c>
    </row>
    <row r="417" spans="1:8" x14ac:dyDescent="0.2">
      <c r="A417" s="14"/>
      <c r="B417" s="15" t="s">
        <v>393</v>
      </c>
      <c r="C417" s="16">
        <v>0</v>
      </c>
      <c r="D417" s="16">
        <v>6</v>
      </c>
      <c r="E417" s="17" t="str">
        <f t="shared" si="47"/>
        <v/>
      </c>
      <c r="F417" s="17">
        <f t="shared" si="48"/>
        <v>5.0000000000000001E-3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8</v>
      </c>
      <c r="D418" s="16">
        <v>17</v>
      </c>
      <c r="E418" s="17">
        <f t="shared" si="47"/>
        <v>1.4209591474245116E-2</v>
      </c>
      <c r="F418" s="17">
        <f t="shared" si="48"/>
        <v>1.4166666666666666E-2</v>
      </c>
      <c r="G418" s="17">
        <f t="shared" si="50"/>
        <v>1.125</v>
      </c>
      <c r="H418" s="17">
        <f t="shared" si="49"/>
        <v>1.5985790408525755E-2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3</v>
      </c>
      <c r="D420" s="16">
        <v>14</v>
      </c>
      <c r="E420" s="17">
        <f t="shared" ref="E420:E483" si="51">+IF(C420=0,"",C420/C$356)</f>
        <v>5.3285968028419185E-3</v>
      </c>
      <c r="F420" s="17">
        <f t="shared" ref="F420:F483" si="52">+IF(D420=0,"",D420/D$356)</f>
        <v>1.1666666666666667E-2</v>
      </c>
      <c r="G420" s="17">
        <f t="shared" si="50"/>
        <v>3.6666666666666665</v>
      </c>
      <c r="H420" s="17">
        <f t="shared" ref="H420:H483" si="53">+IF(OR(AND(E420=""),(G420="")),"",E420*G420)</f>
        <v>1.9538188277087035E-2</v>
      </c>
    </row>
    <row r="421" spans="1:8" x14ac:dyDescent="0.2">
      <c r="A421" s="14"/>
      <c r="B421" s="15" t="s">
        <v>397</v>
      </c>
      <c r="C421" s="16">
        <v>1</v>
      </c>
      <c r="D421" s="16">
        <v>0</v>
      </c>
      <c r="E421" s="17">
        <f t="shared" si="51"/>
        <v>1.7761989342806395E-3</v>
      </c>
      <c r="F421" s="17" t="str">
        <f t="shared" si="52"/>
        <v/>
      </c>
      <c r="G421" s="17">
        <f t="shared" ref="G421:G484" si="54">+IF(AND(C421=0,D421=0)," ",IF(C421=0,1,IF(D421=0,-1,(D421-C421)/C421)))</f>
        <v>-1</v>
      </c>
      <c r="H421" s="17">
        <f t="shared" si="53"/>
        <v>-1.7761989342806395E-3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39</v>
      </c>
      <c r="D428" s="16">
        <v>40</v>
      </c>
      <c r="E428" s="17">
        <f t="shared" si="51"/>
        <v>6.9271758436944941E-2</v>
      </c>
      <c r="F428" s="17">
        <f t="shared" si="52"/>
        <v>3.3333333333333333E-2</v>
      </c>
      <c r="G428" s="17">
        <f t="shared" si="54"/>
        <v>2.564102564102564E-2</v>
      </c>
      <c r="H428" s="17">
        <f t="shared" si="53"/>
        <v>1.7761989342806395E-3</v>
      </c>
    </row>
    <row r="429" spans="1:8" x14ac:dyDescent="0.2">
      <c r="A429" s="14"/>
      <c r="B429" s="15" t="s">
        <v>405</v>
      </c>
      <c r="C429" s="16">
        <v>0</v>
      </c>
      <c r="D429" s="16">
        <v>1</v>
      </c>
      <c r="E429" s="17" t="str">
        <f t="shared" si="51"/>
        <v/>
      </c>
      <c r="F429" s="17">
        <f t="shared" si="52"/>
        <v>8.3333333333333339E-4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1</v>
      </c>
      <c r="D432" s="16">
        <v>1</v>
      </c>
      <c r="E432" s="17">
        <f t="shared" si="51"/>
        <v>1.7761989342806395E-3</v>
      </c>
      <c r="F432" s="17">
        <f t="shared" si="52"/>
        <v>8.3333333333333339E-4</v>
      </c>
      <c r="G432" s="17">
        <f t="shared" si="54"/>
        <v>0</v>
      </c>
      <c r="H432" s="17">
        <f t="shared" si="53"/>
        <v>0</v>
      </c>
    </row>
    <row r="433" spans="1:8" x14ac:dyDescent="0.2">
      <c r="A433" s="14"/>
      <c r="B433" s="15" t="s">
        <v>409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8.3333333333333339E-4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1</v>
      </c>
      <c r="E440" s="17" t="str">
        <f t="shared" si="51"/>
        <v/>
      </c>
      <c r="F440" s="17">
        <f t="shared" si="52"/>
        <v>8.3333333333333339E-4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12</v>
      </c>
      <c r="D442" s="16">
        <v>24</v>
      </c>
      <c r="E442" s="17">
        <f t="shared" si="51"/>
        <v>2.1314387211367674E-2</v>
      </c>
      <c r="F442" s="17">
        <f t="shared" si="52"/>
        <v>0.02</v>
      </c>
      <c r="G442" s="17">
        <f t="shared" si="54"/>
        <v>1</v>
      </c>
      <c r="H442" s="17">
        <f t="shared" si="53"/>
        <v>2.1314387211367674E-2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13</v>
      </c>
      <c r="E447" s="17" t="str">
        <f t="shared" si="51"/>
        <v/>
      </c>
      <c r="F447" s="17">
        <f t="shared" si="52"/>
        <v>1.0833333333333334E-2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</v>
      </c>
      <c r="D451" s="16">
        <v>10</v>
      </c>
      <c r="E451" s="17">
        <f t="shared" si="51"/>
        <v>1.7761989342806395E-3</v>
      </c>
      <c r="F451" s="17">
        <f t="shared" si="52"/>
        <v>8.3333333333333332E-3</v>
      </c>
      <c r="G451" s="17">
        <f t="shared" si="54"/>
        <v>9</v>
      </c>
      <c r="H451" s="17">
        <f t="shared" si="53"/>
        <v>1.5985790408525755E-2</v>
      </c>
    </row>
    <row r="452" spans="1:8" x14ac:dyDescent="0.2">
      <c r="A452" s="14"/>
      <c r="B452" s="15" t="s">
        <v>428</v>
      </c>
      <c r="C452" s="16">
        <v>0</v>
      </c>
      <c r="D452" s="16">
        <v>2</v>
      </c>
      <c r="E452" s="17" t="str">
        <f t="shared" si="51"/>
        <v/>
      </c>
      <c r="F452" s="17">
        <f t="shared" si="52"/>
        <v>1.6666666666666668E-3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15</v>
      </c>
      <c r="D453" s="16">
        <v>1</v>
      </c>
      <c r="E453" s="17">
        <f t="shared" si="51"/>
        <v>2.664298401420959E-2</v>
      </c>
      <c r="F453" s="17">
        <f t="shared" si="52"/>
        <v>8.3333333333333339E-4</v>
      </c>
      <c r="G453" s="17">
        <f t="shared" si="54"/>
        <v>-0.93333333333333335</v>
      </c>
      <c r="H453" s="17">
        <f t="shared" si="53"/>
        <v>-2.4866785079928951E-2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4</v>
      </c>
      <c r="D455" s="16">
        <v>17</v>
      </c>
      <c r="E455" s="17">
        <f t="shared" si="51"/>
        <v>7.104795737122558E-3</v>
      </c>
      <c r="F455" s="17">
        <f t="shared" si="52"/>
        <v>1.4166666666666666E-2</v>
      </c>
      <c r="G455" s="17">
        <f t="shared" si="54"/>
        <v>3.25</v>
      </c>
      <c r="H455" s="17">
        <f t="shared" si="53"/>
        <v>2.3090586145648313E-2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3</v>
      </c>
      <c r="E460" s="17" t="str">
        <f t="shared" si="51"/>
        <v/>
      </c>
      <c r="F460" s="17">
        <f t="shared" si="52"/>
        <v>2.5000000000000001E-3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1</v>
      </c>
      <c r="E461" s="17" t="str">
        <f t="shared" si="51"/>
        <v/>
      </c>
      <c r="F461" s="17">
        <f t="shared" si="52"/>
        <v>8.3333333333333339E-4</v>
      </c>
      <c r="G461" s="17">
        <f t="shared" si="54"/>
        <v>1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8.3333333333333339E-4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1</v>
      </c>
      <c r="E465" s="17" t="str">
        <f t="shared" si="51"/>
        <v/>
      </c>
      <c r="F465" s="17">
        <f t="shared" si="52"/>
        <v>8.3333333333333339E-4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1</v>
      </c>
      <c r="D466" s="16">
        <v>1</v>
      </c>
      <c r="E466" s="17">
        <f t="shared" si="51"/>
        <v>1.7761989342806395E-3</v>
      </c>
      <c r="F466" s="17">
        <f t="shared" si="52"/>
        <v>8.3333333333333339E-4</v>
      </c>
      <c r="G466" s="17">
        <f t="shared" si="54"/>
        <v>0</v>
      </c>
      <c r="H466" s="17">
        <f t="shared" si="53"/>
        <v>0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1</v>
      </c>
      <c r="D468" s="16">
        <v>2</v>
      </c>
      <c r="E468" s="17">
        <f t="shared" si="51"/>
        <v>1.7761989342806395E-3</v>
      </c>
      <c r="F468" s="17">
        <f t="shared" si="52"/>
        <v>1.6666666666666668E-3</v>
      </c>
      <c r="G468" s="17">
        <f t="shared" si="54"/>
        <v>1</v>
      </c>
      <c r="H468" s="17">
        <f t="shared" si="53"/>
        <v>1.7761989342806395E-3</v>
      </c>
    </row>
    <row r="469" spans="1:8" ht="25.5" x14ac:dyDescent="0.2">
      <c r="A469" s="14"/>
      <c r="B469" s="15" t="s">
        <v>445</v>
      </c>
      <c r="C469" s="16">
        <v>0</v>
      </c>
      <c r="D469" s="16">
        <v>1</v>
      </c>
      <c r="E469" s="17" t="str">
        <f t="shared" si="51"/>
        <v/>
      </c>
      <c r="F469" s="17">
        <f t="shared" si="52"/>
        <v>8.3333333333333339E-4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1</v>
      </c>
      <c r="D475" s="16">
        <v>4</v>
      </c>
      <c r="E475" s="17">
        <f t="shared" si="51"/>
        <v>1.7761989342806395E-3</v>
      </c>
      <c r="F475" s="17">
        <f t="shared" si="52"/>
        <v>3.3333333333333335E-3</v>
      </c>
      <c r="G475" s="17">
        <f t="shared" si="54"/>
        <v>3</v>
      </c>
      <c r="H475" s="17">
        <f t="shared" si="53"/>
        <v>5.3285968028419185E-3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1</v>
      </c>
      <c r="E477" s="17" t="str">
        <f t="shared" si="51"/>
        <v/>
      </c>
      <c r="F477" s="17">
        <f t="shared" si="52"/>
        <v>8.3333333333333339E-4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7</v>
      </c>
      <c r="E480" s="17" t="str">
        <f t="shared" si="51"/>
        <v/>
      </c>
      <c r="F480" s="17">
        <f t="shared" si="52"/>
        <v>5.8333333333333336E-3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14</v>
      </c>
      <c r="D481" s="16">
        <v>7</v>
      </c>
      <c r="E481" s="17">
        <f t="shared" si="51"/>
        <v>2.4866785079928951E-2</v>
      </c>
      <c r="F481" s="17">
        <f t="shared" si="52"/>
        <v>5.8333333333333336E-3</v>
      </c>
      <c r="G481" s="17">
        <f t="shared" si="54"/>
        <v>-0.5</v>
      </c>
      <c r="H481" s="17">
        <f t="shared" si="53"/>
        <v>-1.2433392539964476E-2</v>
      </c>
    </row>
    <row r="482" spans="1:8" x14ac:dyDescent="0.2">
      <c r="A482" s="14"/>
      <c r="B482" s="15" t="s">
        <v>458</v>
      </c>
      <c r="C482" s="16">
        <v>1</v>
      </c>
      <c r="D482" s="16">
        <v>0</v>
      </c>
      <c r="E482" s="17">
        <f t="shared" si="51"/>
        <v>1.7761989342806395E-3</v>
      </c>
      <c r="F482" s="17" t="str">
        <f t="shared" si="52"/>
        <v/>
      </c>
      <c r="G482" s="17">
        <f t="shared" si="54"/>
        <v>-1</v>
      </c>
      <c r="H482" s="17">
        <f t="shared" si="53"/>
        <v>-1.7761989342806395E-3</v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2</v>
      </c>
      <c r="E486" s="17" t="str">
        <f t="shared" si="55"/>
        <v/>
      </c>
      <c r="F486" s="17">
        <f t="shared" si="56"/>
        <v>1.6666666666666668E-3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</v>
      </c>
      <c r="D489" s="16">
        <v>0</v>
      </c>
      <c r="E489" s="17">
        <f t="shared" si="55"/>
        <v>3.552397868561279E-3</v>
      </c>
      <c r="F489" s="17" t="str">
        <f t="shared" si="56"/>
        <v/>
      </c>
      <c r="G489" s="17">
        <f t="shared" si="58"/>
        <v>-1</v>
      </c>
      <c r="H489" s="17">
        <f t="shared" si="57"/>
        <v>-3.552397868561279E-3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6</v>
      </c>
      <c r="D494" s="16">
        <v>2</v>
      </c>
      <c r="E494" s="17">
        <f t="shared" si="55"/>
        <v>1.0657193605683837E-2</v>
      </c>
      <c r="F494" s="17">
        <f t="shared" si="56"/>
        <v>1.6666666666666668E-3</v>
      </c>
      <c r="G494" s="17">
        <f t="shared" si="58"/>
        <v>-0.66666666666666663</v>
      </c>
      <c r="H494" s="17">
        <f t="shared" si="57"/>
        <v>-7.104795737122558E-3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7</v>
      </c>
      <c r="D496" s="16">
        <v>8</v>
      </c>
      <c r="E496" s="17">
        <f t="shared" si="55"/>
        <v>1.2433392539964476E-2</v>
      </c>
      <c r="F496" s="17">
        <f t="shared" si="56"/>
        <v>6.6666666666666671E-3</v>
      </c>
      <c r="G496" s="17">
        <f t="shared" si="58"/>
        <v>0.14285714285714285</v>
      </c>
      <c r="H496" s="17">
        <f t="shared" si="57"/>
        <v>1.7761989342806393E-3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2</v>
      </c>
      <c r="E499" s="17" t="str">
        <f t="shared" si="55"/>
        <v/>
      </c>
      <c r="F499" s="17">
        <f t="shared" si="56"/>
        <v>1.6666666666666668E-3</v>
      </c>
      <c r="G499" s="17">
        <f t="shared" si="58"/>
        <v>1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2</v>
      </c>
      <c r="E500" s="17" t="str">
        <f t="shared" si="55"/>
        <v/>
      </c>
      <c r="F500" s="17">
        <f t="shared" si="56"/>
        <v>1.6666666666666668E-3</v>
      </c>
      <c r="G500" s="17">
        <f t="shared" si="58"/>
        <v>1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4</v>
      </c>
      <c r="E504" s="17" t="str">
        <f t="shared" si="55"/>
        <v/>
      </c>
      <c r="F504" s="17">
        <f t="shared" si="56"/>
        <v>3.3333333333333335E-3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16</v>
      </c>
      <c r="D510" s="16">
        <v>1</v>
      </c>
      <c r="E510" s="17">
        <f t="shared" si="55"/>
        <v>2.8419182948490232E-2</v>
      </c>
      <c r="F510" s="17">
        <f t="shared" si="56"/>
        <v>8.3333333333333339E-4</v>
      </c>
      <c r="G510" s="17">
        <f t="shared" si="58"/>
        <v>-0.9375</v>
      </c>
      <c r="H510" s="17">
        <f t="shared" si="57"/>
        <v>-2.6642984014209593E-2</v>
      </c>
    </row>
    <row r="511" spans="1:8" ht="25.5" x14ac:dyDescent="0.2">
      <c r="A511" s="14"/>
      <c r="B511" s="15" t="s">
        <v>487</v>
      </c>
      <c r="C511" s="16">
        <v>1</v>
      </c>
      <c r="D511" s="16">
        <v>0</v>
      </c>
      <c r="E511" s="17">
        <f t="shared" si="55"/>
        <v>1.7761989342806395E-3</v>
      </c>
      <c r="F511" s="17" t="str">
        <f t="shared" si="56"/>
        <v/>
      </c>
      <c r="G511" s="17">
        <f t="shared" si="58"/>
        <v>-1</v>
      </c>
      <c r="H511" s="17">
        <f t="shared" si="57"/>
        <v>-1.7761989342806395E-3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4</v>
      </c>
      <c r="D520" s="16">
        <v>0</v>
      </c>
      <c r="E520" s="17">
        <f t="shared" si="55"/>
        <v>7.104795737122558E-3</v>
      </c>
      <c r="F520" s="17" t="str">
        <f t="shared" si="56"/>
        <v/>
      </c>
      <c r="G520" s="17">
        <f t="shared" si="58"/>
        <v>-1</v>
      </c>
      <c r="H520" s="17">
        <f t="shared" si="57"/>
        <v>-7.104795737122558E-3</v>
      </c>
    </row>
    <row r="521" spans="1:8" x14ac:dyDescent="0.2">
      <c r="A521" s="14"/>
      <c r="B521" s="15" t="s">
        <v>497</v>
      </c>
      <c r="C521" s="16">
        <v>0</v>
      </c>
      <c r="D521" s="16">
        <v>3</v>
      </c>
      <c r="E521" s="17" t="str">
        <f t="shared" si="55"/>
        <v/>
      </c>
      <c r="F521" s="17">
        <f t="shared" si="56"/>
        <v>2.5000000000000001E-3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17</v>
      </c>
      <c r="D525" s="16">
        <v>11</v>
      </c>
      <c r="E525" s="17">
        <f t="shared" si="55"/>
        <v>3.0195381882770871E-2</v>
      </c>
      <c r="F525" s="17">
        <f t="shared" si="56"/>
        <v>9.1666666666666667E-3</v>
      </c>
      <c r="G525" s="17">
        <f t="shared" si="58"/>
        <v>-0.35294117647058826</v>
      </c>
      <c r="H525" s="17">
        <f t="shared" si="57"/>
        <v>-1.0657193605683837E-2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2</v>
      </c>
      <c r="E539" s="17" t="str">
        <f t="shared" si="55"/>
        <v/>
      </c>
      <c r="F539" s="17">
        <f t="shared" si="56"/>
        <v>1.6666666666666668E-3</v>
      </c>
      <c r="G539" s="17">
        <f t="shared" si="58"/>
        <v>1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8</v>
      </c>
      <c r="D545" s="16">
        <v>10</v>
      </c>
      <c r="E545" s="17">
        <f t="shared" si="55"/>
        <v>1.4209591474245116E-2</v>
      </c>
      <c r="F545" s="17">
        <f t="shared" si="56"/>
        <v>8.3333333333333332E-3</v>
      </c>
      <c r="G545" s="17">
        <f t="shared" si="58"/>
        <v>0.25</v>
      </c>
      <c r="H545" s="17">
        <f t="shared" si="57"/>
        <v>3.552397868561279E-3</v>
      </c>
    </row>
    <row r="546" spans="1:8" ht="25.5" x14ac:dyDescent="0.2">
      <c r="A546" s="14"/>
      <c r="B546" s="15" t="s">
        <v>522</v>
      </c>
      <c r="C546" s="16">
        <v>0</v>
      </c>
      <c r="D546" s="16">
        <v>9</v>
      </c>
      <c r="E546" s="17" t="str">
        <f t="shared" si="55"/>
        <v/>
      </c>
      <c r="F546" s="17">
        <f t="shared" si="56"/>
        <v>7.4999999999999997E-3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2</v>
      </c>
      <c r="E547" s="17" t="str">
        <f t="shared" si="55"/>
        <v/>
      </c>
      <c r="F547" s="17">
        <f t="shared" si="56"/>
        <v>1.6666666666666668E-3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2</v>
      </c>
      <c r="E548" s="17" t="str">
        <f t="shared" ref="E548:E585" si="59">+IF(C548=0,"",C548/C$356)</f>
        <v/>
      </c>
      <c r="F548" s="17">
        <f t="shared" ref="F548:F585" si="60">+IF(D548=0,"",D548/D$356)</f>
        <v>1.6666666666666668E-3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5</v>
      </c>
      <c r="E551" s="17" t="str">
        <f t="shared" si="59"/>
        <v/>
      </c>
      <c r="F551" s="17">
        <f t="shared" si="60"/>
        <v>4.1666666666666666E-3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2</v>
      </c>
      <c r="D552" s="16">
        <v>0</v>
      </c>
      <c r="E552" s="17">
        <f t="shared" si="59"/>
        <v>3.552397868561279E-3</v>
      </c>
      <c r="F552" s="17" t="str">
        <f t="shared" si="60"/>
        <v/>
      </c>
      <c r="G552" s="17">
        <f t="shared" si="62"/>
        <v>-1</v>
      </c>
      <c r="H552" s="17">
        <f t="shared" si="61"/>
        <v>-3.552397868561279E-3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2</v>
      </c>
      <c r="E558" s="17" t="str">
        <f t="shared" si="59"/>
        <v/>
      </c>
      <c r="F558" s="17">
        <f t="shared" si="60"/>
        <v>1.6666666666666668E-3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</v>
      </c>
      <c r="D561" s="16">
        <v>0</v>
      </c>
      <c r="E561" s="17">
        <f t="shared" si="59"/>
        <v>1.7761989342806395E-3</v>
      </c>
      <c r="F561" s="17" t="str">
        <f t="shared" si="60"/>
        <v/>
      </c>
      <c r="G561" s="17">
        <f t="shared" si="62"/>
        <v>-1</v>
      </c>
      <c r="H561" s="17">
        <f t="shared" si="61"/>
        <v>-1.7761989342806395E-3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</v>
      </c>
      <c r="D564" s="16">
        <v>35</v>
      </c>
      <c r="E564" s="17">
        <f t="shared" si="59"/>
        <v>3.552397868561279E-3</v>
      </c>
      <c r="F564" s="17">
        <f t="shared" si="60"/>
        <v>2.9166666666666667E-2</v>
      </c>
      <c r="G564" s="17">
        <f t="shared" si="62"/>
        <v>16.5</v>
      </c>
      <c r="H564" s="17">
        <f t="shared" si="61"/>
        <v>5.8614564831261103E-2</v>
      </c>
    </row>
    <row r="565" spans="1:8" ht="25.5" x14ac:dyDescent="0.2">
      <c r="A565" s="14"/>
      <c r="B565" s="15" t="s">
        <v>541</v>
      </c>
      <c r="C565" s="16">
        <v>1</v>
      </c>
      <c r="D565" s="16">
        <v>0</v>
      </c>
      <c r="E565" s="17">
        <f t="shared" si="59"/>
        <v>1.7761989342806395E-3</v>
      </c>
      <c r="F565" s="17" t="str">
        <f t="shared" si="60"/>
        <v/>
      </c>
      <c r="G565" s="17">
        <f t="shared" si="62"/>
        <v>-1</v>
      </c>
      <c r="H565" s="17">
        <f t="shared" si="61"/>
        <v>-1.7761989342806395E-3</v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10</v>
      </c>
      <c r="D569" s="16">
        <v>39</v>
      </c>
      <c r="E569" s="17">
        <f t="shared" si="59"/>
        <v>1.7761989342806393E-2</v>
      </c>
      <c r="F569" s="17">
        <f t="shared" si="60"/>
        <v>3.2500000000000001E-2</v>
      </c>
      <c r="G569" s="17">
        <f t="shared" si="62"/>
        <v>2.9</v>
      </c>
      <c r="H569" s="17">
        <f t="shared" si="61"/>
        <v>5.1509769094138541E-2</v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23</v>
      </c>
      <c r="D571" s="16">
        <v>25</v>
      </c>
      <c r="E571" s="17">
        <f t="shared" si="59"/>
        <v>4.0852575488454709E-2</v>
      </c>
      <c r="F571" s="17">
        <f t="shared" si="60"/>
        <v>2.0833333333333332E-2</v>
      </c>
      <c r="G571" s="17">
        <f t="shared" si="62"/>
        <v>8.6956521739130432E-2</v>
      </c>
      <c r="H571" s="17">
        <f t="shared" si="61"/>
        <v>3.552397868561279E-3</v>
      </c>
    </row>
    <row r="572" spans="1:8" x14ac:dyDescent="0.2">
      <c r="A572" s="14"/>
      <c r="B572" s="15" t="s">
        <v>548</v>
      </c>
      <c r="C572" s="16">
        <v>1</v>
      </c>
      <c r="D572" s="16">
        <v>2</v>
      </c>
      <c r="E572" s="17">
        <f t="shared" si="59"/>
        <v>1.7761989342806395E-3</v>
      </c>
      <c r="F572" s="17">
        <f t="shared" si="60"/>
        <v>1.6666666666666668E-3</v>
      </c>
      <c r="G572" s="17">
        <f t="shared" si="62"/>
        <v>1</v>
      </c>
      <c r="H572" s="17">
        <f t="shared" si="61"/>
        <v>1.7761989342806395E-3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2</v>
      </c>
      <c r="D578" s="16">
        <v>3</v>
      </c>
      <c r="E578" s="17">
        <f t="shared" si="59"/>
        <v>3.552397868561279E-3</v>
      </c>
      <c r="F578" s="17">
        <f t="shared" si="60"/>
        <v>2.5000000000000001E-3</v>
      </c>
      <c r="G578" s="17">
        <f t="shared" si="62"/>
        <v>0.5</v>
      </c>
      <c r="H578" s="17">
        <f t="shared" si="61"/>
        <v>1.7761989342806395E-3</v>
      </c>
    </row>
    <row r="579" spans="1:8" x14ac:dyDescent="0.2">
      <c r="A579" s="14"/>
      <c r="B579" s="15" t="s">
        <v>555</v>
      </c>
      <c r="C579" s="16">
        <v>1</v>
      </c>
      <c r="D579" s="16">
        <v>3</v>
      </c>
      <c r="E579" s="17">
        <f t="shared" si="59"/>
        <v>1.7761989342806395E-3</v>
      </c>
      <c r="F579" s="17">
        <f t="shared" si="60"/>
        <v>2.5000000000000001E-3</v>
      </c>
      <c r="G579" s="17">
        <f t="shared" si="62"/>
        <v>2</v>
      </c>
      <c r="H579" s="17">
        <f t="shared" si="61"/>
        <v>3.552397868561279E-3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0</v>
      </c>
      <c r="E583" s="17">
        <f t="shared" si="59"/>
        <v>1.7761989342806395E-3</v>
      </c>
      <c r="F583" s="17" t="str">
        <f t="shared" si="60"/>
        <v/>
      </c>
      <c r="G583" s="17">
        <f t="shared" si="62"/>
        <v>-1</v>
      </c>
      <c r="H583" s="17">
        <f t="shared" si="61"/>
        <v>-1.7761989342806395E-3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203</v>
      </c>
      <c r="D591" s="20">
        <f>SUM(D592:D618)</f>
        <v>317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0.56157635467980294</v>
      </c>
      <c r="H591" s="21">
        <f t="shared" ref="H591:H618" si="65">+IF(OR(AND(E591=""),(G591="")),"",E591*G591)</f>
        <v>0.56157635467980294</v>
      </c>
    </row>
    <row r="592" spans="1:8" x14ac:dyDescent="0.2">
      <c r="A592" s="14"/>
      <c r="B592" s="15" t="s">
        <v>562</v>
      </c>
      <c r="C592" s="16">
        <v>2</v>
      </c>
      <c r="D592" s="16">
        <v>3</v>
      </c>
      <c r="E592" s="17">
        <f t="shared" si="63"/>
        <v>9.852216748768473E-3</v>
      </c>
      <c r="F592" s="17">
        <f t="shared" si="64"/>
        <v>9.4637223974763408E-3</v>
      </c>
      <c r="G592" s="17">
        <f t="shared" ref="G592:G618" si="66">+IF(AND(C592=0,D592=0)," ",IF(C592=0,1,IF(D592=0,-1,(D592-C592)/C592)))</f>
        <v>0.5</v>
      </c>
      <c r="H592" s="17">
        <f t="shared" si="65"/>
        <v>4.9261083743842365E-3</v>
      </c>
    </row>
    <row r="593" spans="1:8" x14ac:dyDescent="0.2">
      <c r="A593" s="14"/>
      <c r="B593" s="15" t="s">
        <v>563</v>
      </c>
      <c r="C593" s="16">
        <v>14</v>
      </c>
      <c r="D593" s="16">
        <v>14</v>
      </c>
      <c r="E593" s="17">
        <f t="shared" si="63"/>
        <v>6.8965517241379309E-2</v>
      </c>
      <c r="F593" s="17">
        <f t="shared" si="64"/>
        <v>4.4164037854889593E-2</v>
      </c>
      <c r="G593" s="17">
        <f t="shared" si="66"/>
        <v>0</v>
      </c>
      <c r="H593" s="17">
        <f t="shared" si="65"/>
        <v>0</v>
      </c>
    </row>
    <row r="594" spans="1:8" ht="25.5" x14ac:dyDescent="0.2">
      <c r="A594" s="14"/>
      <c r="B594" s="15" t="s">
        <v>564</v>
      </c>
      <c r="C594" s="16">
        <v>43</v>
      </c>
      <c r="D594" s="16">
        <v>44</v>
      </c>
      <c r="E594" s="17">
        <f t="shared" si="63"/>
        <v>0.21182266009852216</v>
      </c>
      <c r="F594" s="17">
        <f t="shared" si="64"/>
        <v>0.13880126182965299</v>
      </c>
      <c r="G594" s="17">
        <f t="shared" si="66"/>
        <v>2.3255813953488372E-2</v>
      </c>
      <c r="H594" s="17">
        <f t="shared" si="65"/>
        <v>4.9261083743842365E-3</v>
      </c>
    </row>
    <row r="595" spans="1:8" x14ac:dyDescent="0.2">
      <c r="A595" s="14"/>
      <c r="B595" s="15" t="s">
        <v>565</v>
      </c>
      <c r="C595" s="16">
        <v>53</v>
      </c>
      <c r="D595" s="16">
        <v>105</v>
      </c>
      <c r="E595" s="17">
        <f t="shared" si="63"/>
        <v>0.26108374384236455</v>
      </c>
      <c r="F595" s="17">
        <f t="shared" si="64"/>
        <v>0.33123028391167192</v>
      </c>
      <c r="G595" s="17">
        <f t="shared" si="66"/>
        <v>0.98113207547169812</v>
      </c>
      <c r="H595" s="17">
        <f t="shared" si="65"/>
        <v>0.25615763546798032</v>
      </c>
    </row>
    <row r="596" spans="1:8" x14ac:dyDescent="0.2">
      <c r="A596" s="14"/>
      <c r="B596" s="15" t="s">
        <v>566</v>
      </c>
      <c r="C596" s="16">
        <v>2</v>
      </c>
      <c r="D596" s="16">
        <v>1</v>
      </c>
      <c r="E596" s="17">
        <f t="shared" si="63"/>
        <v>9.852216748768473E-3</v>
      </c>
      <c r="F596" s="17">
        <f t="shared" si="64"/>
        <v>3.1545741324921135E-3</v>
      </c>
      <c r="G596" s="17">
        <f t="shared" si="66"/>
        <v>-0.5</v>
      </c>
      <c r="H596" s="17">
        <f t="shared" si="65"/>
        <v>-4.9261083743842365E-3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3.1545741324921135E-3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4</v>
      </c>
      <c r="E601" s="17" t="str">
        <f t="shared" si="63"/>
        <v/>
      </c>
      <c r="F601" s="17">
        <f t="shared" si="64"/>
        <v>1.2618296529968454E-2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2</v>
      </c>
      <c r="E602" s="17" t="str">
        <f t="shared" si="63"/>
        <v/>
      </c>
      <c r="F602" s="17">
        <f t="shared" si="64"/>
        <v>6.3091482649842269E-3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7</v>
      </c>
      <c r="D606" s="16">
        <v>3</v>
      </c>
      <c r="E606" s="17">
        <f t="shared" si="63"/>
        <v>3.4482758620689655E-2</v>
      </c>
      <c r="F606" s="17">
        <f t="shared" si="64"/>
        <v>9.4637223974763408E-3</v>
      </c>
      <c r="G606" s="17">
        <f t="shared" si="66"/>
        <v>-0.5714285714285714</v>
      </c>
      <c r="H606" s="17">
        <f t="shared" si="65"/>
        <v>-1.9704433497536946E-2</v>
      </c>
    </row>
    <row r="607" spans="1:8" x14ac:dyDescent="0.2">
      <c r="A607" s="14"/>
      <c r="B607" s="15" t="s">
        <v>577</v>
      </c>
      <c r="C607" s="16">
        <v>2</v>
      </c>
      <c r="D607" s="16">
        <v>21</v>
      </c>
      <c r="E607" s="17">
        <f t="shared" si="63"/>
        <v>9.852216748768473E-3</v>
      </c>
      <c r="F607" s="17">
        <f t="shared" si="64"/>
        <v>6.6246056782334389E-2</v>
      </c>
      <c r="G607" s="17">
        <f t="shared" si="66"/>
        <v>9.5</v>
      </c>
      <c r="H607" s="17">
        <f t="shared" si="65"/>
        <v>9.3596059113300489E-2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56</v>
      </c>
      <c r="D609" s="16">
        <v>80</v>
      </c>
      <c r="E609" s="17">
        <f t="shared" si="63"/>
        <v>0.27586206896551724</v>
      </c>
      <c r="F609" s="17">
        <f t="shared" si="64"/>
        <v>0.25236593059936907</v>
      </c>
      <c r="G609" s="17">
        <f t="shared" si="66"/>
        <v>0.42857142857142855</v>
      </c>
      <c r="H609" s="17">
        <f t="shared" si="65"/>
        <v>0.11822660098522167</v>
      </c>
    </row>
    <row r="610" spans="1:8" x14ac:dyDescent="0.2">
      <c r="A610" s="14"/>
      <c r="B610" s="15" t="s">
        <v>580</v>
      </c>
      <c r="C610" s="16">
        <v>15</v>
      </c>
      <c r="D610" s="16">
        <v>6</v>
      </c>
      <c r="E610" s="17">
        <f t="shared" si="63"/>
        <v>7.3891625615763554E-2</v>
      </c>
      <c r="F610" s="17">
        <f t="shared" si="64"/>
        <v>1.8927444794952682E-2</v>
      </c>
      <c r="G610" s="17">
        <f t="shared" si="66"/>
        <v>-0.6</v>
      </c>
      <c r="H610" s="17">
        <f t="shared" si="65"/>
        <v>-4.4334975369458129E-2</v>
      </c>
    </row>
    <row r="611" spans="1:8" x14ac:dyDescent="0.2">
      <c r="A611" s="14"/>
      <c r="B611" s="15" t="s">
        <v>581</v>
      </c>
      <c r="C611" s="16">
        <v>1</v>
      </c>
      <c r="D611" s="16">
        <v>20</v>
      </c>
      <c r="E611" s="17">
        <f t="shared" si="63"/>
        <v>4.9261083743842365E-3</v>
      </c>
      <c r="F611" s="17">
        <f t="shared" si="64"/>
        <v>6.3091482649842268E-2</v>
      </c>
      <c r="G611" s="17">
        <f t="shared" si="66"/>
        <v>19</v>
      </c>
      <c r="H611" s="17">
        <f t="shared" si="65"/>
        <v>9.3596059113300489E-2</v>
      </c>
    </row>
    <row r="612" spans="1:8" x14ac:dyDescent="0.2">
      <c r="A612" s="14"/>
      <c r="B612" s="15" t="s">
        <v>582</v>
      </c>
      <c r="C612" s="16">
        <v>0</v>
      </c>
      <c r="D612" s="16">
        <v>1</v>
      </c>
      <c r="E612" s="17" t="str">
        <f t="shared" si="63"/>
        <v/>
      </c>
      <c r="F612" s="17">
        <f t="shared" si="64"/>
        <v>3.1545741324921135E-3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5</v>
      </c>
      <c r="D617" s="16">
        <v>0</v>
      </c>
      <c r="E617" s="17">
        <f t="shared" si="63"/>
        <v>2.4630541871921183E-2</v>
      </c>
      <c r="F617" s="17" t="str">
        <f t="shared" si="64"/>
        <v/>
      </c>
      <c r="G617" s="17">
        <f t="shared" si="66"/>
        <v>-1</v>
      </c>
      <c r="H617" s="17">
        <f t="shared" si="65"/>
        <v>-2.4630541871921183E-2</v>
      </c>
    </row>
    <row r="618" spans="1:8" ht="25.5" x14ac:dyDescent="0.2">
      <c r="A618" s="14"/>
      <c r="B618" s="15" t="s">
        <v>588</v>
      </c>
      <c r="C618" s="16">
        <v>3</v>
      </c>
      <c r="D618" s="16">
        <v>12</v>
      </c>
      <c r="E618" s="17">
        <f t="shared" si="63"/>
        <v>1.4778325123152709E-2</v>
      </c>
      <c r="F618" s="17">
        <f t="shared" si="64"/>
        <v>3.7854889589905363E-2</v>
      </c>
      <c r="G618" s="17">
        <f t="shared" si="66"/>
        <v>3</v>
      </c>
      <c r="H618" s="17">
        <f t="shared" si="65"/>
        <v>4.4334975369458129E-2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608</v>
      </c>
      <c r="C8" s="12">
        <f>+C19+C76+C177+C356+C591</f>
        <v>1827</v>
      </c>
      <c r="D8" s="13">
        <f>+D19+D76+D177+D356+D591</f>
        <v>2265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0.23973727422003285</v>
      </c>
      <c r="H8" s="10">
        <f t="shared" ref="H8:H13" si="1">+IF(OR(AND(E8=""),(G8="")),"",E8*G8)</f>
        <v>0.23973727422003285</v>
      </c>
    </row>
    <row r="9" spans="1:8" x14ac:dyDescent="0.2">
      <c r="A9" s="14"/>
      <c r="B9" s="15" t="s">
        <v>6</v>
      </c>
      <c r="C9" s="16">
        <f>+C19</f>
        <v>14</v>
      </c>
      <c r="D9" s="16">
        <f>+D19</f>
        <v>7</v>
      </c>
      <c r="E9" s="17">
        <f t="shared" ref="E9:F13" si="2">+C9/C$8</f>
        <v>7.6628352490421452E-3</v>
      </c>
      <c r="F9" s="17">
        <f t="shared" si="2"/>
        <v>3.0905077262693157E-3</v>
      </c>
      <c r="G9" s="17">
        <f t="shared" si="0"/>
        <v>-0.5</v>
      </c>
      <c r="H9" s="17">
        <f t="shared" si="1"/>
        <v>-3.8314176245210726E-3</v>
      </c>
    </row>
    <row r="10" spans="1:8" ht="25.5" x14ac:dyDescent="0.2">
      <c r="A10" s="14"/>
      <c r="B10" s="15" t="s">
        <v>7</v>
      </c>
      <c r="C10" s="16">
        <f>+C76</f>
        <v>234</v>
      </c>
      <c r="D10" s="16">
        <f>+D76</f>
        <v>275</v>
      </c>
      <c r="E10" s="17">
        <f t="shared" si="2"/>
        <v>0.12807881773399016</v>
      </c>
      <c r="F10" s="17">
        <f t="shared" si="2"/>
        <v>0.12141280353200883</v>
      </c>
      <c r="G10" s="17">
        <f t="shared" si="0"/>
        <v>0.1752136752136752</v>
      </c>
      <c r="H10" s="17">
        <f t="shared" si="1"/>
        <v>2.2441160372194856E-2</v>
      </c>
    </row>
    <row r="11" spans="1:8" ht="25.5" x14ac:dyDescent="0.2">
      <c r="A11" s="14"/>
      <c r="B11" s="15" t="s">
        <v>8</v>
      </c>
      <c r="C11" s="16">
        <f>+C177</f>
        <v>221</v>
      </c>
      <c r="D11" s="16">
        <f>+D177</f>
        <v>277</v>
      </c>
      <c r="E11" s="17">
        <f t="shared" si="2"/>
        <v>0.12096332785987958</v>
      </c>
      <c r="F11" s="17">
        <f t="shared" si="2"/>
        <v>0.12229580573951435</v>
      </c>
      <c r="G11" s="17">
        <f t="shared" si="0"/>
        <v>0.25339366515837103</v>
      </c>
      <c r="H11" s="17">
        <f t="shared" si="1"/>
        <v>3.0651340996168581E-2</v>
      </c>
    </row>
    <row r="12" spans="1:8" ht="25.5" x14ac:dyDescent="0.2">
      <c r="A12" s="14"/>
      <c r="B12" s="15" t="s">
        <v>9</v>
      </c>
      <c r="C12" s="16">
        <f>+C356</f>
        <v>846</v>
      </c>
      <c r="D12" s="16">
        <f>+D356</f>
        <v>1060</v>
      </c>
      <c r="E12" s="17">
        <f t="shared" si="2"/>
        <v>0.46305418719211822</v>
      </c>
      <c r="F12" s="17">
        <f t="shared" si="2"/>
        <v>0.46799116997792495</v>
      </c>
      <c r="G12" s="17">
        <f t="shared" si="0"/>
        <v>0.25295508274231676</v>
      </c>
      <c r="H12" s="17">
        <f t="shared" si="1"/>
        <v>0.1171319102353585</v>
      </c>
    </row>
    <row r="13" spans="1:8" ht="25.5" x14ac:dyDescent="0.2">
      <c r="A13" s="14"/>
      <c r="B13" s="15" t="s">
        <v>10</v>
      </c>
      <c r="C13" s="16">
        <f>+C591</f>
        <v>512</v>
      </c>
      <c r="D13" s="16">
        <f>+D591</f>
        <v>646</v>
      </c>
      <c r="E13" s="17">
        <f t="shared" si="2"/>
        <v>0.28024083196496991</v>
      </c>
      <c r="F13" s="17">
        <f t="shared" si="2"/>
        <v>0.28520971302428255</v>
      </c>
      <c r="G13" s="17">
        <f t="shared" si="0"/>
        <v>0.26171875</v>
      </c>
      <c r="H13" s="17">
        <f t="shared" si="1"/>
        <v>7.3344280240831963E-2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14</v>
      </c>
      <c r="D19" s="20">
        <f>SUM(D20:D70)</f>
        <v>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</v>
      </c>
      <c r="H19" s="21">
        <f t="shared" ref="H19:H50" si="5">+IF(OR(AND(E19=""),(G19="")),"",E19*G19)</f>
        <v>-0.5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0</v>
      </c>
      <c r="E27" s="17">
        <f t="shared" si="3"/>
        <v>7.1428571428571425E-2</v>
      </c>
      <c r="F27" s="17" t="str">
        <f t="shared" si="4"/>
        <v/>
      </c>
      <c r="G27" s="17">
        <f t="shared" si="6"/>
        <v>-1</v>
      </c>
      <c r="H27" s="17">
        <f t="shared" si="5"/>
        <v>-7.1428571428571425E-2</v>
      </c>
    </row>
    <row r="28" spans="1:8" x14ac:dyDescent="0.2">
      <c r="A28" s="14"/>
      <c r="B28" s="15" t="s">
        <v>21</v>
      </c>
      <c r="C28" s="16">
        <v>0</v>
      </c>
      <c r="D28" s="16">
        <v>2</v>
      </c>
      <c r="E28" s="17" t="str">
        <f t="shared" si="3"/>
        <v/>
      </c>
      <c r="F28" s="17">
        <f t="shared" si="4"/>
        <v>0.2857142857142857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2</v>
      </c>
      <c r="D30" s="16">
        <v>2</v>
      </c>
      <c r="E30" s="17">
        <f t="shared" si="3"/>
        <v>0.14285714285714285</v>
      </c>
      <c r="F30" s="17">
        <f t="shared" si="4"/>
        <v>0.2857142857142857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</v>
      </c>
      <c r="D50" s="16">
        <v>0</v>
      </c>
      <c r="E50" s="17">
        <f t="shared" si="3"/>
        <v>7.1428571428571425E-2</v>
      </c>
      <c r="F50" s="17" t="str">
        <f t="shared" si="4"/>
        <v/>
      </c>
      <c r="G50" s="17">
        <f t="shared" si="6"/>
        <v>-1</v>
      </c>
      <c r="H50" s="17">
        <f t="shared" si="5"/>
        <v>-7.1428571428571425E-2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2</v>
      </c>
      <c r="E54" s="17" t="str">
        <f t="shared" si="7"/>
        <v/>
      </c>
      <c r="F54" s="17">
        <f t="shared" si="8"/>
        <v>0.2857142857142857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0</v>
      </c>
      <c r="E61" s="17">
        <f t="shared" si="7"/>
        <v>7.1428571428571425E-2</v>
      </c>
      <c r="F61" s="17" t="str">
        <f t="shared" si="8"/>
        <v/>
      </c>
      <c r="G61" s="17">
        <f t="shared" si="10"/>
        <v>-1</v>
      </c>
      <c r="H61" s="17">
        <f t="shared" si="9"/>
        <v>-7.1428571428571425E-2</v>
      </c>
    </row>
    <row r="62" spans="1:8" x14ac:dyDescent="0.2">
      <c r="A62" s="14"/>
      <c r="B62" s="15" t="s">
        <v>55</v>
      </c>
      <c r="C62" s="16">
        <v>1</v>
      </c>
      <c r="D62" s="16">
        <v>0</v>
      </c>
      <c r="E62" s="17">
        <f t="shared" si="7"/>
        <v>7.1428571428571425E-2</v>
      </c>
      <c r="F62" s="17" t="str">
        <f t="shared" si="8"/>
        <v/>
      </c>
      <c r="G62" s="17">
        <f t="shared" si="10"/>
        <v>-1</v>
      </c>
      <c r="H62" s="17">
        <f t="shared" si="9"/>
        <v>-7.1428571428571425E-2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6</v>
      </c>
      <c r="D64" s="16">
        <v>0</v>
      </c>
      <c r="E64" s="17">
        <f t="shared" si="7"/>
        <v>0.42857142857142855</v>
      </c>
      <c r="F64" s="17" t="str">
        <f t="shared" si="8"/>
        <v/>
      </c>
      <c r="G64" s="17">
        <f t="shared" si="10"/>
        <v>-1</v>
      </c>
      <c r="H64" s="17">
        <f t="shared" si="9"/>
        <v>-0.42857142857142855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0</v>
      </c>
      <c r="E67" s="17">
        <f t="shared" si="7"/>
        <v>7.1428571428571425E-2</v>
      </c>
      <c r="F67" s="17" t="str">
        <f t="shared" si="8"/>
        <v/>
      </c>
      <c r="G67" s="17">
        <f t="shared" si="10"/>
        <v>-1</v>
      </c>
      <c r="H67" s="17">
        <f t="shared" si="9"/>
        <v>-7.1428571428571425E-2</v>
      </c>
    </row>
    <row r="68" spans="1:8" x14ac:dyDescent="0.2">
      <c r="A68" s="14"/>
      <c r="B68" s="15" t="s">
        <v>62</v>
      </c>
      <c r="C68" s="16">
        <v>1</v>
      </c>
      <c r="D68" s="16">
        <v>1</v>
      </c>
      <c r="E68" s="17">
        <f t="shared" si="7"/>
        <v>7.1428571428571425E-2</v>
      </c>
      <c r="F68" s="17">
        <f t="shared" si="8"/>
        <v>0.14285714285714285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234</v>
      </c>
      <c r="D76" s="20">
        <f>SUM(D77:D171)</f>
        <v>275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0.1752136752136752</v>
      </c>
      <c r="H76" s="21">
        <f t="shared" ref="H76:H107" si="13">+IF(OR(AND(E76=""),(G76="")),"",E76*G76)</f>
        <v>0.1752136752136752</v>
      </c>
    </row>
    <row r="77" spans="1:8" x14ac:dyDescent="0.2">
      <c r="A77" s="14"/>
      <c r="B77" s="15" t="s">
        <v>65</v>
      </c>
      <c r="C77" s="16">
        <v>9</v>
      </c>
      <c r="D77" s="16">
        <v>1</v>
      </c>
      <c r="E77" s="17">
        <f t="shared" si="11"/>
        <v>3.8461538461538464E-2</v>
      </c>
      <c r="F77" s="17">
        <f t="shared" si="12"/>
        <v>3.6363636363636364E-3</v>
      </c>
      <c r="G77" s="17">
        <f t="shared" ref="G77:G108" si="14">+IF(AND(C77=0,D77=0)," ",IF(C77=0,1,IF(D77=0,-1,(D77-C77)/C77)))</f>
        <v>-0.88888888888888884</v>
      </c>
      <c r="H77" s="17">
        <f t="shared" si="13"/>
        <v>-3.4188034188034191E-2</v>
      </c>
    </row>
    <row r="78" spans="1:8" ht="25.5" x14ac:dyDescent="0.2">
      <c r="A78" s="14"/>
      <c r="B78" s="15" t="s">
        <v>66</v>
      </c>
      <c r="C78" s="16">
        <v>1</v>
      </c>
      <c r="D78" s="16">
        <v>0</v>
      </c>
      <c r="E78" s="17">
        <f t="shared" si="11"/>
        <v>4.2735042735042739E-3</v>
      </c>
      <c r="F78" s="17" t="str">
        <f t="shared" si="12"/>
        <v/>
      </c>
      <c r="G78" s="17">
        <f t="shared" si="14"/>
        <v>-1</v>
      </c>
      <c r="H78" s="17">
        <f t="shared" si="13"/>
        <v>-4.2735042735042739E-3</v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6</v>
      </c>
      <c r="D80" s="16">
        <v>2</v>
      </c>
      <c r="E80" s="17">
        <f t="shared" si="11"/>
        <v>2.564102564102564E-2</v>
      </c>
      <c r="F80" s="17">
        <f t="shared" si="12"/>
        <v>7.2727272727272727E-3</v>
      </c>
      <c r="G80" s="17">
        <f t="shared" si="14"/>
        <v>-0.66666666666666663</v>
      </c>
      <c r="H80" s="17">
        <f t="shared" si="13"/>
        <v>-1.7094017094017092E-2</v>
      </c>
    </row>
    <row r="81" spans="1:8" ht="25.5" x14ac:dyDescent="0.2">
      <c r="A81" s="14"/>
      <c r="B81" s="15" t="s">
        <v>69</v>
      </c>
      <c r="C81" s="16">
        <v>1</v>
      </c>
      <c r="D81" s="16">
        <v>3</v>
      </c>
      <c r="E81" s="17">
        <f t="shared" si="11"/>
        <v>4.2735042735042739E-3</v>
      </c>
      <c r="F81" s="17">
        <f t="shared" si="12"/>
        <v>1.090909090909091E-2</v>
      </c>
      <c r="G81" s="17">
        <f t="shared" si="14"/>
        <v>2</v>
      </c>
      <c r="H81" s="17">
        <f t="shared" si="13"/>
        <v>8.5470085470085479E-3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14</v>
      </c>
      <c r="E89" s="17" t="str">
        <f t="shared" si="11"/>
        <v/>
      </c>
      <c r="F89" s="17">
        <f t="shared" si="12"/>
        <v>5.0909090909090911E-2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1</v>
      </c>
      <c r="D92" s="16">
        <v>2</v>
      </c>
      <c r="E92" s="17">
        <f t="shared" si="11"/>
        <v>4.2735042735042739E-3</v>
      </c>
      <c r="F92" s="17">
        <f t="shared" si="12"/>
        <v>7.2727272727272727E-3</v>
      </c>
      <c r="G92" s="17">
        <f t="shared" si="14"/>
        <v>1</v>
      </c>
      <c r="H92" s="17">
        <f t="shared" si="13"/>
        <v>4.2735042735042739E-3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25</v>
      </c>
      <c r="D94" s="16">
        <v>16</v>
      </c>
      <c r="E94" s="17">
        <f t="shared" si="11"/>
        <v>0.10683760683760683</v>
      </c>
      <c r="F94" s="17">
        <f t="shared" si="12"/>
        <v>5.8181818181818182E-2</v>
      </c>
      <c r="G94" s="17">
        <f t="shared" si="14"/>
        <v>-0.36</v>
      </c>
      <c r="H94" s="17">
        <f t="shared" si="13"/>
        <v>-3.8461538461538457E-2</v>
      </c>
    </row>
    <row r="95" spans="1:8" x14ac:dyDescent="0.2">
      <c r="A95" s="14"/>
      <c r="B95" s="15" t="s">
        <v>83</v>
      </c>
      <c r="C95" s="16">
        <v>3</v>
      </c>
      <c r="D95" s="16">
        <v>8</v>
      </c>
      <c r="E95" s="17">
        <f t="shared" si="11"/>
        <v>1.282051282051282E-2</v>
      </c>
      <c r="F95" s="17">
        <f t="shared" si="12"/>
        <v>2.9090909090909091E-2</v>
      </c>
      <c r="G95" s="17">
        <f t="shared" si="14"/>
        <v>1.6666666666666667</v>
      </c>
      <c r="H95" s="17">
        <f t="shared" si="13"/>
        <v>2.1367521367521368E-2</v>
      </c>
    </row>
    <row r="96" spans="1:8" x14ac:dyDescent="0.2">
      <c r="A96" s="14"/>
      <c r="B96" s="15" t="s">
        <v>84</v>
      </c>
      <c r="C96" s="16">
        <v>6</v>
      </c>
      <c r="D96" s="16">
        <v>10</v>
      </c>
      <c r="E96" s="17">
        <f t="shared" si="11"/>
        <v>2.564102564102564E-2</v>
      </c>
      <c r="F96" s="17">
        <f t="shared" si="12"/>
        <v>3.6363636363636362E-2</v>
      </c>
      <c r="G96" s="17">
        <f t="shared" si="14"/>
        <v>0.66666666666666663</v>
      </c>
      <c r="H96" s="17">
        <f t="shared" si="13"/>
        <v>1.7094017094017092E-2</v>
      </c>
    </row>
    <row r="97" spans="1:8" x14ac:dyDescent="0.2">
      <c r="A97" s="14"/>
      <c r="B97" s="15" t="s">
        <v>85</v>
      </c>
      <c r="C97" s="16">
        <v>2</v>
      </c>
      <c r="D97" s="16">
        <v>1</v>
      </c>
      <c r="E97" s="17">
        <f t="shared" si="11"/>
        <v>8.5470085470085479E-3</v>
      </c>
      <c r="F97" s="17">
        <f t="shared" si="12"/>
        <v>3.6363636363636364E-3</v>
      </c>
      <c r="G97" s="17">
        <f t="shared" si="14"/>
        <v>-0.5</v>
      </c>
      <c r="H97" s="17">
        <f t="shared" si="13"/>
        <v>-4.2735042735042739E-3</v>
      </c>
    </row>
    <row r="98" spans="1:8" x14ac:dyDescent="0.2">
      <c r="A98" s="14"/>
      <c r="B98" s="15" t="s">
        <v>86</v>
      </c>
      <c r="C98" s="16">
        <v>2</v>
      </c>
      <c r="D98" s="16">
        <v>0</v>
      </c>
      <c r="E98" s="17">
        <f t="shared" si="11"/>
        <v>8.5470085470085479E-3</v>
      </c>
      <c r="F98" s="17" t="str">
        <f t="shared" si="12"/>
        <v/>
      </c>
      <c r="G98" s="17">
        <f t="shared" si="14"/>
        <v>-1</v>
      </c>
      <c r="H98" s="17">
        <f t="shared" si="13"/>
        <v>-8.5470085470085479E-3</v>
      </c>
    </row>
    <row r="99" spans="1:8" x14ac:dyDescent="0.2">
      <c r="A99" s="14"/>
      <c r="B99" s="15" t="s">
        <v>87</v>
      </c>
      <c r="C99" s="16">
        <v>0</v>
      </c>
      <c r="D99" s="16">
        <v>2</v>
      </c>
      <c r="E99" s="17" t="str">
        <f t="shared" si="11"/>
        <v/>
      </c>
      <c r="F99" s="17">
        <f t="shared" si="12"/>
        <v>7.2727272727272727E-3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2</v>
      </c>
      <c r="E100" s="17" t="str">
        <f t="shared" si="11"/>
        <v/>
      </c>
      <c r="F100" s="17">
        <f t="shared" si="12"/>
        <v>7.2727272727272727E-3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3</v>
      </c>
      <c r="E102" s="17" t="str">
        <f t="shared" si="11"/>
        <v/>
      </c>
      <c r="F102" s="17">
        <f t="shared" si="12"/>
        <v>1.090909090909091E-2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3.6363636363636364E-3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3</v>
      </c>
      <c r="D105" s="16">
        <v>2</v>
      </c>
      <c r="E105" s="17">
        <f t="shared" si="11"/>
        <v>1.282051282051282E-2</v>
      </c>
      <c r="F105" s="17">
        <f t="shared" si="12"/>
        <v>7.2727272727272727E-3</v>
      </c>
      <c r="G105" s="17">
        <f t="shared" si="14"/>
        <v>-0.33333333333333331</v>
      </c>
      <c r="H105" s="17">
        <f t="shared" si="13"/>
        <v>-4.2735042735042731E-3</v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3</v>
      </c>
      <c r="D107" s="16">
        <v>2</v>
      </c>
      <c r="E107" s="17">
        <f t="shared" si="11"/>
        <v>1.282051282051282E-2</v>
      </c>
      <c r="F107" s="17">
        <f t="shared" si="12"/>
        <v>7.2727272727272727E-3</v>
      </c>
      <c r="G107" s="17">
        <f t="shared" si="14"/>
        <v>-0.33333333333333331</v>
      </c>
      <c r="H107" s="17">
        <f t="shared" si="13"/>
        <v>-4.2735042735042731E-3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0</v>
      </c>
      <c r="E109" s="17">
        <f t="shared" si="15"/>
        <v>4.2735042735042739E-3</v>
      </c>
      <c r="F109" s="17" t="str">
        <f t="shared" si="16"/>
        <v/>
      </c>
      <c r="G109" s="17">
        <f t="shared" ref="G109:G140" si="18">+IF(AND(C109=0,D109=0)," ",IF(C109=0,1,IF(D109=0,-1,(D109-C109)/C109)))</f>
        <v>-1</v>
      </c>
      <c r="H109" s="17">
        <f t="shared" si="17"/>
        <v>-4.2735042735042739E-3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11</v>
      </c>
      <c r="D111" s="16">
        <v>0</v>
      </c>
      <c r="E111" s="17">
        <f t="shared" si="15"/>
        <v>4.7008547008547008E-2</v>
      </c>
      <c r="F111" s="17" t="str">
        <f t="shared" si="16"/>
        <v/>
      </c>
      <c r="G111" s="17">
        <f t="shared" si="18"/>
        <v>-1</v>
      </c>
      <c r="H111" s="17">
        <f t="shared" si="17"/>
        <v>-4.7008547008547008E-2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3.6363636363636364E-3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1</v>
      </c>
      <c r="E115" s="17" t="str">
        <f t="shared" si="15"/>
        <v/>
      </c>
      <c r="F115" s="17">
        <f t="shared" si="16"/>
        <v>3.6363636363636364E-3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</v>
      </c>
      <c r="D118" s="16">
        <v>7</v>
      </c>
      <c r="E118" s="17">
        <f t="shared" si="15"/>
        <v>4.2735042735042739E-3</v>
      </c>
      <c r="F118" s="17">
        <f t="shared" si="16"/>
        <v>2.5454545454545455E-2</v>
      </c>
      <c r="G118" s="17">
        <f t="shared" si="18"/>
        <v>6</v>
      </c>
      <c r="H118" s="17">
        <f t="shared" si="17"/>
        <v>2.5641025641025644E-2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2</v>
      </c>
      <c r="E120" s="17">
        <f t="shared" si="15"/>
        <v>4.2735042735042739E-3</v>
      </c>
      <c r="F120" s="17">
        <f t="shared" si="16"/>
        <v>7.2727272727272727E-3</v>
      </c>
      <c r="G120" s="17">
        <f t="shared" si="18"/>
        <v>1</v>
      </c>
      <c r="H120" s="17">
        <f t="shared" si="17"/>
        <v>4.2735042735042739E-3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4</v>
      </c>
      <c r="D128" s="16">
        <v>3</v>
      </c>
      <c r="E128" s="17">
        <f t="shared" si="15"/>
        <v>1.7094017094017096E-2</v>
      </c>
      <c r="F128" s="17">
        <f t="shared" si="16"/>
        <v>1.090909090909091E-2</v>
      </c>
      <c r="G128" s="17">
        <f t="shared" si="18"/>
        <v>-0.25</v>
      </c>
      <c r="H128" s="17">
        <f t="shared" si="17"/>
        <v>-4.2735042735042739E-3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</v>
      </c>
      <c r="D130" s="16">
        <v>0</v>
      </c>
      <c r="E130" s="17">
        <f t="shared" si="15"/>
        <v>4.2735042735042739E-3</v>
      </c>
      <c r="F130" s="17" t="str">
        <f t="shared" si="16"/>
        <v/>
      </c>
      <c r="G130" s="17">
        <f t="shared" si="18"/>
        <v>-1</v>
      </c>
      <c r="H130" s="17">
        <f t="shared" si="17"/>
        <v>-4.2735042735042739E-3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8</v>
      </c>
      <c r="D132" s="16">
        <v>1</v>
      </c>
      <c r="E132" s="17">
        <f t="shared" si="15"/>
        <v>3.4188034188034191E-2</v>
      </c>
      <c r="F132" s="17">
        <f t="shared" si="16"/>
        <v>3.6363636363636364E-3</v>
      </c>
      <c r="G132" s="17">
        <f t="shared" si="18"/>
        <v>-0.875</v>
      </c>
      <c r="H132" s="17">
        <f t="shared" si="17"/>
        <v>-2.9914529914529919E-2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143</v>
      </c>
      <c r="D135" s="16">
        <v>191</v>
      </c>
      <c r="E135" s="17">
        <f t="shared" si="15"/>
        <v>0.61111111111111116</v>
      </c>
      <c r="F135" s="17">
        <f t="shared" si="16"/>
        <v>0.69454545454545458</v>
      </c>
      <c r="G135" s="17">
        <f t="shared" si="18"/>
        <v>0.33566433566433568</v>
      </c>
      <c r="H135" s="17">
        <f t="shared" si="17"/>
        <v>0.20512820512820515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1</v>
      </c>
      <c r="D141" s="16">
        <v>0</v>
      </c>
      <c r="E141" s="17">
        <f t="shared" si="19"/>
        <v>4.2735042735042739E-3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-4.2735042735042739E-3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0</v>
      </c>
      <c r="E143" s="17">
        <f t="shared" si="19"/>
        <v>4.2735042735042739E-3</v>
      </c>
      <c r="F143" s="17" t="str">
        <f t="shared" si="20"/>
        <v/>
      </c>
      <c r="G143" s="17">
        <f t="shared" si="22"/>
        <v>-1</v>
      </c>
      <c r="H143" s="17">
        <f t="shared" si="21"/>
        <v>-4.2735042735042739E-3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221</v>
      </c>
      <c r="D177" s="20">
        <f>SUM(D178:D350)</f>
        <v>277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0.25339366515837103</v>
      </c>
      <c r="H177" s="21">
        <f t="shared" ref="H177:H208" si="25">+IF(OR(AND(E177=""),(G177="")),"",E177*G177)</f>
        <v>0.25339366515837103</v>
      </c>
    </row>
    <row r="178" spans="1:8" x14ac:dyDescent="0.2">
      <c r="A178" s="14"/>
      <c r="B178" s="15" t="s">
        <v>160</v>
      </c>
      <c r="C178" s="16">
        <v>2</v>
      </c>
      <c r="D178" s="16">
        <v>1</v>
      </c>
      <c r="E178" s="17">
        <f t="shared" si="23"/>
        <v>9.0497737556561094E-3</v>
      </c>
      <c r="F178" s="17">
        <f t="shared" si="24"/>
        <v>3.6101083032490976E-3</v>
      </c>
      <c r="G178" s="17">
        <f t="shared" ref="G178:G209" si="26">+IF(AND(C178=0,D178=0)," ",IF(C178=0,1,IF(D178=0,-1,(D178-C178)/C178)))</f>
        <v>-0.5</v>
      </c>
      <c r="H178" s="17">
        <f t="shared" si="25"/>
        <v>-4.5248868778280547E-3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3.6101083032490976E-3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4</v>
      </c>
      <c r="D182" s="16">
        <v>0</v>
      </c>
      <c r="E182" s="17">
        <f t="shared" si="23"/>
        <v>1.8099547511312219E-2</v>
      </c>
      <c r="F182" s="17" t="str">
        <f t="shared" si="24"/>
        <v/>
      </c>
      <c r="G182" s="17">
        <f t="shared" si="26"/>
        <v>-1</v>
      </c>
      <c r="H182" s="17">
        <f t="shared" si="25"/>
        <v>-1.8099547511312219E-2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</v>
      </c>
      <c r="D184" s="16">
        <v>10</v>
      </c>
      <c r="E184" s="17">
        <f t="shared" si="23"/>
        <v>4.5248868778280547E-3</v>
      </c>
      <c r="F184" s="17">
        <f t="shared" si="24"/>
        <v>3.6101083032490974E-2</v>
      </c>
      <c r="G184" s="17">
        <f t="shared" si="26"/>
        <v>9</v>
      </c>
      <c r="H184" s="17">
        <f t="shared" si="25"/>
        <v>4.072398190045249E-2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2</v>
      </c>
      <c r="D186" s="16">
        <v>2</v>
      </c>
      <c r="E186" s="17">
        <f t="shared" si="23"/>
        <v>9.0497737556561094E-3</v>
      </c>
      <c r="F186" s="17">
        <f t="shared" si="24"/>
        <v>7.2202166064981952E-3</v>
      </c>
      <c r="G186" s="17">
        <f t="shared" si="26"/>
        <v>0</v>
      </c>
      <c r="H186" s="17">
        <f t="shared" si="25"/>
        <v>0</v>
      </c>
    </row>
    <row r="187" spans="1:8" x14ac:dyDescent="0.2">
      <c r="A187" s="14"/>
      <c r="B187" s="15" t="s">
        <v>169</v>
      </c>
      <c r="C187" s="16">
        <v>2</v>
      </c>
      <c r="D187" s="16">
        <v>0</v>
      </c>
      <c r="E187" s="17">
        <f t="shared" si="23"/>
        <v>9.0497737556561094E-3</v>
      </c>
      <c r="F187" s="17" t="str">
        <f t="shared" si="24"/>
        <v/>
      </c>
      <c r="G187" s="17">
        <f t="shared" si="26"/>
        <v>-1</v>
      </c>
      <c r="H187" s="17">
        <f t="shared" si="25"/>
        <v>-9.0497737556561094E-3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2</v>
      </c>
      <c r="D191" s="16">
        <v>2</v>
      </c>
      <c r="E191" s="17">
        <f t="shared" si="23"/>
        <v>9.0497737556561094E-3</v>
      </c>
      <c r="F191" s="17">
        <f t="shared" si="24"/>
        <v>7.2202166064981952E-3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174</v>
      </c>
      <c r="C192" s="16">
        <v>0</v>
      </c>
      <c r="D192" s="16">
        <v>2</v>
      </c>
      <c r="E192" s="17" t="str">
        <f t="shared" si="23"/>
        <v/>
      </c>
      <c r="F192" s="17">
        <f t="shared" si="24"/>
        <v>7.2202166064981952E-3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3.6101083032490976E-3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17</v>
      </c>
      <c r="D198" s="16">
        <v>0</v>
      </c>
      <c r="E198" s="17">
        <f t="shared" si="23"/>
        <v>7.6923076923076927E-2</v>
      </c>
      <c r="F198" s="17" t="str">
        <f t="shared" si="24"/>
        <v/>
      </c>
      <c r="G198" s="17">
        <f t="shared" si="26"/>
        <v>-1</v>
      </c>
      <c r="H198" s="17">
        <f t="shared" si="25"/>
        <v>-7.6923076923076927E-2</v>
      </c>
    </row>
    <row r="199" spans="1:8" x14ac:dyDescent="0.2">
      <c r="A199" s="14"/>
      <c r="B199" s="15" t="s">
        <v>181</v>
      </c>
      <c r="C199" s="16">
        <v>4</v>
      </c>
      <c r="D199" s="16">
        <v>3</v>
      </c>
      <c r="E199" s="17">
        <f t="shared" si="23"/>
        <v>1.8099547511312219E-2</v>
      </c>
      <c r="F199" s="17">
        <f t="shared" si="24"/>
        <v>1.0830324909747292E-2</v>
      </c>
      <c r="G199" s="17">
        <f t="shared" si="26"/>
        <v>-0.25</v>
      </c>
      <c r="H199" s="17">
        <f t="shared" si="25"/>
        <v>-4.5248868778280547E-3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3</v>
      </c>
      <c r="D202" s="16">
        <v>0</v>
      </c>
      <c r="E202" s="17">
        <f t="shared" si="23"/>
        <v>1.3574660633484163E-2</v>
      </c>
      <c r="F202" s="17" t="str">
        <f t="shared" si="24"/>
        <v/>
      </c>
      <c r="G202" s="17">
        <f t="shared" si="26"/>
        <v>-1</v>
      </c>
      <c r="H202" s="17">
        <f t="shared" si="25"/>
        <v>-1.3574660633484163E-2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3</v>
      </c>
      <c r="D204" s="16">
        <v>34</v>
      </c>
      <c r="E204" s="17">
        <f t="shared" si="23"/>
        <v>1.3574660633484163E-2</v>
      </c>
      <c r="F204" s="17">
        <f t="shared" si="24"/>
        <v>0.12274368231046931</v>
      </c>
      <c r="G204" s="17">
        <f t="shared" si="26"/>
        <v>10.333333333333334</v>
      </c>
      <c r="H204" s="17">
        <f t="shared" si="25"/>
        <v>0.14027149321266968</v>
      </c>
    </row>
    <row r="205" spans="1:8" ht="25.5" x14ac:dyDescent="0.2">
      <c r="A205" s="14"/>
      <c r="B205" s="15" t="s">
        <v>187</v>
      </c>
      <c r="C205" s="16">
        <v>3</v>
      </c>
      <c r="D205" s="16">
        <v>7</v>
      </c>
      <c r="E205" s="17">
        <f t="shared" si="23"/>
        <v>1.3574660633484163E-2</v>
      </c>
      <c r="F205" s="17">
        <f t="shared" si="24"/>
        <v>2.5270758122743681E-2</v>
      </c>
      <c r="G205" s="17">
        <f t="shared" si="26"/>
        <v>1.3333333333333333</v>
      </c>
      <c r="H205" s="17">
        <f t="shared" si="25"/>
        <v>1.8099547511312215E-2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5</v>
      </c>
      <c r="D207" s="16">
        <v>3</v>
      </c>
      <c r="E207" s="17">
        <f t="shared" si="23"/>
        <v>2.2624434389140271E-2</v>
      </c>
      <c r="F207" s="17">
        <f t="shared" si="24"/>
        <v>1.0830324909747292E-2</v>
      </c>
      <c r="G207" s="17">
        <f t="shared" si="26"/>
        <v>-0.4</v>
      </c>
      <c r="H207" s="17">
        <f t="shared" si="25"/>
        <v>-9.0497737556561094E-3</v>
      </c>
    </row>
    <row r="208" spans="1:8" x14ac:dyDescent="0.2">
      <c r="A208" s="14"/>
      <c r="B208" s="15" t="s">
        <v>190</v>
      </c>
      <c r="C208" s="16">
        <v>3</v>
      </c>
      <c r="D208" s="16">
        <v>3</v>
      </c>
      <c r="E208" s="17">
        <f t="shared" si="23"/>
        <v>1.3574660633484163E-2</v>
      </c>
      <c r="F208" s="17">
        <f t="shared" si="24"/>
        <v>1.0830324909747292E-2</v>
      </c>
      <c r="G208" s="17">
        <f t="shared" si="26"/>
        <v>0</v>
      </c>
      <c r="H208" s="17">
        <f t="shared" si="25"/>
        <v>0</v>
      </c>
    </row>
    <row r="209" spans="1:8" x14ac:dyDescent="0.2">
      <c r="A209" s="14"/>
      <c r="B209" s="15" t="s">
        <v>191</v>
      </c>
      <c r="C209" s="16">
        <v>4</v>
      </c>
      <c r="D209" s="16">
        <v>19</v>
      </c>
      <c r="E209" s="17">
        <f t="shared" ref="E209:E240" si="27">+IF(C209=0,"",C209/C$177)</f>
        <v>1.8099547511312219E-2</v>
      </c>
      <c r="F209" s="17">
        <f t="shared" ref="F209:F240" si="28">+IF(D209=0,"",D209/D$177)</f>
        <v>6.8592057761732855E-2</v>
      </c>
      <c r="G209" s="17">
        <f t="shared" si="26"/>
        <v>3.75</v>
      </c>
      <c r="H209" s="17">
        <f t="shared" ref="H209:H240" si="29">+IF(OR(AND(E209=""),(G209="")),"",E209*G209)</f>
        <v>6.7873303167420823E-2</v>
      </c>
    </row>
    <row r="210" spans="1:8" x14ac:dyDescent="0.2">
      <c r="A210" s="14"/>
      <c r="B210" s="15" t="s">
        <v>192</v>
      </c>
      <c r="C210" s="16">
        <v>14</v>
      </c>
      <c r="D210" s="16">
        <v>42</v>
      </c>
      <c r="E210" s="17">
        <f t="shared" si="27"/>
        <v>6.3348416289592757E-2</v>
      </c>
      <c r="F210" s="17">
        <f t="shared" si="28"/>
        <v>0.15162454873646208</v>
      </c>
      <c r="G210" s="17">
        <f t="shared" ref="G210:G241" si="30">+IF(AND(C210=0,D210=0)," ",IF(C210=0,1,IF(D210=0,-1,(D210-C210)/C210)))</f>
        <v>2</v>
      </c>
      <c r="H210" s="17">
        <f t="shared" si="29"/>
        <v>0.12669683257918551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3</v>
      </c>
      <c r="D212" s="16">
        <v>6</v>
      </c>
      <c r="E212" s="17">
        <f t="shared" si="27"/>
        <v>1.3574660633484163E-2</v>
      </c>
      <c r="F212" s="17">
        <f t="shared" si="28"/>
        <v>2.1660649819494584E-2</v>
      </c>
      <c r="G212" s="17">
        <f t="shared" si="30"/>
        <v>1</v>
      </c>
      <c r="H212" s="17">
        <f t="shared" si="29"/>
        <v>1.3574660633484163E-2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3</v>
      </c>
      <c r="D214" s="16">
        <v>3</v>
      </c>
      <c r="E214" s="17">
        <f t="shared" si="27"/>
        <v>1.3574660633484163E-2</v>
      </c>
      <c r="F214" s="17">
        <f t="shared" si="28"/>
        <v>1.0830324909747292E-2</v>
      </c>
      <c r="G214" s="17">
        <f t="shared" si="30"/>
        <v>0</v>
      </c>
      <c r="H214" s="17">
        <f t="shared" si="29"/>
        <v>0</v>
      </c>
    </row>
    <row r="215" spans="1:8" x14ac:dyDescent="0.2">
      <c r="A215" s="14"/>
      <c r="B215" s="15" t="s">
        <v>197</v>
      </c>
      <c r="C215" s="16">
        <v>1</v>
      </c>
      <c r="D215" s="16">
        <v>1</v>
      </c>
      <c r="E215" s="17">
        <f t="shared" si="27"/>
        <v>4.5248868778280547E-3</v>
      </c>
      <c r="F215" s="17">
        <f t="shared" si="28"/>
        <v>3.6101083032490976E-3</v>
      </c>
      <c r="G215" s="17">
        <f t="shared" si="30"/>
        <v>0</v>
      </c>
      <c r="H215" s="17">
        <f t="shared" si="29"/>
        <v>0</v>
      </c>
    </row>
    <row r="216" spans="1:8" x14ac:dyDescent="0.2">
      <c r="A216" s="14"/>
      <c r="B216" s="15" t="s">
        <v>198</v>
      </c>
      <c r="C216" s="16">
        <v>5</v>
      </c>
      <c r="D216" s="16">
        <v>3</v>
      </c>
      <c r="E216" s="17">
        <f t="shared" si="27"/>
        <v>2.2624434389140271E-2</v>
      </c>
      <c r="F216" s="17">
        <f t="shared" si="28"/>
        <v>1.0830324909747292E-2</v>
      </c>
      <c r="G216" s="17">
        <f t="shared" si="30"/>
        <v>-0.4</v>
      </c>
      <c r="H216" s="17">
        <f t="shared" si="29"/>
        <v>-9.0497737556561094E-3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22</v>
      </c>
      <c r="D219" s="16">
        <v>12</v>
      </c>
      <c r="E219" s="17">
        <f t="shared" si="27"/>
        <v>9.9547511312217188E-2</v>
      </c>
      <c r="F219" s="17">
        <f t="shared" si="28"/>
        <v>4.3321299638989168E-2</v>
      </c>
      <c r="G219" s="17">
        <f t="shared" si="30"/>
        <v>-0.45454545454545453</v>
      </c>
      <c r="H219" s="17">
        <f t="shared" si="29"/>
        <v>-4.5248868778280542E-2</v>
      </c>
    </row>
    <row r="220" spans="1:8" x14ac:dyDescent="0.2">
      <c r="A220" s="14"/>
      <c r="B220" s="15" t="s">
        <v>202</v>
      </c>
      <c r="C220" s="16">
        <v>6</v>
      </c>
      <c r="D220" s="16">
        <v>2</v>
      </c>
      <c r="E220" s="17">
        <f t="shared" si="27"/>
        <v>2.7149321266968326E-2</v>
      </c>
      <c r="F220" s="17">
        <f t="shared" si="28"/>
        <v>7.2202166064981952E-3</v>
      </c>
      <c r="G220" s="17">
        <f t="shared" si="30"/>
        <v>-0.66666666666666663</v>
      </c>
      <c r="H220" s="17">
        <f t="shared" si="29"/>
        <v>-1.8099547511312215E-2</v>
      </c>
    </row>
    <row r="221" spans="1:8" ht="25.5" x14ac:dyDescent="0.2">
      <c r="A221" s="14"/>
      <c r="B221" s="15" t="s">
        <v>203</v>
      </c>
      <c r="C221" s="16">
        <v>1</v>
      </c>
      <c r="D221" s="16">
        <v>0</v>
      </c>
      <c r="E221" s="17">
        <f t="shared" si="27"/>
        <v>4.5248868778280547E-3</v>
      </c>
      <c r="F221" s="17" t="str">
        <f t="shared" si="28"/>
        <v/>
      </c>
      <c r="G221" s="17">
        <f t="shared" si="30"/>
        <v>-1</v>
      </c>
      <c r="H221" s="17">
        <f t="shared" si="29"/>
        <v>-4.5248868778280547E-3</v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4</v>
      </c>
      <c r="D224" s="16">
        <v>13</v>
      </c>
      <c r="E224" s="17">
        <f t="shared" si="27"/>
        <v>1.8099547511312219E-2</v>
      </c>
      <c r="F224" s="17">
        <f t="shared" si="28"/>
        <v>4.6931407942238268E-2</v>
      </c>
      <c r="G224" s="17">
        <f t="shared" si="30"/>
        <v>2.25</v>
      </c>
      <c r="H224" s="17">
        <f t="shared" si="29"/>
        <v>4.072398190045249E-2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5</v>
      </c>
      <c r="E228" s="17" t="str">
        <f t="shared" si="27"/>
        <v/>
      </c>
      <c r="F228" s="17">
        <f t="shared" si="28"/>
        <v>1.8050541516245487E-2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</v>
      </c>
      <c r="D231" s="16">
        <v>2</v>
      </c>
      <c r="E231" s="17">
        <f t="shared" si="27"/>
        <v>4.5248868778280547E-3</v>
      </c>
      <c r="F231" s="17">
        <f t="shared" si="28"/>
        <v>7.2202166064981952E-3</v>
      </c>
      <c r="G231" s="17">
        <f t="shared" si="30"/>
        <v>1</v>
      </c>
      <c r="H231" s="17">
        <f t="shared" si="29"/>
        <v>4.5248868778280547E-3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3.6101083032490976E-3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3</v>
      </c>
      <c r="E244" s="17" t="str">
        <f t="shared" si="31"/>
        <v/>
      </c>
      <c r="F244" s="17">
        <f t="shared" si="32"/>
        <v>1.0830324909747292E-2</v>
      </c>
      <c r="G244" s="17">
        <f t="shared" si="34"/>
        <v>1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11</v>
      </c>
      <c r="D247" s="16">
        <v>16</v>
      </c>
      <c r="E247" s="17">
        <f t="shared" si="31"/>
        <v>4.9773755656108594E-2</v>
      </c>
      <c r="F247" s="17">
        <f t="shared" si="32"/>
        <v>5.7761732851985562E-2</v>
      </c>
      <c r="G247" s="17">
        <f t="shared" si="34"/>
        <v>0.45454545454545453</v>
      </c>
      <c r="H247" s="17">
        <f t="shared" si="33"/>
        <v>2.2624434389140271E-2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1</v>
      </c>
      <c r="D282" s="16">
        <v>2</v>
      </c>
      <c r="E282" s="17">
        <f t="shared" si="35"/>
        <v>4.5248868778280547E-3</v>
      </c>
      <c r="F282" s="17">
        <f t="shared" si="36"/>
        <v>7.2202166064981952E-3</v>
      </c>
      <c r="G282" s="17">
        <f t="shared" si="38"/>
        <v>1</v>
      </c>
      <c r="H282" s="17">
        <f t="shared" si="37"/>
        <v>4.5248868778280547E-3</v>
      </c>
    </row>
    <row r="283" spans="1:8" x14ac:dyDescent="0.2">
      <c r="A283" s="14"/>
      <c r="B283" s="15" t="s">
        <v>265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3.6101083032490976E-3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4</v>
      </c>
      <c r="D289" s="16">
        <v>0</v>
      </c>
      <c r="E289" s="17">
        <f t="shared" si="35"/>
        <v>1.8099547511312219E-2</v>
      </c>
      <c r="F289" s="17" t="str">
        <f t="shared" si="36"/>
        <v/>
      </c>
      <c r="G289" s="17">
        <f t="shared" si="38"/>
        <v>-1</v>
      </c>
      <c r="H289" s="17">
        <f t="shared" si="37"/>
        <v>-1.8099547511312219E-2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</v>
      </c>
      <c r="D294" s="16">
        <v>0</v>
      </c>
      <c r="E294" s="17">
        <f t="shared" si="35"/>
        <v>4.5248868778280547E-3</v>
      </c>
      <c r="F294" s="17" t="str">
        <f t="shared" si="36"/>
        <v/>
      </c>
      <c r="G294" s="17">
        <f t="shared" si="38"/>
        <v>-1</v>
      </c>
      <c r="H294" s="17">
        <f t="shared" si="37"/>
        <v>-4.5248868778280547E-3</v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4</v>
      </c>
      <c r="D300" s="16">
        <v>6</v>
      </c>
      <c r="E300" s="17">
        <f t="shared" si="35"/>
        <v>1.8099547511312219E-2</v>
      </c>
      <c r="F300" s="17">
        <f t="shared" si="36"/>
        <v>2.1660649819494584E-2</v>
      </c>
      <c r="G300" s="17">
        <f t="shared" si="38"/>
        <v>0.5</v>
      </c>
      <c r="H300" s="17">
        <f t="shared" si="37"/>
        <v>9.0497737556561094E-3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1</v>
      </c>
      <c r="D307" s="16">
        <v>1</v>
      </c>
      <c r="E307" s="17">
        <f t="shared" si="39"/>
        <v>4.5248868778280547E-3</v>
      </c>
      <c r="F307" s="17">
        <f t="shared" si="40"/>
        <v>3.6101083032490976E-3</v>
      </c>
      <c r="G307" s="17">
        <f t="shared" si="42"/>
        <v>0</v>
      </c>
      <c r="H307" s="17">
        <f t="shared" si="41"/>
        <v>0</v>
      </c>
    </row>
    <row r="308" spans="1:8" ht="25.5" x14ac:dyDescent="0.2">
      <c r="A308" s="14"/>
      <c r="B308" s="15" t="s">
        <v>290</v>
      </c>
      <c r="C308" s="16">
        <v>36</v>
      </c>
      <c r="D308" s="16">
        <v>50</v>
      </c>
      <c r="E308" s="17">
        <f t="shared" si="39"/>
        <v>0.16289592760180996</v>
      </c>
      <c r="F308" s="17">
        <f t="shared" si="40"/>
        <v>0.18050541516245489</v>
      </c>
      <c r="G308" s="17">
        <f t="shared" si="42"/>
        <v>0.3888888888888889</v>
      </c>
      <c r="H308" s="17">
        <f t="shared" si="41"/>
        <v>6.3348416289592757E-2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3</v>
      </c>
      <c r="D310" s="16">
        <v>0</v>
      </c>
      <c r="E310" s="17">
        <f t="shared" si="39"/>
        <v>1.3574660633484163E-2</v>
      </c>
      <c r="F310" s="17" t="str">
        <f t="shared" si="40"/>
        <v/>
      </c>
      <c r="G310" s="17">
        <f t="shared" si="42"/>
        <v>-1</v>
      </c>
      <c r="H310" s="17">
        <f t="shared" si="41"/>
        <v>-1.3574660633484163E-2</v>
      </c>
    </row>
    <row r="311" spans="1:8" x14ac:dyDescent="0.2">
      <c r="A311" s="14"/>
      <c r="B311" s="15" t="s">
        <v>293</v>
      </c>
      <c r="C311" s="16">
        <v>1</v>
      </c>
      <c r="D311" s="16">
        <v>1</v>
      </c>
      <c r="E311" s="17">
        <f t="shared" si="39"/>
        <v>4.5248868778280547E-3</v>
      </c>
      <c r="F311" s="17">
        <f t="shared" si="40"/>
        <v>3.6101083032490976E-3</v>
      </c>
      <c r="G311" s="17">
        <f t="shared" si="42"/>
        <v>0</v>
      </c>
      <c r="H311" s="17">
        <f t="shared" si="41"/>
        <v>0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14</v>
      </c>
      <c r="D314" s="16">
        <v>0</v>
      </c>
      <c r="E314" s="17">
        <f t="shared" si="39"/>
        <v>6.3348416289592757E-2</v>
      </c>
      <c r="F314" s="17" t="str">
        <f t="shared" si="40"/>
        <v/>
      </c>
      <c r="G314" s="17">
        <f t="shared" si="42"/>
        <v>-1</v>
      </c>
      <c r="H314" s="17">
        <f t="shared" si="41"/>
        <v>-6.3348416289592757E-2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3</v>
      </c>
      <c r="E319" s="17" t="str">
        <f t="shared" si="39"/>
        <v/>
      </c>
      <c r="F319" s="17">
        <f t="shared" si="40"/>
        <v>1.0830324909747292E-2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1</v>
      </c>
      <c r="D320" s="16">
        <v>0</v>
      </c>
      <c r="E320" s="17">
        <f t="shared" si="39"/>
        <v>4.5248868778280547E-3</v>
      </c>
      <c r="F320" s="17" t="str">
        <f t="shared" si="40"/>
        <v/>
      </c>
      <c r="G320" s="17">
        <f t="shared" si="42"/>
        <v>-1</v>
      </c>
      <c r="H320" s="17">
        <f t="shared" si="41"/>
        <v>-4.5248868778280547E-3</v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8</v>
      </c>
      <c r="D323" s="16">
        <v>2</v>
      </c>
      <c r="E323" s="17">
        <f t="shared" si="39"/>
        <v>3.6199095022624438E-2</v>
      </c>
      <c r="F323" s="17">
        <f t="shared" si="40"/>
        <v>7.2202166064981952E-3</v>
      </c>
      <c r="G323" s="17">
        <f t="shared" si="42"/>
        <v>-0.75</v>
      </c>
      <c r="H323" s="17">
        <f t="shared" si="41"/>
        <v>-2.7149321266968326E-2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17</v>
      </c>
      <c r="D325" s="16">
        <v>10</v>
      </c>
      <c r="E325" s="17">
        <f t="shared" si="39"/>
        <v>7.6923076923076927E-2</v>
      </c>
      <c r="F325" s="17">
        <f t="shared" si="40"/>
        <v>3.6101083032490974E-2</v>
      </c>
      <c r="G325" s="17">
        <f t="shared" si="42"/>
        <v>-0.41176470588235292</v>
      </c>
      <c r="H325" s="17">
        <f t="shared" si="41"/>
        <v>-3.1674208144796379E-2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3</v>
      </c>
      <c r="D327" s="16">
        <v>3</v>
      </c>
      <c r="E327" s="17">
        <f t="shared" si="39"/>
        <v>1.3574660633484163E-2</v>
      </c>
      <c r="F327" s="17">
        <f t="shared" si="40"/>
        <v>1.0830324909747292E-2</v>
      </c>
      <c r="G327" s="17">
        <f t="shared" si="42"/>
        <v>0</v>
      </c>
      <c r="H327" s="17">
        <f t="shared" si="41"/>
        <v>0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1</v>
      </c>
      <c r="D335" s="16">
        <v>1</v>
      </c>
      <c r="E335" s="17">
        <f t="shared" si="39"/>
        <v>4.5248868778280547E-3</v>
      </c>
      <c r="F335" s="17">
        <f t="shared" si="40"/>
        <v>3.6101083032490976E-3</v>
      </c>
      <c r="G335" s="17">
        <f t="shared" si="42"/>
        <v>0</v>
      </c>
      <c r="H335" s="17">
        <f t="shared" si="41"/>
        <v>0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846</v>
      </c>
      <c r="D356" s="20">
        <f>SUM(D357:D585)</f>
        <v>1060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0.25295508274231676</v>
      </c>
      <c r="H356" s="21">
        <f t="shared" ref="H356:H419" si="49">+IF(OR(AND(E356=""),(G356="")),"",E356*G356)</f>
        <v>0.25295508274231676</v>
      </c>
    </row>
    <row r="357" spans="1:8" x14ac:dyDescent="0.2">
      <c r="A357" s="14"/>
      <c r="B357" s="15" t="s">
        <v>333</v>
      </c>
      <c r="C357" s="16">
        <v>3</v>
      </c>
      <c r="D357" s="16">
        <v>1</v>
      </c>
      <c r="E357" s="17">
        <f t="shared" si="47"/>
        <v>3.5460992907801418E-3</v>
      </c>
      <c r="F357" s="17">
        <f t="shared" si="48"/>
        <v>9.4339622641509435E-4</v>
      </c>
      <c r="G357" s="17">
        <f t="shared" ref="G357:G420" si="50">+IF(AND(C357=0,D357=0)," ",IF(C357=0,1,IF(D357=0,-1,(D357-C357)/C357)))</f>
        <v>-0.66666666666666663</v>
      </c>
      <c r="H357" s="17">
        <f t="shared" si="49"/>
        <v>-2.3640661938534278E-3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12</v>
      </c>
      <c r="D362" s="16">
        <v>14</v>
      </c>
      <c r="E362" s="17">
        <f t="shared" si="47"/>
        <v>1.4184397163120567E-2</v>
      </c>
      <c r="F362" s="17">
        <f t="shared" si="48"/>
        <v>1.3207547169811321E-2</v>
      </c>
      <c r="G362" s="17">
        <f t="shared" si="50"/>
        <v>0.16666666666666666</v>
      </c>
      <c r="H362" s="17">
        <f t="shared" si="49"/>
        <v>2.3640661938534278E-3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1</v>
      </c>
      <c r="D366" s="16">
        <v>0</v>
      </c>
      <c r="E366" s="17">
        <f t="shared" si="47"/>
        <v>1.1820330969267139E-3</v>
      </c>
      <c r="F366" s="17" t="str">
        <f t="shared" si="48"/>
        <v/>
      </c>
      <c r="G366" s="17">
        <f t="shared" si="50"/>
        <v>-1</v>
      </c>
      <c r="H366" s="17">
        <f t="shared" si="49"/>
        <v>-1.1820330969267139E-3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13</v>
      </c>
      <c r="D368" s="16">
        <v>39</v>
      </c>
      <c r="E368" s="17">
        <f t="shared" si="47"/>
        <v>1.5366430260047281E-2</v>
      </c>
      <c r="F368" s="17">
        <f t="shared" si="48"/>
        <v>3.6792452830188678E-2</v>
      </c>
      <c r="G368" s="17">
        <f t="shared" si="50"/>
        <v>2</v>
      </c>
      <c r="H368" s="17">
        <f t="shared" si="49"/>
        <v>3.0732860520094562E-2</v>
      </c>
    </row>
    <row r="369" spans="1:8" x14ac:dyDescent="0.2">
      <c r="A369" s="14"/>
      <c r="B369" s="15" t="s">
        <v>345</v>
      </c>
      <c r="C369" s="16">
        <v>8</v>
      </c>
      <c r="D369" s="16">
        <v>4</v>
      </c>
      <c r="E369" s="17">
        <f t="shared" si="47"/>
        <v>9.4562647754137114E-3</v>
      </c>
      <c r="F369" s="17">
        <f t="shared" si="48"/>
        <v>3.7735849056603774E-3</v>
      </c>
      <c r="G369" s="17">
        <f t="shared" si="50"/>
        <v>-0.5</v>
      </c>
      <c r="H369" s="17">
        <f t="shared" si="49"/>
        <v>-4.7281323877068557E-3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2</v>
      </c>
      <c r="D372" s="16">
        <v>1</v>
      </c>
      <c r="E372" s="17">
        <f t="shared" si="47"/>
        <v>2.3640661938534278E-3</v>
      </c>
      <c r="F372" s="17">
        <f t="shared" si="48"/>
        <v>9.4339622641509435E-4</v>
      </c>
      <c r="G372" s="17">
        <f t="shared" si="50"/>
        <v>-0.5</v>
      </c>
      <c r="H372" s="17">
        <f t="shared" si="49"/>
        <v>-1.1820330969267139E-3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6</v>
      </c>
      <c r="E376" s="17" t="str">
        <f t="shared" si="47"/>
        <v/>
      </c>
      <c r="F376" s="17">
        <f t="shared" si="48"/>
        <v>5.6603773584905656E-3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14</v>
      </c>
      <c r="D380" s="16">
        <v>22</v>
      </c>
      <c r="E380" s="17">
        <f t="shared" si="47"/>
        <v>1.6548463356973995E-2</v>
      </c>
      <c r="F380" s="17">
        <f t="shared" si="48"/>
        <v>2.0754716981132074E-2</v>
      </c>
      <c r="G380" s="17">
        <f t="shared" si="50"/>
        <v>0.5714285714285714</v>
      </c>
      <c r="H380" s="17">
        <f t="shared" si="49"/>
        <v>9.4562647754137114E-3</v>
      </c>
    </row>
    <row r="381" spans="1:8" x14ac:dyDescent="0.2">
      <c r="A381" s="14"/>
      <c r="B381" s="15" t="s">
        <v>357</v>
      </c>
      <c r="C381" s="16">
        <v>1</v>
      </c>
      <c r="D381" s="16">
        <v>1</v>
      </c>
      <c r="E381" s="17">
        <f t="shared" si="47"/>
        <v>1.1820330969267139E-3</v>
      </c>
      <c r="F381" s="17">
        <f t="shared" si="48"/>
        <v>9.4339622641509435E-4</v>
      </c>
      <c r="G381" s="17">
        <f t="shared" si="50"/>
        <v>0</v>
      </c>
      <c r="H381" s="17">
        <f t="shared" si="49"/>
        <v>0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1.1820330969267139E-3</v>
      </c>
      <c r="F385" s="17" t="str">
        <f t="shared" si="48"/>
        <v/>
      </c>
      <c r="G385" s="17">
        <f t="shared" si="50"/>
        <v>-1</v>
      </c>
      <c r="H385" s="17">
        <f t="shared" si="49"/>
        <v>-1.1820330969267139E-3</v>
      </c>
    </row>
    <row r="386" spans="1:8" x14ac:dyDescent="0.2">
      <c r="A386" s="14"/>
      <c r="B386" s="15" t="s">
        <v>362</v>
      </c>
      <c r="C386" s="16">
        <v>1</v>
      </c>
      <c r="D386" s="16">
        <v>1</v>
      </c>
      <c r="E386" s="17">
        <f t="shared" si="47"/>
        <v>1.1820330969267139E-3</v>
      </c>
      <c r="F386" s="17">
        <f t="shared" si="48"/>
        <v>9.4339622641509435E-4</v>
      </c>
      <c r="G386" s="17">
        <f t="shared" si="50"/>
        <v>0</v>
      </c>
      <c r="H386" s="17">
        <f t="shared" si="49"/>
        <v>0</v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</v>
      </c>
      <c r="D389" s="16">
        <v>1</v>
      </c>
      <c r="E389" s="17">
        <f t="shared" si="47"/>
        <v>1.1820330969267139E-3</v>
      </c>
      <c r="F389" s="17">
        <f t="shared" si="48"/>
        <v>9.4339622641509435E-4</v>
      </c>
      <c r="G389" s="17">
        <f t="shared" si="50"/>
        <v>0</v>
      </c>
      <c r="H389" s="17">
        <f t="shared" si="49"/>
        <v>0</v>
      </c>
    </row>
    <row r="390" spans="1:8" ht="25.5" x14ac:dyDescent="0.2">
      <c r="A390" s="14"/>
      <c r="B390" s="15" t="s">
        <v>366</v>
      </c>
      <c r="C390" s="16">
        <v>0</v>
      </c>
      <c r="D390" s="16">
        <v>2</v>
      </c>
      <c r="E390" s="17" t="str">
        <f t="shared" si="47"/>
        <v/>
      </c>
      <c r="F390" s="17">
        <f t="shared" si="48"/>
        <v>1.8867924528301887E-3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4</v>
      </c>
      <c r="D391" s="16">
        <v>7</v>
      </c>
      <c r="E391" s="17">
        <f t="shared" si="47"/>
        <v>4.7281323877068557E-3</v>
      </c>
      <c r="F391" s="17">
        <f t="shared" si="48"/>
        <v>6.6037735849056606E-3</v>
      </c>
      <c r="G391" s="17">
        <f t="shared" si="50"/>
        <v>0.75</v>
      </c>
      <c r="H391" s="17">
        <f t="shared" si="49"/>
        <v>3.5460992907801418E-3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3</v>
      </c>
      <c r="D395" s="16">
        <v>2</v>
      </c>
      <c r="E395" s="17">
        <f t="shared" si="47"/>
        <v>3.5460992907801418E-3</v>
      </c>
      <c r="F395" s="17">
        <f t="shared" si="48"/>
        <v>1.8867924528301887E-3</v>
      </c>
      <c r="G395" s="17">
        <f t="shared" si="50"/>
        <v>-0.33333333333333331</v>
      </c>
      <c r="H395" s="17">
        <f t="shared" si="49"/>
        <v>-1.1820330969267139E-3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0</v>
      </c>
      <c r="D402" s="16">
        <v>5</v>
      </c>
      <c r="E402" s="17" t="str">
        <f t="shared" si="47"/>
        <v/>
      </c>
      <c r="F402" s="17">
        <f t="shared" si="48"/>
        <v>4.7169811320754715E-3</v>
      </c>
      <c r="G402" s="17">
        <f t="shared" si="50"/>
        <v>1</v>
      </c>
      <c r="H402" s="17" t="str">
        <f t="shared" si="49"/>
        <v/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12</v>
      </c>
      <c r="E405" s="17" t="str">
        <f t="shared" si="47"/>
        <v/>
      </c>
      <c r="F405" s="17">
        <f t="shared" si="48"/>
        <v>1.1320754716981131E-2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3</v>
      </c>
      <c r="D406" s="16">
        <v>1</v>
      </c>
      <c r="E406" s="17">
        <f t="shared" si="47"/>
        <v>3.5460992907801418E-3</v>
      </c>
      <c r="F406" s="17">
        <f t="shared" si="48"/>
        <v>9.4339622641509435E-4</v>
      </c>
      <c r="G406" s="17">
        <f t="shared" si="50"/>
        <v>-0.66666666666666663</v>
      </c>
      <c r="H406" s="17">
        <f t="shared" si="49"/>
        <v>-2.3640661938534278E-3</v>
      </c>
    </row>
    <row r="407" spans="1:8" x14ac:dyDescent="0.2">
      <c r="A407" s="14"/>
      <c r="B407" s="15" t="s">
        <v>383</v>
      </c>
      <c r="C407" s="16">
        <v>0</v>
      </c>
      <c r="D407" s="16">
        <v>2</v>
      </c>
      <c r="E407" s="17" t="str">
        <f t="shared" si="47"/>
        <v/>
      </c>
      <c r="F407" s="17">
        <f t="shared" si="48"/>
        <v>1.8867924528301887E-3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1</v>
      </c>
      <c r="D417" s="16">
        <v>1</v>
      </c>
      <c r="E417" s="17">
        <f t="shared" si="47"/>
        <v>1.1820330969267139E-3</v>
      </c>
      <c r="F417" s="17">
        <f t="shared" si="48"/>
        <v>9.4339622641509435E-4</v>
      </c>
      <c r="G417" s="17">
        <f t="shared" si="50"/>
        <v>0</v>
      </c>
      <c r="H417" s="17">
        <f t="shared" si="49"/>
        <v>0</v>
      </c>
    </row>
    <row r="418" spans="1:8" x14ac:dyDescent="0.2">
      <c r="A418" s="14"/>
      <c r="B418" s="15" t="s">
        <v>394</v>
      </c>
      <c r="C418" s="16">
        <v>12</v>
      </c>
      <c r="D418" s="16">
        <v>8</v>
      </c>
      <c r="E418" s="17">
        <f t="shared" si="47"/>
        <v>1.4184397163120567E-2</v>
      </c>
      <c r="F418" s="17">
        <f t="shared" si="48"/>
        <v>7.5471698113207548E-3</v>
      </c>
      <c r="G418" s="17">
        <f t="shared" si="50"/>
        <v>-0.33333333333333331</v>
      </c>
      <c r="H418" s="17">
        <f t="shared" si="49"/>
        <v>-4.7281323877068557E-3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4</v>
      </c>
      <c r="D420" s="16">
        <v>3</v>
      </c>
      <c r="E420" s="17">
        <f t="shared" ref="E420:E483" si="51">+IF(C420=0,"",C420/C$356)</f>
        <v>4.7281323877068557E-3</v>
      </c>
      <c r="F420" s="17">
        <f t="shared" ref="F420:F483" si="52">+IF(D420=0,"",D420/D$356)</f>
        <v>2.8301886792452828E-3</v>
      </c>
      <c r="G420" s="17">
        <f t="shared" si="50"/>
        <v>-0.25</v>
      </c>
      <c r="H420" s="17">
        <f t="shared" ref="H420:H483" si="53">+IF(OR(AND(E420=""),(G420="")),"",E420*G420)</f>
        <v>-1.1820330969267139E-3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9.4339622641509435E-4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139</v>
      </c>
      <c r="D428" s="16">
        <v>217</v>
      </c>
      <c r="E428" s="17">
        <f t="shared" si="51"/>
        <v>0.16430260047281323</v>
      </c>
      <c r="F428" s="17">
        <f t="shared" si="52"/>
        <v>0.20471698113207548</v>
      </c>
      <c r="G428" s="17">
        <f t="shared" si="54"/>
        <v>0.5611510791366906</v>
      </c>
      <c r="H428" s="17">
        <f t="shared" si="53"/>
        <v>9.2198581560283668E-2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61</v>
      </c>
      <c r="D442" s="16">
        <v>115</v>
      </c>
      <c r="E442" s="17">
        <f t="shared" si="51"/>
        <v>7.2104018912529558E-2</v>
      </c>
      <c r="F442" s="17">
        <f t="shared" si="52"/>
        <v>0.10849056603773585</v>
      </c>
      <c r="G442" s="17">
        <f t="shared" si="54"/>
        <v>0.88524590163934425</v>
      </c>
      <c r="H442" s="17">
        <f t="shared" si="53"/>
        <v>6.3829787234042562E-2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9</v>
      </c>
      <c r="D444" s="16">
        <v>18</v>
      </c>
      <c r="E444" s="17">
        <f t="shared" si="51"/>
        <v>1.0638297872340425E-2</v>
      </c>
      <c r="F444" s="17">
        <f t="shared" si="52"/>
        <v>1.6981132075471698E-2</v>
      </c>
      <c r="G444" s="17">
        <f t="shared" si="54"/>
        <v>1</v>
      </c>
      <c r="H444" s="17">
        <f t="shared" si="53"/>
        <v>1.0638297872340425E-2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1</v>
      </c>
      <c r="D446" s="16">
        <v>0</v>
      </c>
      <c r="E446" s="17">
        <f t="shared" si="51"/>
        <v>1.1820330969267139E-3</v>
      </c>
      <c r="F446" s="17" t="str">
        <f t="shared" si="52"/>
        <v/>
      </c>
      <c r="G446" s="17">
        <f t="shared" si="54"/>
        <v>-1</v>
      </c>
      <c r="H446" s="17">
        <f t="shared" si="53"/>
        <v>-1.1820330969267139E-3</v>
      </c>
    </row>
    <row r="447" spans="1:8" x14ac:dyDescent="0.2">
      <c r="A447" s="14"/>
      <c r="B447" s="15" t="s">
        <v>423</v>
      </c>
      <c r="C447" s="16">
        <v>4</v>
      </c>
      <c r="D447" s="16">
        <v>8</v>
      </c>
      <c r="E447" s="17">
        <f t="shared" si="51"/>
        <v>4.7281323877068557E-3</v>
      </c>
      <c r="F447" s="17">
        <f t="shared" si="52"/>
        <v>7.5471698113207548E-3</v>
      </c>
      <c r="G447" s="17">
        <f t="shared" si="54"/>
        <v>1</v>
      </c>
      <c r="H447" s="17">
        <f t="shared" si="53"/>
        <v>4.7281323877068557E-3</v>
      </c>
    </row>
    <row r="448" spans="1:8" x14ac:dyDescent="0.2">
      <c r="A448" s="14"/>
      <c r="B448" s="15" t="s">
        <v>424</v>
      </c>
      <c r="C448" s="16">
        <v>11</v>
      </c>
      <c r="D448" s="16">
        <v>2</v>
      </c>
      <c r="E448" s="17">
        <f t="shared" si="51"/>
        <v>1.3002364066193853E-2</v>
      </c>
      <c r="F448" s="17">
        <f t="shared" si="52"/>
        <v>1.8867924528301887E-3</v>
      </c>
      <c r="G448" s="17">
        <f t="shared" si="54"/>
        <v>-0.81818181818181823</v>
      </c>
      <c r="H448" s="17">
        <f t="shared" si="53"/>
        <v>-1.0638297872340425E-2</v>
      </c>
    </row>
    <row r="449" spans="1:8" x14ac:dyDescent="0.2">
      <c r="A449" s="14"/>
      <c r="B449" s="15" t="s">
        <v>425</v>
      </c>
      <c r="C449" s="16">
        <v>16</v>
      </c>
      <c r="D449" s="16">
        <v>54</v>
      </c>
      <c r="E449" s="17">
        <f t="shared" si="51"/>
        <v>1.8912529550827423E-2</v>
      </c>
      <c r="F449" s="17">
        <f t="shared" si="52"/>
        <v>5.0943396226415097E-2</v>
      </c>
      <c r="G449" s="17">
        <f t="shared" si="54"/>
        <v>2.375</v>
      </c>
      <c r="H449" s="17">
        <f t="shared" si="53"/>
        <v>4.4917257683215125E-2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2</v>
      </c>
      <c r="D451" s="16">
        <v>3</v>
      </c>
      <c r="E451" s="17">
        <f t="shared" si="51"/>
        <v>2.3640661938534278E-3</v>
      </c>
      <c r="F451" s="17">
        <f t="shared" si="52"/>
        <v>2.8301886792452828E-3</v>
      </c>
      <c r="G451" s="17">
        <f t="shared" si="54"/>
        <v>0.5</v>
      </c>
      <c r="H451" s="17">
        <f t="shared" si="53"/>
        <v>1.1820330969267139E-3</v>
      </c>
    </row>
    <row r="452" spans="1:8" x14ac:dyDescent="0.2">
      <c r="A452" s="14"/>
      <c r="B452" s="15" t="s">
        <v>428</v>
      </c>
      <c r="C452" s="16">
        <v>21</v>
      </c>
      <c r="D452" s="16">
        <v>0</v>
      </c>
      <c r="E452" s="17">
        <f t="shared" si="51"/>
        <v>2.4822695035460994E-2</v>
      </c>
      <c r="F452" s="17" t="str">
        <f t="shared" si="52"/>
        <v/>
      </c>
      <c r="G452" s="17">
        <f t="shared" si="54"/>
        <v>-1</v>
      </c>
      <c r="H452" s="17">
        <f t="shared" si="53"/>
        <v>-2.4822695035460994E-2</v>
      </c>
    </row>
    <row r="453" spans="1:8" x14ac:dyDescent="0.2">
      <c r="A453" s="14"/>
      <c r="B453" s="15" t="s">
        <v>429</v>
      </c>
      <c r="C453" s="16">
        <v>0</v>
      </c>
      <c r="D453" s="16">
        <v>7</v>
      </c>
      <c r="E453" s="17" t="str">
        <f t="shared" si="51"/>
        <v/>
      </c>
      <c r="F453" s="17">
        <f t="shared" si="52"/>
        <v>6.6037735849056606E-3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2</v>
      </c>
      <c r="D455" s="16">
        <v>0</v>
      </c>
      <c r="E455" s="17">
        <f t="shared" si="51"/>
        <v>2.3640661938534278E-3</v>
      </c>
      <c r="F455" s="17" t="str">
        <f t="shared" si="52"/>
        <v/>
      </c>
      <c r="G455" s="17">
        <f t="shared" si="54"/>
        <v>-1</v>
      </c>
      <c r="H455" s="17">
        <f t="shared" si="53"/>
        <v>-2.3640661938534278E-3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2</v>
      </c>
      <c r="D463" s="16">
        <v>1</v>
      </c>
      <c r="E463" s="17">
        <f t="shared" si="51"/>
        <v>2.3640661938534278E-3</v>
      </c>
      <c r="F463" s="17">
        <f t="shared" si="52"/>
        <v>9.4339622641509435E-4</v>
      </c>
      <c r="G463" s="17">
        <f t="shared" si="54"/>
        <v>-0.5</v>
      </c>
      <c r="H463" s="17">
        <f t="shared" si="53"/>
        <v>-1.1820330969267139E-3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3</v>
      </c>
      <c r="E465" s="17" t="str">
        <f t="shared" si="51"/>
        <v/>
      </c>
      <c r="F465" s="17">
        <f t="shared" si="52"/>
        <v>2.8301886792452828E-3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1</v>
      </c>
      <c r="D466" s="16">
        <v>5</v>
      </c>
      <c r="E466" s="17">
        <f t="shared" si="51"/>
        <v>1.1820330969267139E-3</v>
      </c>
      <c r="F466" s="17">
        <f t="shared" si="52"/>
        <v>4.7169811320754715E-3</v>
      </c>
      <c r="G466" s="17">
        <f t="shared" si="54"/>
        <v>4</v>
      </c>
      <c r="H466" s="17">
        <f t="shared" si="53"/>
        <v>4.7281323877068557E-3</v>
      </c>
    </row>
    <row r="467" spans="1:8" x14ac:dyDescent="0.2">
      <c r="A467" s="14"/>
      <c r="B467" s="15" t="s">
        <v>443</v>
      </c>
      <c r="C467" s="16">
        <v>0</v>
      </c>
      <c r="D467" s="16">
        <v>1</v>
      </c>
      <c r="E467" s="17" t="str">
        <f t="shared" si="51"/>
        <v/>
      </c>
      <c r="F467" s="17">
        <f t="shared" si="52"/>
        <v>9.4339622641509435E-4</v>
      </c>
      <c r="G467" s="17">
        <f t="shared" si="54"/>
        <v>1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2</v>
      </c>
      <c r="D474" s="16">
        <v>4</v>
      </c>
      <c r="E474" s="17">
        <f t="shared" si="51"/>
        <v>2.3640661938534278E-3</v>
      </c>
      <c r="F474" s="17">
        <f t="shared" si="52"/>
        <v>3.7735849056603774E-3</v>
      </c>
      <c r="G474" s="17">
        <f t="shared" si="54"/>
        <v>1</v>
      </c>
      <c r="H474" s="17">
        <f t="shared" si="53"/>
        <v>2.3640661938534278E-3</v>
      </c>
    </row>
    <row r="475" spans="1:8" x14ac:dyDescent="0.2">
      <c r="A475" s="14"/>
      <c r="B475" s="15" t="s">
        <v>451</v>
      </c>
      <c r="C475" s="16">
        <v>28</v>
      </c>
      <c r="D475" s="16">
        <v>34</v>
      </c>
      <c r="E475" s="17">
        <f t="shared" si="51"/>
        <v>3.309692671394799E-2</v>
      </c>
      <c r="F475" s="17">
        <f t="shared" si="52"/>
        <v>3.2075471698113207E-2</v>
      </c>
      <c r="G475" s="17">
        <f t="shared" si="54"/>
        <v>0.21428571428571427</v>
      </c>
      <c r="H475" s="17">
        <f t="shared" si="53"/>
        <v>7.0921985815602835E-3</v>
      </c>
    </row>
    <row r="476" spans="1:8" x14ac:dyDescent="0.2">
      <c r="A476" s="14"/>
      <c r="B476" s="15" t="s">
        <v>452</v>
      </c>
      <c r="C476" s="16">
        <v>18</v>
      </c>
      <c r="D476" s="16">
        <v>5</v>
      </c>
      <c r="E476" s="17">
        <f t="shared" si="51"/>
        <v>2.1276595744680851E-2</v>
      </c>
      <c r="F476" s="17">
        <f t="shared" si="52"/>
        <v>4.7169811320754715E-3</v>
      </c>
      <c r="G476" s="17">
        <f t="shared" si="54"/>
        <v>-0.72222222222222221</v>
      </c>
      <c r="H476" s="17">
        <f t="shared" si="53"/>
        <v>-1.5366430260047281E-2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8</v>
      </c>
      <c r="D478" s="16">
        <v>7</v>
      </c>
      <c r="E478" s="17">
        <f t="shared" si="51"/>
        <v>9.4562647754137114E-3</v>
      </c>
      <c r="F478" s="17">
        <f t="shared" si="52"/>
        <v>6.6037735849056606E-3</v>
      </c>
      <c r="G478" s="17">
        <f t="shared" si="54"/>
        <v>-0.125</v>
      </c>
      <c r="H478" s="17">
        <f t="shared" si="53"/>
        <v>-1.1820330969267139E-3</v>
      </c>
    </row>
    <row r="479" spans="1:8" x14ac:dyDescent="0.2">
      <c r="A479" s="14"/>
      <c r="B479" s="15" t="s">
        <v>455</v>
      </c>
      <c r="C479" s="16">
        <v>4</v>
      </c>
      <c r="D479" s="16">
        <v>3</v>
      </c>
      <c r="E479" s="17">
        <f t="shared" si="51"/>
        <v>4.7281323877068557E-3</v>
      </c>
      <c r="F479" s="17">
        <f t="shared" si="52"/>
        <v>2.8301886792452828E-3</v>
      </c>
      <c r="G479" s="17">
        <f t="shared" si="54"/>
        <v>-0.25</v>
      </c>
      <c r="H479" s="17">
        <f t="shared" si="53"/>
        <v>-1.1820330969267139E-3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80</v>
      </c>
      <c r="D481" s="16">
        <v>101</v>
      </c>
      <c r="E481" s="17">
        <f t="shared" si="51"/>
        <v>9.4562647754137114E-2</v>
      </c>
      <c r="F481" s="17">
        <f t="shared" si="52"/>
        <v>9.5283018867924535E-2</v>
      </c>
      <c r="G481" s="17">
        <f t="shared" si="54"/>
        <v>0.26250000000000001</v>
      </c>
      <c r="H481" s="17">
        <f t="shared" si="53"/>
        <v>2.4822695035460994E-2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</v>
      </c>
      <c r="D489" s="16">
        <v>7</v>
      </c>
      <c r="E489" s="17">
        <f t="shared" si="55"/>
        <v>1.1820330969267139E-3</v>
      </c>
      <c r="F489" s="17">
        <f t="shared" si="56"/>
        <v>6.6037735849056606E-3</v>
      </c>
      <c r="G489" s="17">
        <f t="shared" si="58"/>
        <v>6</v>
      </c>
      <c r="H489" s="17">
        <f t="shared" si="57"/>
        <v>7.0921985815602835E-3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</v>
      </c>
      <c r="D491" s="16">
        <v>0</v>
      </c>
      <c r="E491" s="17">
        <f t="shared" si="55"/>
        <v>1.1820330969267139E-3</v>
      </c>
      <c r="F491" s="17" t="str">
        <f t="shared" si="56"/>
        <v/>
      </c>
      <c r="G491" s="17">
        <f t="shared" si="58"/>
        <v>-1</v>
      </c>
      <c r="H491" s="17">
        <f t="shared" si="57"/>
        <v>-1.1820330969267139E-3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1</v>
      </c>
      <c r="E493" s="17" t="str">
        <f t="shared" si="55"/>
        <v/>
      </c>
      <c r="F493" s="17">
        <f t="shared" si="56"/>
        <v>9.4339622641509435E-4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1</v>
      </c>
      <c r="E494" s="17" t="str">
        <f t="shared" si="55"/>
        <v/>
      </c>
      <c r="F494" s="17">
        <f t="shared" si="56"/>
        <v>9.4339622641509435E-4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1</v>
      </c>
      <c r="D495" s="16">
        <v>0</v>
      </c>
      <c r="E495" s="17">
        <f t="shared" si="55"/>
        <v>1.1820330969267139E-3</v>
      </c>
      <c r="F495" s="17" t="str">
        <f t="shared" si="56"/>
        <v/>
      </c>
      <c r="G495" s="17">
        <f t="shared" si="58"/>
        <v>-1</v>
      </c>
      <c r="H495" s="17">
        <f t="shared" si="57"/>
        <v>-1.1820330969267139E-3</v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3</v>
      </c>
      <c r="D499" s="16">
        <v>3</v>
      </c>
      <c r="E499" s="17">
        <f t="shared" si="55"/>
        <v>3.5460992907801418E-3</v>
      </c>
      <c r="F499" s="17">
        <f t="shared" si="56"/>
        <v>2.8301886792452828E-3</v>
      </c>
      <c r="G499" s="17">
        <f t="shared" si="58"/>
        <v>0</v>
      </c>
      <c r="H499" s="17">
        <f t="shared" si="57"/>
        <v>0</v>
      </c>
    </row>
    <row r="500" spans="1:8" x14ac:dyDescent="0.2">
      <c r="A500" s="14"/>
      <c r="B500" s="15" t="s">
        <v>476</v>
      </c>
      <c r="C500" s="16">
        <v>1</v>
      </c>
      <c r="D500" s="16">
        <v>0</v>
      </c>
      <c r="E500" s="17">
        <f t="shared" si="55"/>
        <v>1.1820330969267139E-3</v>
      </c>
      <c r="F500" s="17" t="str">
        <f t="shared" si="56"/>
        <v/>
      </c>
      <c r="G500" s="17">
        <f t="shared" si="58"/>
        <v>-1</v>
      </c>
      <c r="H500" s="17">
        <f t="shared" si="57"/>
        <v>-1.1820330969267139E-3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2</v>
      </c>
      <c r="D507" s="16">
        <v>0</v>
      </c>
      <c r="E507" s="17">
        <f t="shared" si="55"/>
        <v>2.3640661938534278E-3</v>
      </c>
      <c r="F507" s="17" t="str">
        <f t="shared" si="56"/>
        <v/>
      </c>
      <c r="G507" s="17">
        <f t="shared" si="58"/>
        <v>-1</v>
      </c>
      <c r="H507" s="17">
        <f t="shared" si="57"/>
        <v>-2.3640661938534278E-3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2</v>
      </c>
      <c r="D510" s="16">
        <v>7</v>
      </c>
      <c r="E510" s="17">
        <f t="shared" si="55"/>
        <v>2.3640661938534278E-3</v>
      </c>
      <c r="F510" s="17">
        <f t="shared" si="56"/>
        <v>6.6037735849056606E-3</v>
      </c>
      <c r="G510" s="17">
        <f t="shared" si="58"/>
        <v>2.5</v>
      </c>
      <c r="H510" s="17">
        <f t="shared" si="57"/>
        <v>5.9101654846335696E-3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</v>
      </c>
      <c r="D520" s="16">
        <v>3</v>
      </c>
      <c r="E520" s="17">
        <f t="shared" si="55"/>
        <v>1.1820330969267139E-3</v>
      </c>
      <c r="F520" s="17">
        <f t="shared" si="56"/>
        <v>2.8301886792452828E-3</v>
      </c>
      <c r="G520" s="17">
        <f t="shared" si="58"/>
        <v>2</v>
      </c>
      <c r="H520" s="17">
        <f t="shared" si="57"/>
        <v>2.3640661938534278E-3</v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2</v>
      </c>
      <c r="D525" s="16">
        <v>0</v>
      </c>
      <c r="E525" s="17">
        <f t="shared" si="55"/>
        <v>2.3640661938534278E-3</v>
      </c>
      <c r="F525" s="17" t="str">
        <f t="shared" si="56"/>
        <v/>
      </c>
      <c r="G525" s="17">
        <f t="shared" si="58"/>
        <v>-1</v>
      </c>
      <c r="H525" s="17">
        <f t="shared" si="57"/>
        <v>-2.3640661938534278E-3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</v>
      </c>
      <c r="D542" s="16">
        <v>6</v>
      </c>
      <c r="E542" s="17">
        <f t="shared" si="55"/>
        <v>1.1820330969267139E-3</v>
      </c>
      <c r="F542" s="17">
        <f t="shared" si="56"/>
        <v>5.6603773584905656E-3</v>
      </c>
      <c r="G542" s="17">
        <f t="shared" si="58"/>
        <v>5</v>
      </c>
      <c r="H542" s="17">
        <f t="shared" si="57"/>
        <v>5.9101654846335696E-3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13</v>
      </c>
      <c r="D548" s="16">
        <v>9</v>
      </c>
      <c r="E548" s="17">
        <f t="shared" ref="E548:E585" si="59">+IF(C548=0,"",C548/C$356)</f>
        <v>1.5366430260047281E-2</v>
      </c>
      <c r="F548" s="17">
        <f t="shared" ref="F548:F585" si="60">+IF(D548=0,"",D548/D$356)</f>
        <v>8.4905660377358489E-3</v>
      </c>
      <c r="G548" s="17">
        <f t="shared" si="58"/>
        <v>-0.30769230769230771</v>
      </c>
      <c r="H548" s="17">
        <f t="shared" ref="H548:H585" si="61">+IF(OR(AND(E548=""),(G548="")),"",E548*G548)</f>
        <v>-4.7281323877068557E-3</v>
      </c>
    </row>
    <row r="549" spans="1:8" x14ac:dyDescent="0.2">
      <c r="A549" s="14"/>
      <c r="B549" s="15" t="s">
        <v>525</v>
      </c>
      <c r="C549" s="16">
        <v>8</v>
      </c>
      <c r="D549" s="16">
        <v>15</v>
      </c>
      <c r="E549" s="17">
        <f t="shared" si="59"/>
        <v>9.4562647754137114E-3</v>
      </c>
      <c r="F549" s="17">
        <f t="shared" si="60"/>
        <v>1.4150943396226415E-2</v>
      </c>
      <c r="G549" s="17">
        <f t="shared" ref="G549:G585" si="62">+IF(AND(C549=0,D549=0)," ",IF(C549=0,1,IF(D549=0,-1,(D549-C549)/C549)))</f>
        <v>0.875</v>
      </c>
      <c r="H549" s="17">
        <f t="shared" si="61"/>
        <v>8.2742316784869974E-3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7</v>
      </c>
      <c r="D561" s="16">
        <v>4</v>
      </c>
      <c r="E561" s="17">
        <f t="shared" si="59"/>
        <v>8.2742316784869974E-3</v>
      </c>
      <c r="F561" s="17">
        <f t="shared" si="60"/>
        <v>3.7735849056603774E-3</v>
      </c>
      <c r="G561" s="17">
        <f t="shared" si="62"/>
        <v>-0.42857142857142855</v>
      </c>
      <c r="H561" s="17">
        <f t="shared" si="61"/>
        <v>-3.5460992907801418E-3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42</v>
      </c>
      <c r="D564" s="16">
        <v>35</v>
      </c>
      <c r="E564" s="17">
        <f t="shared" si="59"/>
        <v>4.9645390070921988E-2</v>
      </c>
      <c r="F564" s="17">
        <f t="shared" si="60"/>
        <v>3.3018867924528301E-2</v>
      </c>
      <c r="G564" s="17">
        <f t="shared" si="62"/>
        <v>-0.16666666666666666</v>
      </c>
      <c r="H564" s="17">
        <f t="shared" si="61"/>
        <v>-8.2742316784869974E-3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24</v>
      </c>
      <c r="D569" s="16">
        <v>26</v>
      </c>
      <c r="E569" s="17">
        <f t="shared" si="59"/>
        <v>2.8368794326241134E-2</v>
      </c>
      <c r="F569" s="17">
        <f t="shared" si="60"/>
        <v>2.4528301886792454E-2</v>
      </c>
      <c r="G569" s="17">
        <f t="shared" si="62"/>
        <v>8.3333333333333329E-2</v>
      </c>
      <c r="H569" s="17">
        <f t="shared" si="61"/>
        <v>2.3640661938534278E-3</v>
      </c>
    </row>
    <row r="570" spans="1:8" ht="25.5" x14ac:dyDescent="0.2">
      <c r="A570" s="14"/>
      <c r="B570" s="15" t="s">
        <v>546</v>
      </c>
      <c r="C570" s="16">
        <v>42</v>
      </c>
      <c r="D570" s="16">
        <v>71</v>
      </c>
      <c r="E570" s="17">
        <f t="shared" si="59"/>
        <v>4.9645390070921988E-2</v>
      </c>
      <c r="F570" s="17">
        <f t="shared" si="60"/>
        <v>6.6981132075471697E-2</v>
      </c>
      <c r="G570" s="17">
        <f t="shared" si="62"/>
        <v>0.69047619047619047</v>
      </c>
      <c r="H570" s="17">
        <f t="shared" si="61"/>
        <v>3.4278959810874705E-2</v>
      </c>
    </row>
    <row r="571" spans="1:8" x14ac:dyDescent="0.2">
      <c r="A571" s="14"/>
      <c r="B571" s="15" t="s">
        <v>547</v>
      </c>
      <c r="C571" s="16">
        <v>188</v>
      </c>
      <c r="D571" s="16">
        <v>144</v>
      </c>
      <c r="E571" s="17">
        <f t="shared" si="59"/>
        <v>0.22222222222222221</v>
      </c>
      <c r="F571" s="17">
        <f t="shared" si="60"/>
        <v>0.13584905660377358</v>
      </c>
      <c r="G571" s="17">
        <f t="shared" si="62"/>
        <v>-0.23404255319148937</v>
      </c>
      <c r="H571" s="17">
        <f t="shared" si="61"/>
        <v>-5.2009456264775412E-2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5</v>
      </c>
      <c r="D578" s="16">
        <v>1</v>
      </c>
      <c r="E578" s="17">
        <f t="shared" si="59"/>
        <v>5.9101654846335696E-3</v>
      </c>
      <c r="F578" s="17">
        <f t="shared" si="60"/>
        <v>9.4339622641509435E-4</v>
      </c>
      <c r="G578" s="17">
        <f t="shared" si="62"/>
        <v>-0.8</v>
      </c>
      <c r="H578" s="17">
        <f t="shared" si="61"/>
        <v>-4.7281323877068557E-3</v>
      </c>
    </row>
    <row r="579" spans="1:8" x14ac:dyDescent="0.2">
      <c r="A579" s="14"/>
      <c r="B579" s="15" t="s">
        <v>555</v>
      </c>
      <c r="C579" s="16">
        <v>9</v>
      </c>
      <c r="D579" s="16">
        <v>5</v>
      </c>
      <c r="E579" s="17">
        <f t="shared" si="59"/>
        <v>1.0638297872340425E-2</v>
      </c>
      <c r="F579" s="17">
        <f t="shared" si="60"/>
        <v>4.7169811320754715E-3</v>
      </c>
      <c r="G579" s="17">
        <f t="shared" si="62"/>
        <v>-0.44444444444444442</v>
      </c>
      <c r="H579" s="17">
        <f t="shared" si="61"/>
        <v>-4.7281323877068557E-3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512</v>
      </c>
      <c r="D591" s="20">
        <f>SUM(D592:D618)</f>
        <v>646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0.26171875</v>
      </c>
      <c r="H591" s="21">
        <f t="shared" ref="H591:H618" si="65">+IF(OR(AND(E591=""),(G591="")),"",E591*G591)</f>
        <v>0.26171875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1</v>
      </c>
      <c r="D593" s="16">
        <v>0</v>
      </c>
      <c r="E593" s="17">
        <f t="shared" si="63"/>
        <v>1.953125E-3</v>
      </c>
      <c r="F593" s="17" t="str">
        <f t="shared" si="64"/>
        <v/>
      </c>
      <c r="G593" s="17">
        <f t="shared" si="66"/>
        <v>-1</v>
      </c>
      <c r="H593" s="17">
        <f t="shared" si="65"/>
        <v>-1.953125E-3</v>
      </c>
    </row>
    <row r="594" spans="1:8" ht="25.5" x14ac:dyDescent="0.2">
      <c r="A594" s="14"/>
      <c r="B594" s="15" t="s">
        <v>564</v>
      </c>
      <c r="C594" s="16">
        <v>8</v>
      </c>
      <c r="D594" s="16">
        <v>5</v>
      </c>
      <c r="E594" s="17">
        <f t="shared" si="63"/>
        <v>1.5625E-2</v>
      </c>
      <c r="F594" s="17">
        <f t="shared" si="64"/>
        <v>7.7399380804953561E-3</v>
      </c>
      <c r="G594" s="17">
        <f t="shared" si="66"/>
        <v>-0.375</v>
      </c>
      <c r="H594" s="17">
        <f t="shared" si="65"/>
        <v>-5.859375E-3</v>
      </c>
    </row>
    <row r="595" spans="1:8" x14ac:dyDescent="0.2">
      <c r="A595" s="14"/>
      <c r="B595" s="15" t="s">
        <v>565</v>
      </c>
      <c r="C595" s="16">
        <v>29</v>
      </c>
      <c r="D595" s="16">
        <v>37</v>
      </c>
      <c r="E595" s="17">
        <f t="shared" si="63"/>
        <v>5.6640625E-2</v>
      </c>
      <c r="F595" s="17">
        <f t="shared" si="64"/>
        <v>5.7275541795665637E-2</v>
      </c>
      <c r="G595" s="17">
        <f t="shared" si="66"/>
        <v>0.27586206896551724</v>
      </c>
      <c r="H595" s="17">
        <f t="shared" si="65"/>
        <v>1.5625E-2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4</v>
      </c>
      <c r="D598" s="16">
        <v>4</v>
      </c>
      <c r="E598" s="17">
        <f t="shared" si="63"/>
        <v>7.8125E-3</v>
      </c>
      <c r="F598" s="17">
        <f t="shared" si="64"/>
        <v>6.1919504643962852E-3</v>
      </c>
      <c r="G598" s="17">
        <f t="shared" si="66"/>
        <v>0</v>
      </c>
      <c r="H598" s="17">
        <f t="shared" si="65"/>
        <v>0</v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1</v>
      </c>
      <c r="D600" s="16">
        <v>0</v>
      </c>
      <c r="E600" s="17">
        <f t="shared" si="63"/>
        <v>1.953125E-3</v>
      </c>
      <c r="F600" s="17" t="str">
        <f t="shared" si="64"/>
        <v/>
      </c>
      <c r="G600" s="17">
        <f t="shared" si="66"/>
        <v>-1</v>
      </c>
      <c r="H600" s="17">
        <f t="shared" si="65"/>
        <v>-1.953125E-3</v>
      </c>
    </row>
    <row r="601" spans="1:8" ht="25.5" x14ac:dyDescent="0.2">
      <c r="A601" s="14"/>
      <c r="B601" s="15" t="s">
        <v>571</v>
      </c>
      <c r="C601" s="16">
        <v>3</v>
      </c>
      <c r="D601" s="16">
        <v>0</v>
      </c>
      <c r="E601" s="17">
        <f t="shared" si="63"/>
        <v>5.859375E-3</v>
      </c>
      <c r="F601" s="17" t="str">
        <f t="shared" si="64"/>
        <v/>
      </c>
      <c r="G601" s="17">
        <f t="shared" si="66"/>
        <v>-1</v>
      </c>
      <c r="H601" s="17">
        <f t="shared" si="65"/>
        <v>-5.859375E-3</v>
      </c>
    </row>
    <row r="602" spans="1:8" x14ac:dyDescent="0.2">
      <c r="A602" s="14"/>
      <c r="B602" s="15" t="s">
        <v>572</v>
      </c>
      <c r="C602" s="16">
        <v>0</v>
      </c>
      <c r="D602" s="16">
        <v>2</v>
      </c>
      <c r="E602" s="17" t="str">
        <f t="shared" si="63"/>
        <v/>
      </c>
      <c r="F602" s="17">
        <f t="shared" si="64"/>
        <v>3.0959752321981426E-3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39</v>
      </c>
      <c r="E604" s="17" t="str">
        <f t="shared" si="63"/>
        <v/>
      </c>
      <c r="F604" s="17">
        <f t="shared" si="64"/>
        <v>6.037151702786378E-2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71</v>
      </c>
      <c r="D606" s="16">
        <v>53</v>
      </c>
      <c r="E606" s="17">
        <f t="shared" si="63"/>
        <v>0.138671875</v>
      </c>
      <c r="F606" s="17">
        <f t="shared" si="64"/>
        <v>8.2043343653250778E-2</v>
      </c>
      <c r="G606" s="17">
        <f t="shared" si="66"/>
        <v>-0.25352112676056338</v>
      </c>
      <c r="H606" s="17">
        <f t="shared" si="65"/>
        <v>-3.515625E-2</v>
      </c>
    </row>
    <row r="607" spans="1:8" x14ac:dyDescent="0.2">
      <c r="A607" s="14"/>
      <c r="B607" s="15" t="s">
        <v>577</v>
      </c>
      <c r="C607" s="16">
        <v>70</v>
      </c>
      <c r="D607" s="16">
        <v>13</v>
      </c>
      <c r="E607" s="17">
        <f t="shared" si="63"/>
        <v>0.13671875</v>
      </c>
      <c r="F607" s="17">
        <f t="shared" si="64"/>
        <v>2.0123839009287926E-2</v>
      </c>
      <c r="G607" s="17">
        <f t="shared" si="66"/>
        <v>-0.81428571428571428</v>
      </c>
      <c r="H607" s="17">
        <f t="shared" si="65"/>
        <v>-0.111328125</v>
      </c>
    </row>
    <row r="608" spans="1:8" x14ac:dyDescent="0.2">
      <c r="A608" s="14"/>
      <c r="B608" s="15" t="s">
        <v>578</v>
      </c>
      <c r="C608" s="16">
        <v>11</v>
      </c>
      <c r="D608" s="16">
        <v>37</v>
      </c>
      <c r="E608" s="17">
        <f t="shared" si="63"/>
        <v>2.1484375E-2</v>
      </c>
      <c r="F608" s="17">
        <f t="shared" si="64"/>
        <v>5.7275541795665637E-2</v>
      </c>
      <c r="G608" s="17">
        <f t="shared" si="66"/>
        <v>2.3636363636363638</v>
      </c>
      <c r="H608" s="17">
        <f t="shared" si="65"/>
        <v>5.078125E-2</v>
      </c>
    </row>
    <row r="609" spans="1:8" x14ac:dyDescent="0.2">
      <c r="A609" s="14"/>
      <c r="B609" s="15" t="s">
        <v>579</v>
      </c>
      <c r="C609" s="16">
        <v>306</v>
      </c>
      <c r="D609" s="16">
        <v>441</v>
      </c>
      <c r="E609" s="17">
        <f t="shared" si="63"/>
        <v>0.59765625</v>
      </c>
      <c r="F609" s="17">
        <f t="shared" si="64"/>
        <v>0.6826625386996904</v>
      </c>
      <c r="G609" s="17">
        <f t="shared" si="66"/>
        <v>0.44117647058823528</v>
      </c>
      <c r="H609" s="17">
        <f t="shared" si="65"/>
        <v>0.263671875</v>
      </c>
    </row>
    <row r="610" spans="1:8" x14ac:dyDescent="0.2">
      <c r="A610" s="14"/>
      <c r="B610" s="15" t="s">
        <v>580</v>
      </c>
      <c r="C610" s="16">
        <v>4</v>
      </c>
      <c r="D610" s="16">
        <v>4</v>
      </c>
      <c r="E610" s="17">
        <f t="shared" si="63"/>
        <v>7.8125E-3</v>
      </c>
      <c r="F610" s="17">
        <f t="shared" si="64"/>
        <v>6.1919504643962852E-3</v>
      </c>
      <c r="G610" s="17">
        <f t="shared" si="66"/>
        <v>0</v>
      </c>
      <c r="H610" s="17">
        <f t="shared" si="65"/>
        <v>0</v>
      </c>
    </row>
    <row r="611" spans="1:8" x14ac:dyDescent="0.2">
      <c r="A611" s="14"/>
      <c r="B611" s="15" t="s">
        <v>581</v>
      </c>
      <c r="C611" s="16">
        <v>2</v>
      </c>
      <c r="D611" s="16">
        <v>1</v>
      </c>
      <c r="E611" s="17">
        <f t="shared" si="63"/>
        <v>3.90625E-3</v>
      </c>
      <c r="F611" s="17">
        <f t="shared" si="64"/>
        <v>1.5479876160990713E-3</v>
      </c>
      <c r="G611" s="17">
        <f t="shared" si="66"/>
        <v>-0.5</v>
      </c>
      <c r="H611" s="17">
        <f t="shared" si="65"/>
        <v>-1.953125E-3</v>
      </c>
    </row>
    <row r="612" spans="1:8" x14ac:dyDescent="0.2">
      <c r="A612" s="14"/>
      <c r="B612" s="15" t="s">
        <v>582</v>
      </c>
      <c r="C612" s="16">
        <v>0</v>
      </c>
      <c r="D612" s="16">
        <v>5</v>
      </c>
      <c r="E612" s="17" t="str">
        <f t="shared" si="63"/>
        <v/>
      </c>
      <c r="F612" s="17">
        <f t="shared" si="64"/>
        <v>7.7399380804953561E-3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5</v>
      </c>
      <c r="E614" s="17" t="str">
        <f t="shared" si="63"/>
        <v/>
      </c>
      <c r="F614" s="17">
        <f t="shared" si="64"/>
        <v>7.7399380804953561E-3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</v>
      </c>
      <c r="D617" s="16">
        <v>0</v>
      </c>
      <c r="E617" s="17">
        <f t="shared" si="63"/>
        <v>1.953125E-3</v>
      </c>
      <c r="F617" s="17" t="str">
        <f t="shared" si="64"/>
        <v/>
      </c>
      <c r="G617" s="17">
        <f t="shared" si="66"/>
        <v>-1</v>
      </c>
      <c r="H617" s="17">
        <f t="shared" si="65"/>
        <v>-1.953125E-3</v>
      </c>
    </row>
    <row r="618" spans="1:8" ht="25.5" x14ac:dyDescent="0.2">
      <c r="A618" s="14"/>
      <c r="B618" s="15" t="s">
        <v>588</v>
      </c>
      <c r="C618" s="16">
        <v>1</v>
      </c>
      <c r="D618" s="16">
        <v>0</v>
      </c>
      <c r="E618" s="17">
        <f t="shared" si="63"/>
        <v>1.953125E-3</v>
      </c>
      <c r="F618" s="17" t="str">
        <f t="shared" si="64"/>
        <v/>
      </c>
      <c r="G618" s="17">
        <f t="shared" si="66"/>
        <v>-1</v>
      </c>
      <c r="H618" s="17">
        <f t="shared" si="65"/>
        <v>-1.953125E-3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610</v>
      </c>
      <c r="C8" s="12">
        <f>+C19+C76+C177+C356+C591</f>
        <v>2441</v>
      </c>
      <c r="D8" s="13">
        <f>+D19+D76+D177+D356+D591</f>
        <v>4454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0.82466202376075382</v>
      </c>
      <c r="H8" s="10">
        <f t="shared" ref="H8:H13" si="1">+IF(OR(AND(E8=""),(G8="")),"",E8*G8)</f>
        <v>0.82466202376075382</v>
      </c>
    </row>
    <row r="9" spans="1:8" x14ac:dyDescent="0.2">
      <c r="A9" s="14"/>
      <c r="B9" s="15" t="s">
        <v>6</v>
      </c>
      <c r="C9" s="16">
        <f>+C19</f>
        <v>12</v>
      </c>
      <c r="D9" s="16">
        <f>+D19</f>
        <v>7</v>
      </c>
      <c r="E9" s="17">
        <f t="shared" ref="E9:F13" si="2">+C9/C$8</f>
        <v>4.9160180253994268E-3</v>
      </c>
      <c r="F9" s="17">
        <f t="shared" si="2"/>
        <v>1.5716210148181409E-3</v>
      </c>
      <c r="G9" s="17">
        <f t="shared" si="0"/>
        <v>-0.41666666666666669</v>
      </c>
      <c r="H9" s="17">
        <f t="shared" si="1"/>
        <v>-2.0483408439164281E-3</v>
      </c>
    </row>
    <row r="10" spans="1:8" ht="25.5" x14ac:dyDescent="0.2">
      <c r="A10" s="14"/>
      <c r="B10" s="15" t="s">
        <v>7</v>
      </c>
      <c r="C10" s="16">
        <f>+C76</f>
        <v>760</v>
      </c>
      <c r="D10" s="16">
        <f>+D76</f>
        <v>978</v>
      </c>
      <c r="E10" s="17">
        <f t="shared" si="2"/>
        <v>0.31134780827529701</v>
      </c>
      <c r="F10" s="17">
        <f t="shared" si="2"/>
        <v>0.2195779074988774</v>
      </c>
      <c r="G10" s="17">
        <f t="shared" si="0"/>
        <v>0.2868421052631579</v>
      </c>
      <c r="H10" s="17">
        <f t="shared" si="1"/>
        <v>8.9307660794756244E-2</v>
      </c>
    </row>
    <row r="11" spans="1:8" ht="25.5" x14ac:dyDescent="0.2">
      <c r="A11" s="14"/>
      <c r="B11" s="15" t="s">
        <v>8</v>
      </c>
      <c r="C11" s="16">
        <f>+C177</f>
        <v>231</v>
      </c>
      <c r="D11" s="16">
        <f>+D177</f>
        <v>888</v>
      </c>
      <c r="E11" s="17">
        <f t="shared" si="2"/>
        <v>9.4633346988938966E-2</v>
      </c>
      <c r="F11" s="17">
        <f t="shared" si="2"/>
        <v>0.19937135159407274</v>
      </c>
      <c r="G11" s="17">
        <f t="shared" si="0"/>
        <v>2.8441558441558441</v>
      </c>
      <c r="H11" s="17">
        <f t="shared" si="1"/>
        <v>0.26915198689061859</v>
      </c>
    </row>
    <row r="12" spans="1:8" ht="25.5" x14ac:dyDescent="0.2">
      <c r="A12" s="14"/>
      <c r="B12" s="15" t="s">
        <v>9</v>
      </c>
      <c r="C12" s="16">
        <f>+C356</f>
        <v>822</v>
      </c>
      <c r="D12" s="16">
        <f>+D356</f>
        <v>1814</v>
      </c>
      <c r="E12" s="17">
        <f t="shared" si="2"/>
        <v>0.33674723473986073</v>
      </c>
      <c r="F12" s="17">
        <f t="shared" si="2"/>
        <v>0.40727436012572971</v>
      </c>
      <c r="G12" s="17">
        <f t="shared" si="0"/>
        <v>1.2068126520681266</v>
      </c>
      <c r="H12" s="17">
        <f t="shared" si="1"/>
        <v>0.4063908234330193</v>
      </c>
    </row>
    <row r="13" spans="1:8" ht="25.5" x14ac:dyDescent="0.2">
      <c r="A13" s="14"/>
      <c r="B13" s="15" t="s">
        <v>10</v>
      </c>
      <c r="C13" s="16">
        <f>+C591</f>
        <v>616</v>
      </c>
      <c r="D13" s="16">
        <f>+D591</f>
        <v>767</v>
      </c>
      <c r="E13" s="17">
        <f t="shared" si="2"/>
        <v>0.25235559197050389</v>
      </c>
      <c r="F13" s="17">
        <f t="shared" si="2"/>
        <v>0.17220475976650201</v>
      </c>
      <c r="G13" s="17">
        <f t="shared" si="0"/>
        <v>0.24512987012987014</v>
      </c>
      <c r="H13" s="17">
        <f t="shared" si="1"/>
        <v>6.1859893486276116E-2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12</v>
      </c>
      <c r="D19" s="20">
        <f>SUM(D20:D70)</f>
        <v>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-0.41666666666666669</v>
      </c>
      <c r="H19" s="21">
        <f t="shared" ref="H19:H50" si="5">+IF(OR(AND(E19=""),(G19="")),"",E19*G19)</f>
        <v>-0.41666666666666669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1</v>
      </c>
      <c r="E27" s="17" t="str">
        <f t="shared" si="3"/>
        <v/>
      </c>
      <c r="F27" s="17">
        <f t="shared" si="4"/>
        <v>0.14285714285714285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3</v>
      </c>
      <c r="E30" s="17" t="str">
        <f t="shared" si="3"/>
        <v/>
      </c>
      <c r="F30" s="17">
        <f t="shared" si="4"/>
        <v>0.42857142857142855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1</v>
      </c>
      <c r="E32" s="17">
        <f t="shared" si="3"/>
        <v>8.3333333333333329E-2</v>
      </c>
      <c r="F32" s="17">
        <f t="shared" si="4"/>
        <v>0.14285714285714285</v>
      </c>
      <c r="G32" s="17">
        <f t="shared" si="6"/>
        <v>0</v>
      </c>
      <c r="H32" s="17">
        <f t="shared" si="5"/>
        <v>0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5</v>
      </c>
      <c r="D36" s="16">
        <v>0</v>
      </c>
      <c r="E36" s="17">
        <f t="shared" si="3"/>
        <v>0.41666666666666669</v>
      </c>
      <c r="F36" s="17" t="str">
        <f t="shared" si="4"/>
        <v/>
      </c>
      <c r="G36" s="17">
        <f t="shared" si="6"/>
        <v>-1</v>
      </c>
      <c r="H36" s="17">
        <f t="shared" si="5"/>
        <v>-0.41666666666666669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</v>
      </c>
      <c r="D45" s="16">
        <v>0</v>
      </c>
      <c r="E45" s="17">
        <f t="shared" si="3"/>
        <v>8.3333333333333329E-2</v>
      </c>
      <c r="F45" s="17" t="str">
        <f t="shared" si="4"/>
        <v/>
      </c>
      <c r="G45" s="17">
        <f t="shared" si="6"/>
        <v>-1</v>
      </c>
      <c r="H45" s="17">
        <f t="shared" si="5"/>
        <v>-8.3333333333333329E-2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</v>
      </c>
      <c r="D50" s="16">
        <v>2</v>
      </c>
      <c r="E50" s="17">
        <f t="shared" si="3"/>
        <v>8.3333333333333329E-2</v>
      </c>
      <c r="F50" s="17">
        <f t="shared" si="4"/>
        <v>0.2857142857142857</v>
      </c>
      <c r="G50" s="17">
        <f t="shared" si="6"/>
        <v>1</v>
      </c>
      <c r="H50" s="17">
        <f t="shared" si="5"/>
        <v>8.3333333333333329E-2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3</v>
      </c>
      <c r="D64" s="16">
        <v>0</v>
      </c>
      <c r="E64" s="17">
        <f t="shared" si="7"/>
        <v>0.25</v>
      </c>
      <c r="F64" s="17" t="str">
        <f t="shared" si="8"/>
        <v/>
      </c>
      <c r="G64" s="17">
        <f t="shared" si="10"/>
        <v>-1</v>
      </c>
      <c r="H64" s="17">
        <f t="shared" si="9"/>
        <v>-0.25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1</v>
      </c>
      <c r="D70" s="16">
        <v>0</v>
      </c>
      <c r="E70" s="17">
        <f t="shared" si="7"/>
        <v>8.3333333333333329E-2</v>
      </c>
      <c r="F70" s="17" t="str">
        <f t="shared" si="8"/>
        <v/>
      </c>
      <c r="G70" s="17">
        <f t="shared" si="10"/>
        <v>-1</v>
      </c>
      <c r="H70" s="17">
        <f t="shared" si="9"/>
        <v>-8.3333333333333329E-2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760</v>
      </c>
      <c r="D76" s="20">
        <f>SUM(D77:D171)</f>
        <v>978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0.2868421052631579</v>
      </c>
      <c r="H76" s="21">
        <f t="shared" ref="H76:H107" si="13">+IF(OR(AND(E76=""),(G76="")),"",E76*G76)</f>
        <v>0.2868421052631579</v>
      </c>
    </row>
    <row r="77" spans="1:8" x14ac:dyDescent="0.2">
      <c r="A77" s="14"/>
      <c r="B77" s="15" t="s">
        <v>65</v>
      </c>
      <c r="C77" s="16">
        <v>4</v>
      </c>
      <c r="D77" s="16">
        <v>2</v>
      </c>
      <c r="E77" s="17">
        <f t="shared" si="11"/>
        <v>5.263157894736842E-3</v>
      </c>
      <c r="F77" s="17">
        <f t="shared" si="12"/>
        <v>2.0449897750511249E-3</v>
      </c>
      <c r="G77" s="17">
        <f t="shared" ref="G77:G108" si="14">+IF(AND(C77=0,D77=0)," ",IF(C77=0,1,IF(D77=0,-1,(D77-C77)/C77)))</f>
        <v>-0.5</v>
      </c>
      <c r="H77" s="17">
        <f t="shared" si="13"/>
        <v>-2.631578947368421E-3</v>
      </c>
    </row>
    <row r="78" spans="1:8" ht="25.5" x14ac:dyDescent="0.2">
      <c r="A78" s="14"/>
      <c r="B78" s="15" t="s">
        <v>66</v>
      </c>
      <c r="C78" s="16">
        <v>0</v>
      </c>
      <c r="D78" s="16">
        <v>1</v>
      </c>
      <c r="E78" s="17" t="str">
        <f t="shared" si="11"/>
        <v/>
      </c>
      <c r="F78" s="17">
        <f t="shared" si="12"/>
        <v>1.0224948875255625E-3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1</v>
      </c>
      <c r="E79" s="17" t="str">
        <f t="shared" si="11"/>
        <v/>
      </c>
      <c r="F79" s="17">
        <f t="shared" si="12"/>
        <v>1.0224948875255625E-3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2</v>
      </c>
      <c r="D80" s="16">
        <v>5</v>
      </c>
      <c r="E80" s="17">
        <f t="shared" si="11"/>
        <v>2.631578947368421E-3</v>
      </c>
      <c r="F80" s="17">
        <f t="shared" si="12"/>
        <v>5.1124744376278121E-3</v>
      </c>
      <c r="G80" s="17">
        <f t="shared" si="14"/>
        <v>1.5</v>
      </c>
      <c r="H80" s="17">
        <f t="shared" si="13"/>
        <v>3.9473684210526317E-3</v>
      </c>
    </row>
    <row r="81" spans="1:8" ht="25.5" x14ac:dyDescent="0.2">
      <c r="A81" s="14"/>
      <c r="B81" s="15" t="s">
        <v>69</v>
      </c>
      <c r="C81" s="16">
        <v>51</v>
      </c>
      <c r="D81" s="16">
        <v>111</v>
      </c>
      <c r="E81" s="17">
        <f t="shared" si="11"/>
        <v>6.7105263157894737E-2</v>
      </c>
      <c r="F81" s="17">
        <f t="shared" si="12"/>
        <v>0.11349693251533742</v>
      </c>
      <c r="G81" s="17">
        <f t="shared" si="14"/>
        <v>1.1764705882352942</v>
      </c>
      <c r="H81" s="17">
        <f t="shared" si="13"/>
        <v>7.8947368421052641E-2</v>
      </c>
    </row>
    <row r="82" spans="1:8" x14ac:dyDescent="0.2">
      <c r="A82" s="14"/>
      <c r="B82" s="15" t="s">
        <v>70</v>
      </c>
      <c r="C82" s="16">
        <v>8</v>
      </c>
      <c r="D82" s="16">
        <v>0</v>
      </c>
      <c r="E82" s="17">
        <f t="shared" si="11"/>
        <v>1.0526315789473684E-2</v>
      </c>
      <c r="F82" s="17" t="str">
        <f t="shared" si="12"/>
        <v/>
      </c>
      <c r="G82" s="17">
        <f t="shared" si="14"/>
        <v>-1</v>
      </c>
      <c r="H82" s="17">
        <f t="shared" si="13"/>
        <v>-1.0526315789473684E-2</v>
      </c>
    </row>
    <row r="83" spans="1:8" x14ac:dyDescent="0.2">
      <c r="A83" s="14"/>
      <c r="B83" s="15" t="s">
        <v>71</v>
      </c>
      <c r="C83" s="16">
        <v>1</v>
      </c>
      <c r="D83" s="16">
        <v>1</v>
      </c>
      <c r="E83" s="17">
        <f t="shared" si="11"/>
        <v>1.3157894736842105E-3</v>
      </c>
      <c r="F83" s="17">
        <f t="shared" si="12"/>
        <v>1.0224948875255625E-3</v>
      </c>
      <c r="G83" s="17">
        <f t="shared" si="14"/>
        <v>0</v>
      </c>
      <c r="H83" s="17">
        <f t="shared" si="13"/>
        <v>0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1</v>
      </c>
      <c r="E90" s="17" t="str">
        <f t="shared" si="11"/>
        <v/>
      </c>
      <c r="F90" s="17">
        <f t="shared" si="12"/>
        <v>1.0224948875255625E-3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2</v>
      </c>
      <c r="D91" s="16">
        <v>4</v>
      </c>
      <c r="E91" s="17">
        <f t="shared" si="11"/>
        <v>2.631578947368421E-3</v>
      </c>
      <c r="F91" s="17">
        <f t="shared" si="12"/>
        <v>4.0899795501022499E-3</v>
      </c>
      <c r="G91" s="17">
        <f t="shared" si="14"/>
        <v>1</v>
      </c>
      <c r="H91" s="17">
        <f t="shared" si="13"/>
        <v>2.631578947368421E-3</v>
      </c>
    </row>
    <row r="92" spans="1:8" x14ac:dyDescent="0.2">
      <c r="A92" s="14"/>
      <c r="B92" s="15" t="s">
        <v>80</v>
      </c>
      <c r="C92" s="16">
        <v>0</v>
      </c>
      <c r="D92" s="16">
        <v>3</v>
      </c>
      <c r="E92" s="17" t="str">
        <f t="shared" si="11"/>
        <v/>
      </c>
      <c r="F92" s="17">
        <f t="shared" si="12"/>
        <v>3.0674846625766872E-3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9</v>
      </c>
      <c r="E93" s="17" t="str">
        <f t="shared" si="11"/>
        <v/>
      </c>
      <c r="F93" s="17">
        <f t="shared" si="12"/>
        <v>9.202453987730062E-3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4</v>
      </c>
      <c r="D94" s="16">
        <v>7</v>
      </c>
      <c r="E94" s="17">
        <f t="shared" si="11"/>
        <v>5.263157894736842E-3</v>
      </c>
      <c r="F94" s="17">
        <f t="shared" si="12"/>
        <v>7.1574642126789366E-3</v>
      </c>
      <c r="G94" s="17">
        <f t="shared" si="14"/>
        <v>0.75</v>
      </c>
      <c r="H94" s="17">
        <f t="shared" si="13"/>
        <v>3.9473684210526317E-3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2</v>
      </c>
      <c r="D96" s="16">
        <v>1</v>
      </c>
      <c r="E96" s="17">
        <f t="shared" si="11"/>
        <v>2.631578947368421E-3</v>
      </c>
      <c r="F96" s="17">
        <f t="shared" si="12"/>
        <v>1.0224948875255625E-3</v>
      </c>
      <c r="G96" s="17">
        <f t="shared" si="14"/>
        <v>-0.5</v>
      </c>
      <c r="H96" s="17">
        <f t="shared" si="13"/>
        <v>-1.3157894736842105E-3</v>
      </c>
    </row>
    <row r="97" spans="1:8" x14ac:dyDescent="0.2">
      <c r="A97" s="14"/>
      <c r="B97" s="15" t="s">
        <v>85</v>
      </c>
      <c r="C97" s="16">
        <v>3</v>
      </c>
      <c r="D97" s="16">
        <v>3</v>
      </c>
      <c r="E97" s="17">
        <f t="shared" si="11"/>
        <v>3.9473684210526317E-3</v>
      </c>
      <c r="F97" s="17">
        <f t="shared" si="12"/>
        <v>3.0674846625766872E-3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1.0224948875255625E-3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</v>
      </c>
      <c r="D102" s="16">
        <v>36</v>
      </c>
      <c r="E102" s="17">
        <f t="shared" si="11"/>
        <v>1.3157894736842105E-3</v>
      </c>
      <c r="F102" s="17">
        <f t="shared" si="12"/>
        <v>3.6809815950920248E-2</v>
      </c>
      <c r="G102" s="17">
        <f t="shared" si="14"/>
        <v>35</v>
      </c>
      <c r="H102" s="17">
        <f t="shared" si="13"/>
        <v>4.6052631578947366E-2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1</v>
      </c>
      <c r="D104" s="16">
        <v>1</v>
      </c>
      <c r="E104" s="17">
        <f t="shared" si="11"/>
        <v>1.3157894736842105E-3</v>
      </c>
      <c r="F104" s="17">
        <f t="shared" si="12"/>
        <v>1.0224948875255625E-3</v>
      </c>
      <c r="G104" s="17">
        <f t="shared" si="14"/>
        <v>0</v>
      </c>
      <c r="H104" s="17">
        <f t="shared" si="13"/>
        <v>0</v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3</v>
      </c>
      <c r="D106" s="16">
        <v>1</v>
      </c>
      <c r="E106" s="17">
        <f t="shared" si="11"/>
        <v>3.9473684210526317E-3</v>
      </c>
      <c r="F106" s="17">
        <f t="shared" si="12"/>
        <v>1.0224948875255625E-3</v>
      </c>
      <c r="G106" s="17">
        <f t="shared" si="14"/>
        <v>-0.66666666666666663</v>
      </c>
      <c r="H106" s="17">
        <f t="shared" si="13"/>
        <v>-2.631578947368421E-3</v>
      </c>
    </row>
    <row r="107" spans="1:8" x14ac:dyDescent="0.2">
      <c r="A107" s="14"/>
      <c r="B107" s="15" t="s">
        <v>95</v>
      </c>
      <c r="C107" s="16">
        <v>2</v>
      </c>
      <c r="D107" s="16">
        <v>1</v>
      </c>
      <c r="E107" s="17">
        <f t="shared" si="11"/>
        <v>2.631578947368421E-3</v>
      </c>
      <c r="F107" s="17">
        <f t="shared" si="12"/>
        <v>1.0224948875255625E-3</v>
      </c>
      <c r="G107" s="17">
        <f t="shared" si="14"/>
        <v>-0.5</v>
      </c>
      <c r="H107" s="17">
        <f t="shared" si="13"/>
        <v>-1.3157894736842105E-3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2</v>
      </c>
      <c r="D114" s="16">
        <v>23</v>
      </c>
      <c r="E114" s="17">
        <f t="shared" si="15"/>
        <v>2.631578947368421E-3</v>
      </c>
      <c r="F114" s="17">
        <f t="shared" si="16"/>
        <v>2.3517382413087935E-2</v>
      </c>
      <c r="G114" s="17">
        <f t="shared" si="18"/>
        <v>10.5</v>
      </c>
      <c r="H114" s="17">
        <f t="shared" si="17"/>
        <v>2.763157894736842E-2</v>
      </c>
    </row>
    <row r="115" spans="1:8" ht="25.5" x14ac:dyDescent="0.2">
      <c r="A115" s="14"/>
      <c r="B115" s="15" t="s">
        <v>103</v>
      </c>
      <c r="C115" s="16">
        <v>3</v>
      </c>
      <c r="D115" s="16">
        <v>3</v>
      </c>
      <c r="E115" s="17">
        <f t="shared" si="15"/>
        <v>3.9473684210526317E-3</v>
      </c>
      <c r="F115" s="17">
        <f t="shared" si="16"/>
        <v>3.0674846625766872E-3</v>
      </c>
      <c r="G115" s="17">
        <f t="shared" si="18"/>
        <v>0</v>
      </c>
      <c r="H115" s="17">
        <f t="shared" si="17"/>
        <v>0</v>
      </c>
    </row>
    <row r="116" spans="1:8" ht="25.5" x14ac:dyDescent="0.2">
      <c r="A116" s="14"/>
      <c r="B116" s="15" t="s">
        <v>104</v>
      </c>
      <c r="C116" s="16">
        <v>12</v>
      </c>
      <c r="D116" s="16">
        <v>9</v>
      </c>
      <c r="E116" s="17">
        <f t="shared" si="15"/>
        <v>1.5789473684210527E-2</v>
      </c>
      <c r="F116" s="17">
        <f t="shared" si="16"/>
        <v>9.202453987730062E-3</v>
      </c>
      <c r="G116" s="17">
        <f t="shared" si="18"/>
        <v>-0.25</v>
      </c>
      <c r="H116" s="17">
        <f t="shared" si="17"/>
        <v>-3.9473684210526317E-3</v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</v>
      </c>
      <c r="D118" s="16">
        <v>1</v>
      </c>
      <c r="E118" s="17">
        <f t="shared" si="15"/>
        <v>1.3157894736842105E-3</v>
      </c>
      <c r="F118" s="17">
        <f t="shared" si="16"/>
        <v>1.0224948875255625E-3</v>
      </c>
      <c r="G118" s="17">
        <f t="shared" si="18"/>
        <v>0</v>
      </c>
      <c r="H118" s="17">
        <f t="shared" si="17"/>
        <v>0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3</v>
      </c>
      <c r="D120" s="16">
        <v>0</v>
      </c>
      <c r="E120" s="17">
        <f t="shared" si="15"/>
        <v>3.9473684210526317E-3</v>
      </c>
      <c r="F120" s="17" t="str">
        <f t="shared" si="16"/>
        <v/>
      </c>
      <c r="G120" s="17">
        <f t="shared" si="18"/>
        <v>-1</v>
      </c>
      <c r="H120" s="17">
        <f t="shared" si="17"/>
        <v>-3.9473684210526317E-3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</v>
      </c>
      <c r="D123" s="16">
        <v>0</v>
      </c>
      <c r="E123" s="17">
        <f t="shared" si="15"/>
        <v>3.9473684210526317E-3</v>
      </c>
      <c r="F123" s="17" t="str">
        <f t="shared" si="16"/>
        <v/>
      </c>
      <c r="G123" s="17">
        <f t="shared" si="18"/>
        <v>-1</v>
      </c>
      <c r="H123" s="17">
        <f t="shared" si="17"/>
        <v>-3.9473684210526317E-3</v>
      </c>
    </row>
    <row r="124" spans="1:8" x14ac:dyDescent="0.2">
      <c r="A124" s="14"/>
      <c r="B124" s="15" t="s">
        <v>112</v>
      </c>
      <c r="C124" s="16">
        <v>0</v>
      </c>
      <c r="D124" s="16">
        <v>11</v>
      </c>
      <c r="E124" s="17" t="str">
        <f t="shared" si="15"/>
        <v/>
      </c>
      <c r="F124" s="17">
        <f t="shared" si="16"/>
        <v>1.1247443762781187E-2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1</v>
      </c>
      <c r="E126" s="17" t="str">
        <f t="shared" si="15"/>
        <v/>
      </c>
      <c r="F126" s="17">
        <f t="shared" si="16"/>
        <v>1.0224948875255625E-3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6</v>
      </c>
      <c r="D128" s="16">
        <v>5</v>
      </c>
      <c r="E128" s="17">
        <f t="shared" si="15"/>
        <v>7.8947368421052634E-3</v>
      </c>
      <c r="F128" s="17">
        <f t="shared" si="16"/>
        <v>5.1124744376278121E-3</v>
      </c>
      <c r="G128" s="17">
        <f t="shared" si="18"/>
        <v>-0.16666666666666666</v>
      </c>
      <c r="H128" s="17">
        <f t="shared" si="17"/>
        <v>-1.3157894736842105E-3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26</v>
      </c>
      <c r="D130" s="16">
        <v>0</v>
      </c>
      <c r="E130" s="17">
        <f t="shared" si="15"/>
        <v>3.4210526315789476E-2</v>
      </c>
      <c r="F130" s="17" t="str">
        <f t="shared" si="16"/>
        <v/>
      </c>
      <c r="G130" s="17">
        <f t="shared" si="18"/>
        <v>-1</v>
      </c>
      <c r="H130" s="17">
        <f t="shared" si="17"/>
        <v>-3.4210526315789476E-2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</v>
      </c>
      <c r="D132" s="16">
        <v>2</v>
      </c>
      <c r="E132" s="17">
        <f t="shared" si="15"/>
        <v>3.9473684210526317E-3</v>
      </c>
      <c r="F132" s="17">
        <f t="shared" si="16"/>
        <v>2.0449897750511249E-3</v>
      </c>
      <c r="G132" s="17">
        <f t="shared" si="18"/>
        <v>-0.33333333333333331</v>
      </c>
      <c r="H132" s="17">
        <f t="shared" si="17"/>
        <v>-1.3157894736842105E-3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503</v>
      </c>
      <c r="D135" s="16">
        <v>641</v>
      </c>
      <c r="E135" s="17">
        <f t="shared" si="15"/>
        <v>0.6618421052631579</v>
      </c>
      <c r="F135" s="17">
        <f t="shared" si="16"/>
        <v>0.65541922290388543</v>
      </c>
      <c r="G135" s="17">
        <f t="shared" si="18"/>
        <v>0.27435387673956263</v>
      </c>
      <c r="H135" s="17">
        <f t="shared" si="17"/>
        <v>0.18157894736842106</v>
      </c>
    </row>
    <row r="136" spans="1:8" ht="25.5" x14ac:dyDescent="0.2">
      <c r="A136" s="14"/>
      <c r="B136" s="15" t="s">
        <v>124</v>
      </c>
      <c r="C136" s="16">
        <v>1</v>
      </c>
      <c r="D136" s="16">
        <v>3</v>
      </c>
      <c r="E136" s="17">
        <f t="shared" si="15"/>
        <v>1.3157894736842105E-3</v>
      </c>
      <c r="F136" s="17">
        <f t="shared" si="16"/>
        <v>3.0674846625766872E-3</v>
      </c>
      <c r="G136" s="17">
        <f t="shared" si="18"/>
        <v>2</v>
      </c>
      <c r="H136" s="17">
        <f t="shared" si="17"/>
        <v>2.631578947368421E-3</v>
      </c>
    </row>
    <row r="137" spans="1:8" x14ac:dyDescent="0.2">
      <c r="A137" s="14"/>
      <c r="B137" s="15" t="s">
        <v>125</v>
      </c>
      <c r="C137" s="16">
        <v>0</v>
      </c>
      <c r="D137" s="16">
        <v>2</v>
      </c>
      <c r="E137" s="17" t="str">
        <f t="shared" si="15"/>
        <v/>
      </c>
      <c r="F137" s="17">
        <f t="shared" si="16"/>
        <v>2.0449897750511249E-3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49</v>
      </c>
      <c r="E138" s="17" t="str">
        <f t="shared" si="15"/>
        <v/>
      </c>
      <c r="F138" s="17">
        <f t="shared" si="16"/>
        <v>5.0102249488752554E-2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2</v>
      </c>
      <c r="D140" s="16">
        <v>0</v>
      </c>
      <c r="E140" s="17">
        <f t="shared" ref="E140:E171" si="19">+IF(C140=0,"",C140/C$76)</f>
        <v>2.631578947368421E-3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-2.631578947368421E-3</v>
      </c>
    </row>
    <row r="141" spans="1:8" x14ac:dyDescent="0.2">
      <c r="A141" s="14"/>
      <c r="B141" s="15" t="s">
        <v>129</v>
      </c>
      <c r="C141" s="16">
        <v>23</v>
      </c>
      <c r="D141" s="16">
        <v>0</v>
      </c>
      <c r="E141" s="17">
        <f t="shared" si="19"/>
        <v>3.0263157894736843E-2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-3.0263157894736843E-2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82</v>
      </c>
      <c r="D147" s="16">
        <v>35</v>
      </c>
      <c r="E147" s="17">
        <f t="shared" si="19"/>
        <v>0.10789473684210527</v>
      </c>
      <c r="F147" s="17">
        <f t="shared" si="20"/>
        <v>3.5787321063394682E-2</v>
      </c>
      <c r="G147" s="17">
        <f t="shared" si="22"/>
        <v>-0.57317073170731703</v>
      </c>
      <c r="H147" s="17">
        <f t="shared" si="21"/>
        <v>-6.1842105263157893E-2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0</v>
      </c>
      <c r="E152" s="17">
        <f t="shared" si="19"/>
        <v>1.3157894736842105E-3</v>
      </c>
      <c r="F152" s="17" t="str">
        <f t="shared" si="20"/>
        <v/>
      </c>
      <c r="G152" s="17">
        <f t="shared" si="22"/>
        <v>-1</v>
      </c>
      <c r="H152" s="17">
        <f t="shared" si="21"/>
        <v>-1.3157894736842105E-3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2</v>
      </c>
      <c r="E157" s="17" t="str">
        <f t="shared" si="19"/>
        <v/>
      </c>
      <c r="F157" s="17">
        <f t="shared" si="20"/>
        <v>2.0449897750511249E-3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1</v>
      </c>
      <c r="D158" s="16">
        <v>0</v>
      </c>
      <c r="E158" s="17">
        <f t="shared" si="19"/>
        <v>1.3157894736842105E-3</v>
      </c>
      <c r="F158" s="17" t="str">
        <f t="shared" si="20"/>
        <v/>
      </c>
      <c r="G158" s="17">
        <f t="shared" si="22"/>
        <v>-1</v>
      </c>
      <c r="H158" s="17">
        <f t="shared" si="21"/>
        <v>-1.3157894736842105E-3</v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1</v>
      </c>
      <c r="D162" s="16">
        <v>0</v>
      </c>
      <c r="E162" s="17">
        <f t="shared" si="19"/>
        <v>1.3157894736842105E-3</v>
      </c>
      <c r="F162" s="17" t="str">
        <f t="shared" si="20"/>
        <v/>
      </c>
      <c r="G162" s="17">
        <f t="shared" si="22"/>
        <v>-1</v>
      </c>
      <c r="H162" s="17">
        <f t="shared" si="21"/>
        <v>-1.3157894736842105E-3</v>
      </c>
    </row>
    <row r="163" spans="1:8" x14ac:dyDescent="0.2">
      <c r="A163" s="14"/>
      <c r="B163" s="15" t="s">
        <v>151</v>
      </c>
      <c r="C163" s="16">
        <v>1</v>
      </c>
      <c r="D163" s="16">
        <v>0</v>
      </c>
      <c r="E163" s="17">
        <f t="shared" si="19"/>
        <v>1.3157894736842105E-3</v>
      </c>
      <c r="F163" s="17" t="str">
        <f t="shared" si="20"/>
        <v/>
      </c>
      <c r="G163" s="17">
        <f t="shared" si="22"/>
        <v>-1</v>
      </c>
      <c r="H163" s="17">
        <f t="shared" si="21"/>
        <v>-1.3157894736842105E-3</v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</v>
      </c>
      <c r="D168" s="16">
        <v>2</v>
      </c>
      <c r="E168" s="17">
        <f t="shared" si="19"/>
        <v>2.631578947368421E-3</v>
      </c>
      <c r="F168" s="17">
        <f t="shared" si="20"/>
        <v>2.0449897750511249E-3</v>
      </c>
      <c r="G168" s="17">
        <f t="shared" si="22"/>
        <v>0</v>
      </c>
      <c r="H168" s="17">
        <f t="shared" si="21"/>
        <v>0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231</v>
      </c>
      <c r="D177" s="20">
        <f>SUM(D178:D350)</f>
        <v>888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2.8441558441558441</v>
      </c>
      <c r="H177" s="21">
        <f t="shared" ref="H177:H208" si="25">+IF(OR(AND(E177=""),(G177="")),"",E177*G177)</f>
        <v>2.8441558441558441</v>
      </c>
    </row>
    <row r="178" spans="1:8" x14ac:dyDescent="0.2">
      <c r="A178" s="14"/>
      <c r="B178" s="15" t="s">
        <v>160</v>
      </c>
      <c r="C178" s="16">
        <v>5</v>
      </c>
      <c r="D178" s="16">
        <v>1</v>
      </c>
      <c r="E178" s="17">
        <f t="shared" si="23"/>
        <v>2.1645021645021644E-2</v>
      </c>
      <c r="F178" s="17">
        <f t="shared" si="24"/>
        <v>1.1261261261261261E-3</v>
      </c>
      <c r="G178" s="17">
        <f t="shared" ref="G178:G209" si="26">+IF(AND(C178=0,D178=0)," ",IF(C178=0,1,IF(D178=0,-1,(D178-C178)/C178)))</f>
        <v>-0.8</v>
      </c>
      <c r="H178" s="17">
        <f t="shared" si="25"/>
        <v>-1.7316017316017316E-2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245</v>
      </c>
      <c r="E180" s="17" t="str">
        <f t="shared" si="23"/>
        <v/>
      </c>
      <c r="F180" s="17">
        <f t="shared" si="24"/>
        <v>0.27590090090090091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7</v>
      </c>
      <c r="D182" s="16">
        <v>3</v>
      </c>
      <c r="E182" s="17">
        <f t="shared" si="23"/>
        <v>3.0303030303030304E-2</v>
      </c>
      <c r="F182" s="17">
        <f t="shared" si="24"/>
        <v>3.3783783783783786E-3</v>
      </c>
      <c r="G182" s="17">
        <f t="shared" si="26"/>
        <v>-0.5714285714285714</v>
      </c>
      <c r="H182" s="17">
        <f t="shared" si="25"/>
        <v>-1.7316017316017316E-2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10</v>
      </c>
      <c r="D184" s="16">
        <v>70</v>
      </c>
      <c r="E184" s="17">
        <f t="shared" si="23"/>
        <v>4.3290043290043288E-2</v>
      </c>
      <c r="F184" s="17">
        <f t="shared" si="24"/>
        <v>7.8828828828828829E-2</v>
      </c>
      <c r="G184" s="17">
        <f t="shared" si="26"/>
        <v>6</v>
      </c>
      <c r="H184" s="17">
        <f t="shared" si="25"/>
        <v>0.25974025974025972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1</v>
      </c>
      <c r="E186" s="17" t="str">
        <f t="shared" si="23"/>
        <v/>
      </c>
      <c r="F186" s="17">
        <f t="shared" si="24"/>
        <v>1.1261261261261261E-3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1.1261261261261261E-3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33</v>
      </c>
      <c r="E189" s="17" t="str">
        <f t="shared" si="23"/>
        <v/>
      </c>
      <c r="F189" s="17">
        <f t="shared" si="24"/>
        <v>3.7162162162162164E-2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2</v>
      </c>
      <c r="D191" s="16">
        <v>12</v>
      </c>
      <c r="E191" s="17">
        <f t="shared" si="23"/>
        <v>8.658008658008658E-3</v>
      </c>
      <c r="F191" s="17">
        <f t="shared" si="24"/>
        <v>1.3513513513513514E-2</v>
      </c>
      <c r="G191" s="17">
        <f t="shared" si="26"/>
        <v>5</v>
      </c>
      <c r="H191" s="17">
        <f t="shared" si="25"/>
        <v>4.3290043290043288E-2</v>
      </c>
    </row>
    <row r="192" spans="1:8" x14ac:dyDescent="0.2">
      <c r="A192" s="14"/>
      <c r="B192" s="15" t="s">
        <v>174</v>
      </c>
      <c r="C192" s="16">
        <v>7</v>
      </c>
      <c r="D192" s="16">
        <v>4</v>
      </c>
      <c r="E192" s="17">
        <f t="shared" si="23"/>
        <v>3.0303030303030304E-2</v>
      </c>
      <c r="F192" s="17">
        <f t="shared" si="24"/>
        <v>4.5045045045045045E-3</v>
      </c>
      <c r="G192" s="17">
        <f t="shared" si="26"/>
        <v>-0.42857142857142855</v>
      </c>
      <c r="H192" s="17">
        <f t="shared" si="25"/>
        <v>-1.2987012987012986E-2</v>
      </c>
    </row>
    <row r="193" spans="1:8" ht="25.5" x14ac:dyDescent="0.2">
      <c r="A193" s="14"/>
      <c r="B193" s="15" t="s">
        <v>175</v>
      </c>
      <c r="C193" s="16">
        <v>7</v>
      </c>
      <c r="D193" s="16">
        <v>6</v>
      </c>
      <c r="E193" s="17">
        <f t="shared" si="23"/>
        <v>3.0303030303030304E-2</v>
      </c>
      <c r="F193" s="17">
        <f t="shared" si="24"/>
        <v>6.7567567567567571E-3</v>
      </c>
      <c r="G193" s="17">
        <f t="shared" si="26"/>
        <v>-0.14285714285714285</v>
      </c>
      <c r="H193" s="17">
        <f t="shared" si="25"/>
        <v>-4.329004329004329E-3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3</v>
      </c>
      <c r="E196" s="17">
        <f t="shared" si="23"/>
        <v>4.329004329004329E-3</v>
      </c>
      <c r="F196" s="17">
        <f t="shared" si="24"/>
        <v>3.3783783783783786E-3</v>
      </c>
      <c r="G196" s="17">
        <f t="shared" si="26"/>
        <v>2</v>
      </c>
      <c r="H196" s="17">
        <f t="shared" si="25"/>
        <v>8.658008658008658E-3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</v>
      </c>
      <c r="D198" s="16">
        <v>4</v>
      </c>
      <c r="E198" s="17">
        <f t="shared" si="23"/>
        <v>4.329004329004329E-3</v>
      </c>
      <c r="F198" s="17">
        <f t="shared" si="24"/>
        <v>4.5045045045045045E-3</v>
      </c>
      <c r="G198" s="17">
        <f t="shared" si="26"/>
        <v>3</v>
      </c>
      <c r="H198" s="17">
        <f t="shared" si="25"/>
        <v>1.2987012987012988E-2</v>
      </c>
    </row>
    <row r="199" spans="1:8" x14ac:dyDescent="0.2">
      <c r="A199" s="14"/>
      <c r="B199" s="15" t="s">
        <v>181</v>
      </c>
      <c r="C199" s="16">
        <v>0</v>
      </c>
      <c r="D199" s="16">
        <v>3</v>
      </c>
      <c r="E199" s="17" t="str">
        <f t="shared" si="23"/>
        <v/>
      </c>
      <c r="F199" s="17">
        <f t="shared" si="24"/>
        <v>3.3783783783783786E-3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</v>
      </c>
      <c r="D204" s="16">
        <v>71</v>
      </c>
      <c r="E204" s="17">
        <f t="shared" si="23"/>
        <v>4.329004329004329E-3</v>
      </c>
      <c r="F204" s="17">
        <f t="shared" si="24"/>
        <v>7.9954954954954957E-2</v>
      </c>
      <c r="G204" s="17">
        <f t="shared" si="26"/>
        <v>70</v>
      </c>
      <c r="H204" s="17">
        <f t="shared" si="25"/>
        <v>0.30303030303030304</v>
      </c>
    </row>
    <row r="205" spans="1:8" ht="25.5" x14ac:dyDescent="0.2">
      <c r="A205" s="14"/>
      <c r="B205" s="15" t="s">
        <v>187</v>
      </c>
      <c r="C205" s="16">
        <v>3</v>
      </c>
      <c r="D205" s="16">
        <v>7</v>
      </c>
      <c r="E205" s="17">
        <f t="shared" si="23"/>
        <v>1.2987012987012988E-2</v>
      </c>
      <c r="F205" s="17">
        <f t="shared" si="24"/>
        <v>7.8828828828828822E-3</v>
      </c>
      <c r="G205" s="17">
        <f t="shared" si="26"/>
        <v>1.3333333333333333</v>
      </c>
      <c r="H205" s="17">
        <f t="shared" si="25"/>
        <v>1.7316017316017316E-2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5</v>
      </c>
      <c r="D207" s="16">
        <v>19</v>
      </c>
      <c r="E207" s="17">
        <f t="shared" si="23"/>
        <v>2.1645021645021644E-2</v>
      </c>
      <c r="F207" s="17">
        <f t="shared" si="24"/>
        <v>2.1396396396396396E-2</v>
      </c>
      <c r="G207" s="17">
        <f t="shared" si="26"/>
        <v>2.8</v>
      </c>
      <c r="H207" s="17">
        <f t="shared" si="25"/>
        <v>6.0606060606060601E-2</v>
      </c>
    </row>
    <row r="208" spans="1:8" x14ac:dyDescent="0.2">
      <c r="A208" s="14"/>
      <c r="B208" s="15" t="s">
        <v>190</v>
      </c>
      <c r="C208" s="16">
        <v>1</v>
      </c>
      <c r="D208" s="16">
        <v>8</v>
      </c>
      <c r="E208" s="17">
        <f t="shared" si="23"/>
        <v>4.329004329004329E-3</v>
      </c>
      <c r="F208" s="17">
        <f t="shared" si="24"/>
        <v>9.0090090090090089E-3</v>
      </c>
      <c r="G208" s="17">
        <f t="shared" si="26"/>
        <v>7</v>
      </c>
      <c r="H208" s="17">
        <f t="shared" si="25"/>
        <v>3.0303030303030304E-2</v>
      </c>
    </row>
    <row r="209" spans="1:8" x14ac:dyDescent="0.2">
      <c r="A209" s="14"/>
      <c r="B209" s="15" t="s">
        <v>191</v>
      </c>
      <c r="C209" s="16">
        <v>11</v>
      </c>
      <c r="D209" s="16">
        <v>19</v>
      </c>
      <c r="E209" s="17">
        <f t="shared" ref="E209:E240" si="27">+IF(C209=0,"",C209/C$177)</f>
        <v>4.7619047619047616E-2</v>
      </c>
      <c r="F209" s="17">
        <f t="shared" ref="F209:F240" si="28">+IF(D209=0,"",D209/D$177)</f>
        <v>2.1396396396396396E-2</v>
      </c>
      <c r="G209" s="17">
        <f t="shared" si="26"/>
        <v>0.72727272727272729</v>
      </c>
      <c r="H209" s="17">
        <f t="shared" ref="H209:H240" si="29">+IF(OR(AND(E209=""),(G209="")),"",E209*G209)</f>
        <v>3.4632034632034632E-2</v>
      </c>
    </row>
    <row r="210" spans="1:8" x14ac:dyDescent="0.2">
      <c r="A210" s="14"/>
      <c r="B210" s="15" t="s">
        <v>192</v>
      </c>
      <c r="C210" s="16">
        <v>8</v>
      </c>
      <c r="D210" s="16">
        <v>6</v>
      </c>
      <c r="E210" s="17">
        <f t="shared" si="27"/>
        <v>3.4632034632034632E-2</v>
      </c>
      <c r="F210" s="17">
        <f t="shared" si="28"/>
        <v>6.7567567567567571E-3</v>
      </c>
      <c r="G210" s="17">
        <f t="shared" ref="G210:G241" si="30">+IF(AND(C210=0,D210=0)," ",IF(C210=0,1,IF(D210=0,-1,(D210-C210)/C210)))</f>
        <v>-0.25</v>
      </c>
      <c r="H210" s="17">
        <f t="shared" si="29"/>
        <v>-8.658008658008658E-3</v>
      </c>
    </row>
    <row r="211" spans="1:8" x14ac:dyDescent="0.2">
      <c r="A211" s="14"/>
      <c r="B211" s="15" t="s">
        <v>193</v>
      </c>
      <c r="C211" s="16">
        <v>1</v>
      </c>
      <c r="D211" s="16">
        <v>0</v>
      </c>
      <c r="E211" s="17">
        <f t="shared" si="27"/>
        <v>4.329004329004329E-3</v>
      </c>
      <c r="F211" s="17" t="str">
        <f t="shared" si="28"/>
        <v/>
      </c>
      <c r="G211" s="17">
        <f t="shared" si="30"/>
        <v>-1</v>
      </c>
      <c r="H211" s="17">
        <f t="shared" si="29"/>
        <v>-4.329004329004329E-3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4</v>
      </c>
      <c r="D214" s="16">
        <v>8</v>
      </c>
      <c r="E214" s="17">
        <f t="shared" si="27"/>
        <v>1.7316017316017316E-2</v>
      </c>
      <c r="F214" s="17">
        <f t="shared" si="28"/>
        <v>9.0090090090090089E-3</v>
      </c>
      <c r="G214" s="17">
        <f t="shared" si="30"/>
        <v>1</v>
      </c>
      <c r="H214" s="17">
        <f t="shared" si="29"/>
        <v>1.7316017316017316E-2</v>
      </c>
    </row>
    <row r="215" spans="1:8" x14ac:dyDescent="0.2">
      <c r="A215" s="14"/>
      <c r="B215" s="15" t="s">
        <v>197</v>
      </c>
      <c r="C215" s="16">
        <v>1</v>
      </c>
      <c r="D215" s="16">
        <v>1</v>
      </c>
      <c r="E215" s="17">
        <f t="shared" si="27"/>
        <v>4.329004329004329E-3</v>
      </c>
      <c r="F215" s="17">
        <f t="shared" si="28"/>
        <v>1.1261261261261261E-3</v>
      </c>
      <c r="G215" s="17">
        <f t="shared" si="30"/>
        <v>0</v>
      </c>
      <c r="H215" s="17">
        <f t="shared" si="29"/>
        <v>0</v>
      </c>
    </row>
    <row r="216" spans="1:8" x14ac:dyDescent="0.2">
      <c r="A216" s="14"/>
      <c r="B216" s="15" t="s">
        <v>198</v>
      </c>
      <c r="C216" s="16">
        <v>3</v>
      </c>
      <c r="D216" s="16">
        <v>6</v>
      </c>
      <c r="E216" s="17">
        <f t="shared" si="27"/>
        <v>1.2987012987012988E-2</v>
      </c>
      <c r="F216" s="17">
        <f t="shared" si="28"/>
        <v>6.7567567567567571E-3</v>
      </c>
      <c r="G216" s="17">
        <f t="shared" si="30"/>
        <v>1</v>
      </c>
      <c r="H216" s="17">
        <f t="shared" si="29"/>
        <v>1.2987012987012988E-2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3</v>
      </c>
      <c r="D219" s="16">
        <v>30</v>
      </c>
      <c r="E219" s="17">
        <f t="shared" si="27"/>
        <v>1.2987012987012988E-2</v>
      </c>
      <c r="F219" s="17">
        <f t="shared" si="28"/>
        <v>3.3783783783783786E-2</v>
      </c>
      <c r="G219" s="17">
        <f t="shared" si="30"/>
        <v>9</v>
      </c>
      <c r="H219" s="17">
        <f t="shared" si="29"/>
        <v>0.11688311688311689</v>
      </c>
    </row>
    <row r="220" spans="1:8" x14ac:dyDescent="0.2">
      <c r="A220" s="14"/>
      <c r="B220" s="15" t="s">
        <v>202</v>
      </c>
      <c r="C220" s="16">
        <v>2</v>
      </c>
      <c r="D220" s="16">
        <v>1</v>
      </c>
      <c r="E220" s="17">
        <f t="shared" si="27"/>
        <v>8.658008658008658E-3</v>
      </c>
      <c r="F220" s="17">
        <f t="shared" si="28"/>
        <v>1.1261261261261261E-3</v>
      </c>
      <c r="G220" s="17">
        <f t="shared" si="30"/>
        <v>-0.5</v>
      </c>
      <c r="H220" s="17">
        <f t="shared" si="29"/>
        <v>-4.329004329004329E-3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</v>
      </c>
      <c r="D224" s="16">
        <v>0</v>
      </c>
      <c r="E224" s="17">
        <f t="shared" si="27"/>
        <v>8.658008658008658E-3</v>
      </c>
      <c r="F224" s="17" t="str">
        <f t="shared" si="28"/>
        <v/>
      </c>
      <c r="G224" s="17">
        <f t="shared" si="30"/>
        <v>-1</v>
      </c>
      <c r="H224" s="17">
        <f t="shared" si="29"/>
        <v>-8.658008658008658E-3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14</v>
      </c>
      <c r="D231" s="16">
        <v>109</v>
      </c>
      <c r="E231" s="17">
        <f t="shared" si="27"/>
        <v>6.0606060606060608E-2</v>
      </c>
      <c r="F231" s="17">
        <f t="shared" si="28"/>
        <v>0.12274774774774774</v>
      </c>
      <c r="G231" s="17">
        <f t="shared" si="30"/>
        <v>6.7857142857142856</v>
      </c>
      <c r="H231" s="17">
        <f t="shared" si="29"/>
        <v>0.41125541125541126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1</v>
      </c>
      <c r="E237" s="17" t="str">
        <f t="shared" si="27"/>
        <v/>
      </c>
      <c r="F237" s="17">
        <f t="shared" si="28"/>
        <v>1.1261261261261261E-3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3</v>
      </c>
      <c r="E241" s="17" t="str">
        <f t="shared" ref="E241:E272" si="31">+IF(C241=0,"",C241/C$177)</f>
        <v/>
      </c>
      <c r="F241" s="17">
        <f t="shared" ref="F241:F272" si="32">+IF(D241=0,"",D241/D$177)</f>
        <v>3.3783783783783786E-3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</v>
      </c>
      <c r="D244" s="16">
        <v>16</v>
      </c>
      <c r="E244" s="17">
        <f t="shared" si="31"/>
        <v>8.658008658008658E-3</v>
      </c>
      <c r="F244" s="17">
        <f t="shared" si="32"/>
        <v>1.8018018018018018E-2</v>
      </c>
      <c r="G244" s="17">
        <f t="shared" si="34"/>
        <v>7</v>
      </c>
      <c r="H244" s="17">
        <f t="shared" si="33"/>
        <v>6.0606060606060608E-2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33</v>
      </c>
      <c r="D247" s="16">
        <v>33</v>
      </c>
      <c r="E247" s="17">
        <f t="shared" si="31"/>
        <v>0.14285714285714285</v>
      </c>
      <c r="F247" s="17">
        <f t="shared" si="32"/>
        <v>3.7162162162162164E-2</v>
      </c>
      <c r="G247" s="17">
        <f t="shared" si="34"/>
        <v>0</v>
      </c>
      <c r="H247" s="17">
        <f t="shared" si="33"/>
        <v>0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1.1261261261261261E-3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1.1261261261261261E-3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0</v>
      </c>
      <c r="E265" s="17">
        <f t="shared" si="31"/>
        <v>4.329004329004329E-3</v>
      </c>
      <c r="F265" s="17" t="str">
        <f t="shared" si="32"/>
        <v/>
      </c>
      <c r="G265" s="17">
        <f t="shared" si="34"/>
        <v>-1</v>
      </c>
      <c r="H265" s="17">
        <f t="shared" si="33"/>
        <v>-4.329004329004329E-3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4</v>
      </c>
      <c r="D270" s="16">
        <v>34</v>
      </c>
      <c r="E270" s="17">
        <f t="shared" si="31"/>
        <v>1.7316017316017316E-2</v>
      </c>
      <c r="F270" s="17">
        <f t="shared" si="32"/>
        <v>3.8288288288288286E-2</v>
      </c>
      <c r="G270" s="17">
        <f t="shared" si="34"/>
        <v>7.5</v>
      </c>
      <c r="H270" s="17">
        <f t="shared" si="33"/>
        <v>0.12987012987012986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1</v>
      </c>
      <c r="E273" s="17" t="str">
        <f t="shared" ref="E273:E304" si="35">+IF(C273=0,"",C273/C$177)</f>
        <v/>
      </c>
      <c r="F273" s="17">
        <f t="shared" ref="F273:F304" si="36">+IF(D273=0,"",D273/D$177)</f>
        <v>1.1261261261261261E-3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</v>
      </c>
      <c r="D281" s="16">
        <v>3</v>
      </c>
      <c r="E281" s="17">
        <f t="shared" si="35"/>
        <v>4.329004329004329E-3</v>
      </c>
      <c r="F281" s="17">
        <f t="shared" si="36"/>
        <v>3.3783783783783786E-3</v>
      </c>
      <c r="G281" s="17">
        <f t="shared" si="38"/>
        <v>2</v>
      </c>
      <c r="H281" s="17">
        <f t="shared" si="37"/>
        <v>8.658008658008658E-3</v>
      </c>
    </row>
    <row r="282" spans="1:8" ht="25.5" x14ac:dyDescent="0.2">
      <c r="A282" s="14"/>
      <c r="B282" s="15" t="s">
        <v>264</v>
      </c>
      <c r="C282" s="16">
        <v>1</v>
      </c>
      <c r="D282" s="16">
        <v>4</v>
      </c>
      <c r="E282" s="17">
        <f t="shared" si="35"/>
        <v>4.329004329004329E-3</v>
      </c>
      <c r="F282" s="17">
        <f t="shared" si="36"/>
        <v>4.5045045045045045E-3</v>
      </c>
      <c r="G282" s="17">
        <f t="shared" si="38"/>
        <v>3</v>
      </c>
      <c r="H282" s="17">
        <f t="shared" si="37"/>
        <v>1.2987012987012988E-2</v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1</v>
      </c>
      <c r="D284" s="16">
        <v>1</v>
      </c>
      <c r="E284" s="17">
        <f t="shared" si="35"/>
        <v>4.329004329004329E-3</v>
      </c>
      <c r="F284" s="17">
        <f t="shared" si="36"/>
        <v>1.1261261261261261E-3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</v>
      </c>
      <c r="D294" s="16">
        <v>2</v>
      </c>
      <c r="E294" s="17">
        <f t="shared" si="35"/>
        <v>4.329004329004329E-3</v>
      </c>
      <c r="F294" s="17">
        <f t="shared" si="36"/>
        <v>2.2522522522522522E-3</v>
      </c>
      <c r="G294" s="17">
        <f t="shared" si="38"/>
        <v>1</v>
      </c>
      <c r="H294" s="17">
        <f t="shared" si="37"/>
        <v>4.329004329004329E-3</v>
      </c>
    </row>
    <row r="295" spans="1:8" x14ac:dyDescent="0.2">
      <c r="A295" s="14"/>
      <c r="B295" s="15" t="s">
        <v>277</v>
      </c>
      <c r="C295" s="16">
        <v>4</v>
      </c>
      <c r="D295" s="16">
        <v>19</v>
      </c>
      <c r="E295" s="17">
        <f t="shared" si="35"/>
        <v>1.7316017316017316E-2</v>
      </c>
      <c r="F295" s="17">
        <f t="shared" si="36"/>
        <v>2.1396396396396396E-2</v>
      </c>
      <c r="G295" s="17">
        <f t="shared" si="38"/>
        <v>3.75</v>
      </c>
      <c r="H295" s="17">
        <f t="shared" si="37"/>
        <v>6.4935064935064929E-2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6</v>
      </c>
      <c r="D298" s="16">
        <v>0</v>
      </c>
      <c r="E298" s="17">
        <f t="shared" si="35"/>
        <v>2.5974025974025976E-2</v>
      </c>
      <c r="F298" s="17" t="str">
        <f t="shared" si="36"/>
        <v/>
      </c>
      <c r="G298" s="17">
        <f t="shared" si="38"/>
        <v>-1</v>
      </c>
      <c r="H298" s="17">
        <f t="shared" si="37"/>
        <v>-2.5974025974025976E-2</v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2</v>
      </c>
      <c r="E300" s="17" t="str">
        <f t="shared" si="35"/>
        <v/>
      </c>
      <c r="F300" s="17">
        <f t="shared" si="36"/>
        <v>2.2522522522522522E-3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3</v>
      </c>
      <c r="D306" s="16">
        <v>1</v>
      </c>
      <c r="E306" s="17">
        <f t="shared" si="39"/>
        <v>1.2987012987012988E-2</v>
      </c>
      <c r="F306" s="17">
        <f t="shared" si="40"/>
        <v>1.1261261261261261E-3</v>
      </c>
      <c r="G306" s="17">
        <f t="shared" ref="G306:G337" si="42">+IF(AND(C306=0,D306=0)," ",IF(C306=0,1,IF(D306=0,-1,(D306-C306)/C306)))</f>
        <v>-0.66666666666666663</v>
      </c>
      <c r="H306" s="17">
        <f t="shared" si="41"/>
        <v>-8.658008658008658E-3</v>
      </c>
    </row>
    <row r="307" spans="1:8" x14ac:dyDescent="0.2">
      <c r="A307" s="14"/>
      <c r="B307" s="15" t="s">
        <v>289</v>
      </c>
      <c r="C307" s="16">
        <v>0</v>
      </c>
      <c r="D307" s="16">
        <v>1</v>
      </c>
      <c r="E307" s="17" t="str">
        <f t="shared" si="39"/>
        <v/>
      </c>
      <c r="F307" s="17">
        <f t="shared" si="40"/>
        <v>1.1261261261261261E-3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1.1261261261261261E-3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13</v>
      </c>
      <c r="D311" s="16">
        <v>12</v>
      </c>
      <c r="E311" s="17">
        <f t="shared" si="39"/>
        <v>5.627705627705628E-2</v>
      </c>
      <c r="F311" s="17">
        <f t="shared" si="40"/>
        <v>1.3513513513513514E-2</v>
      </c>
      <c r="G311" s="17">
        <f t="shared" si="42"/>
        <v>-7.6923076923076927E-2</v>
      </c>
      <c r="H311" s="17">
        <f t="shared" si="41"/>
        <v>-4.3290043290043299E-3</v>
      </c>
    </row>
    <row r="312" spans="1:8" x14ac:dyDescent="0.2">
      <c r="A312" s="14"/>
      <c r="B312" s="15" t="s">
        <v>294</v>
      </c>
      <c r="C312" s="16">
        <v>0</v>
      </c>
      <c r="D312" s="16">
        <v>75</v>
      </c>
      <c r="E312" s="17" t="str">
        <f t="shared" si="39"/>
        <v/>
      </c>
      <c r="F312" s="17">
        <f t="shared" si="40"/>
        <v>8.4459459459459457E-2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0</v>
      </c>
      <c r="E314" s="17">
        <f t="shared" si="39"/>
        <v>4.329004329004329E-3</v>
      </c>
      <c r="F314" s="17" t="str">
        <f t="shared" si="40"/>
        <v/>
      </c>
      <c r="G314" s="17">
        <f t="shared" si="42"/>
        <v>-1</v>
      </c>
      <c r="H314" s="17">
        <f t="shared" si="41"/>
        <v>-4.329004329004329E-3</v>
      </c>
    </row>
    <row r="315" spans="1:8" x14ac:dyDescent="0.2">
      <c r="A315" s="14"/>
      <c r="B315" s="15" t="s">
        <v>297</v>
      </c>
      <c r="C315" s="16">
        <v>0</v>
      </c>
      <c r="D315" s="16">
        <v>1</v>
      </c>
      <c r="E315" s="17" t="str">
        <f t="shared" si="39"/>
        <v/>
      </c>
      <c r="F315" s="17">
        <f t="shared" si="40"/>
        <v>1.1261261261261261E-3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</v>
      </c>
      <c r="D319" s="16">
        <v>0</v>
      </c>
      <c r="E319" s="17">
        <f t="shared" si="39"/>
        <v>4.329004329004329E-3</v>
      </c>
      <c r="F319" s="17" t="str">
        <f t="shared" si="40"/>
        <v/>
      </c>
      <c r="G319" s="17">
        <f t="shared" si="42"/>
        <v>-1</v>
      </c>
      <c r="H319" s="17">
        <f t="shared" si="41"/>
        <v>-4.329004329004329E-3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3</v>
      </c>
      <c r="D325" s="16">
        <v>4</v>
      </c>
      <c r="E325" s="17">
        <f t="shared" si="39"/>
        <v>1.2987012987012988E-2</v>
      </c>
      <c r="F325" s="17">
        <f t="shared" si="40"/>
        <v>4.5045045045045045E-3</v>
      </c>
      <c r="G325" s="17">
        <f t="shared" si="42"/>
        <v>0.33333333333333331</v>
      </c>
      <c r="H325" s="17">
        <f t="shared" si="41"/>
        <v>4.329004329004329E-3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54</v>
      </c>
      <c r="D334" s="16">
        <v>1</v>
      </c>
      <c r="E334" s="17">
        <f t="shared" si="39"/>
        <v>0.23376623376623376</v>
      </c>
      <c r="F334" s="17">
        <f t="shared" si="40"/>
        <v>1.1261261261261261E-3</v>
      </c>
      <c r="G334" s="17">
        <f t="shared" si="42"/>
        <v>-0.98148148148148151</v>
      </c>
      <c r="H334" s="17">
        <f t="shared" si="41"/>
        <v>-0.22943722943722944</v>
      </c>
    </row>
    <row r="335" spans="1:8" x14ac:dyDescent="0.2">
      <c r="A335" s="14"/>
      <c r="B335" s="15" t="s">
        <v>317</v>
      </c>
      <c r="C335" s="16">
        <v>3</v>
      </c>
      <c r="D335" s="16">
        <v>0</v>
      </c>
      <c r="E335" s="17">
        <f t="shared" si="39"/>
        <v>1.2987012987012988E-2</v>
      </c>
      <c r="F335" s="17" t="str">
        <f t="shared" si="40"/>
        <v/>
      </c>
      <c r="G335" s="17">
        <f t="shared" si="42"/>
        <v>-1</v>
      </c>
      <c r="H335" s="17">
        <f t="shared" si="41"/>
        <v>-1.2987012987012988E-2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822</v>
      </c>
      <c r="D356" s="20">
        <f>SUM(D357:D585)</f>
        <v>1814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1.2068126520681266</v>
      </c>
      <c r="H356" s="21">
        <f t="shared" ref="H356:H419" si="49">+IF(OR(AND(E356=""),(G356="")),"",E356*G356)</f>
        <v>1.2068126520681266</v>
      </c>
    </row>
    <row r="357" spans="1:8" x14ac:dyDescent="0.2">
      <c r="A357" s="14"/>
      <c r="B357" s="15" t="s">
        <v>333</v>
      </c>
      <c r="C357" s="16">
        <v>8</v>
      </c>
      <c r="D357" s="16">
        <v>12</v>
      </c>
      <c r="E357" s="17">
        <f t="shared" si="47"/>
        <v>9.7323600973236012E-3</v>
      </c>
      <c r="F357" s="17">
        <f t="shared" si="48"/>
        <v>6.615214994487321E-3</v>
      </c>
      <c r="G357" s="17">
        <f t="shared" ref="G357:G420" si="50">+IF(AND(C357=0,D357=0)," ",IF(C357=0,1,IF(D357=0,-1,(D357-C357)/C357)))</f>
        <v>0.5</v>
      </c>
      <c r="H357" s="17">
        <f t="shared" si="49"/>
        <v>4.8661800486618006E-3</v>
      </c>
    </row>
    <row r="358" spans="1:8" x14ac:dyDescent="0.2">
      <c r="A358" s="14"/>
      <c r="B358" s="15" t="s">
        <v>334</v>
      </c>
      <c r="C358" s="16">
        <v>1</v>
      </c>
      <c r="D358" s="16">
        <v>1</v>
      </c>
      <c r="E358" s="17">
        <f t="shared" si="47"/>
        <v>1.2165450121654502E-3</v>
      </c>
      <c r="F358" s="17">
        <f t="shared" si="48"/>
        <v>5.5126791620727675E-4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39</v>
      </c>
      <c r="D362" s="16">
        <v>128</v>
      </c>
      <c r="E362" s="17">
        <f t="shared" si="47"/>
        <v>4.7445255474452552E-2</v>
      </c>
      <c r="F362" s="17">
        <f t="shared" si="48"/>
        <v>7.0562293274531424E-2</v>
      </c>
      <c r="G362" s="17">
        <f t="shared" si="50"/>
        <v>2.2820512820512819</v>
      </c>
      <c r="H362" s="17">
        <f t="shared" si="49"/>
        <v>0.10827250608272505</v>
      </c>
    </row>
    <row r="363" spans="1:8" x14ac:dyDescent="0.2">
      <c r="A363" s="14"/>
      <c r="B363" s="15" t="s">
        <v>339</v>
      </c>
      <c r="C363" s="16">
        <v>3</v>
      </c>
      <c r="D363" s="16">
        <v>1</v>
      </c>
      <c r="E363" s="17">
        <f t="shared" si="47"/>
        <v>3.6496350364963502E-3</v>
      </c>
      <c r="F363" s="17">
        <f t="shared" si="48"/>
        <v>5.5126791620727675E-4</v>
      </c>
      <c r="G363" s="17">
        <f t="shared" si="50"/>
        <v>-0.66666666666666663</v>
      </c>
      <c r="H363" s="17">
        <f t="shared" si="49"/>
        <v>-2.4330900243308999E-3</v>
      </c>
    </row>
    <row r="364" spans="1:8" x14ac:dyDescent="0.2">
      <c r="A364" s="14"/>
      <c r="B364" s="15" t="s">
        <v>340</v>
      </c>
      <c r="C364" s="16">
        <v>3</v>
      </c>
      <c r="D364" s="16">
        <v>2</v>
      </c>
      <c r="E364" s="17">
        <f t="shared" si="47"/>
        <v>3.6496350364963502E-3</v>
      </c>
      <c r="F364" s="17">
        <f t="shared" si="48"/>
        <v>1.1025358324145535E-3</v>
      </c>
      <c r="G364" s="17">
        <f t="shared" si="50"/>
        <v>-0.33333333333333331</v>
      </c>
      <c r="H364" s="17">
        <f t="shared" si="49"/>
        <v>-1.2165450121654499E-3</v>
      </c>
    </row>
    <row r="365" spans="1:8" x14ac:dyDescent="0.2">
      <c r="A365" s="14"/>
      <c r="B365" s="15" t="s">
        <v>341</v>
      </c>
      <c r="C365" s="16">
        <v>4</v>
      </c>
      <c r="D365" s="16">
        <v>7</v>
      </c>
      <c r="E365" s="17">
        <f t="shared" si="47"/>
        <v>4.8661800486618006E-3</v>
      </c>
      <c r="F365" s="17">
        <f t="shared" si="48"/>
        <v>3.858875413450937E-3</v>
      </c>
      <c r="G365" s="17">
        <f t="shared" si="50"/>
        <v>0.75</v>
      </c>
      <c r="H365" s="17">
        <f t="shared" si="49"/>
        <v>3.6496350364963502E-3</v>
      </c>
    </row>
    <row r="366" spans="1:8" x14ac:dyDescent="0.2">
      <c r="A366" s="14"/>
      <c r="B366" s="15" t="s">
        <v>342</v>
      </c>
      <c r="C366" s="16">
        <v>1</v>
      </c>
      <c r="D366" s="16">
        <v>0</v>
      </c>
      <c r="E366" s="17">
        <f t="shared" si="47"/>
        <v>1.2165450121654502E-3</v>
      </c>
      <c r="F366" s="17" t="str">
        <f t="shared" si="48"/>
        <v/>
      </c>
      <c r="G366" s="17">
        <f t="shared" si="50"/>
        <v>-1</v>
      </c>
      <c r="H366" s="17">
        <f t="shared" si="49"/>
        <v>-1.2165450121654502E-3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145</v>
      </c>
      <c r="D368" s="16">
        <v>430</v>
      </c>
      <c r="E368" s="17">
        <f t="shared" si="47"/>
        <v>0.17639902676399027</v>
      </c>
      <c r="F368" s="17">
        <f t="shared" si="48"/>
        <v>0.23704520396912901</v>
      </c>
      <c r="G368" s="17">
        <f t="shared" si="50"/>
        <v>1.9655172413793103</v>
      </c>
      <c r="H368" s="17">
        <f t="shared" si="49"/>
        <v>0.34671532846715331</v>
      </c>
    </row>
    <row r="369" spans="1:8" x14ac:dyDescent="0.2">
      <c r="A369" s="14"/>
      <c r="B369" s="15" t="s">
        <v>345</v>
      </c>
      <c r="C369" s="16">
        <v>14</v>
      </c>
      <c r="D369" s="16">
        <v>35</v>
      </c>
      <c r="E369" s="17">
        <f t="shared" si="47"/>
        <v>1.7031630170316302E-2</v>
      </c>
      <c r="F369" s="17">
        <f t="shared" si="48"/>
        <v>1.9294377067254686E-2</v>
      </c>
      <c r="G369" s="17">
        <f t="shared" si="50"/>
        <v>1.5</v>
      </c>
      <c r="H369" s="17">
        <f t="shared" si="49"/>
        <v>2.5547445255474453E-2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12</v>
      </c>
      <c r="D371" s="16">
        <v>40</v>
      </c>
      <c r="E371" s="17">
        <f t="shared" si="47"/>
        <v>1.4598540145985401E-2</v>
      </c>
      <c r="F371" s="17">
        <f t="shared" si="48"/>
        <v>2.2050716648291068E-2</v>
      </c>
      <c r="G371" s="17">
        <f t="shared" si="50"/>
        <v>2.3333333333333335</v>
      </c>
      <c r="H371" s="17">
        <f t="shared" si="49"/>
        <v>3.4063260340632603E-2</v>
      </c>
    </row>
    <row r="372" spans="1:8" x14ac:dyDescent="0.2">
      <c r="A372" s="14"/>
      <c r="B372" s="15" t="s">
        <v>348</v>
      </c>
      <c r="C372" s="16">
        <v>12</v>
      </c>
      <c r="D372" s="16">
        <v>44</v>
      </c>
      <c r="E372" s="17">
        <f t="shared" si="47"/>
        <v>1.4598540145985401E-2</v>
      </c>
      <c r="F372" s="17">
        <f t="shared" si="48"/>
        <v>2.4255788313120176E-2</v>
      </c>
      <c r="G372" s="17">
        <f t="shared" si="50"/>
        <v>2.6666666666666665</v>
      </c>
      <c r="H372" s="17">
        <f t="shared" si="49"/>
        <v>3.8929440389294398E-2</v>
      </c>
    </row>
    <row r="373" spans="1:8" x14ac:dyDescent="0.2">
      <c r="A373" s="14"/>
      <c r="B373" s="15" t="s">
        <v>349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5.5126791620727675E-4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61</v>
      </c>
      <c r="D376" s="16">
        <v>21</v>
      </c>
      <c r="E376" s="17">
        <f t="shared" si="47"/>
        <v>7.4209245742092464E-2</v>
      </c>
      <c r="F376" s="17">
        <f t="shared" si="48"/>
        <v>1.1576626240352812E-2</v>
      </c>
      <c r="G376" s="17">
        <f t="shared" si="50"/>
        <v>-0.65573770491803274</v>
      </c>
      <c r="H376" s="17">
        <f t="shared" si="49"/>
        <v>-4.8661800486618008E-2</v>
      </c>
    </row>
    <row r="377" spans="1:8" x14ac:dyDescent="0.2">
      <c r="A377" s="14"/>
      <c r="B377" s="15" t="s">
        <v>353</v>
      </c>
      <c r="C377" s="16">
        <v>0</v>
      </c>
      <c r="D377" s="16">
        <v>53</v>
      </c>
      <c r="E377" s="17" t="str">
        <f t="shared" si="47"/>
        <v/>
      </c>
      <c r="F377" s="17">
        <f t="shared" si="48"/>
        <v>2.9217199558985666E-2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3</v>
      </c>
      <c r="D379" s="16">
        <v>1</v>
      </c>
      <c r="E379" s="17">
        <f t="shared" si="47"/>
        <v>3.6496350364963502E-3</v>
      </c>
      <c r="F379" s="17">
        <f t="shared" si="48"/>
        <v>5.5126791620727675E-4</v>
      </c>
      <c r="G379" s="17">
        <f t="shared" si="50"/>
        <v>-0.66666666666666663</v>
      </c>
      <c r="H379" s="17">
        <f t="shared" si="49"/>
        <v>-2.4330900243308999E-3</v>
      </c>
    </row>
    <row r="380" spans="1:8" x14ac:dyDescent="0.2">
      <c r="A380" s="14"/>
      <c r="B380" s="15" t="s">
        <v>356</v>
      </c>
      <c r="C380" s="16">
        <v>56</v>
      </c>
      <c r="D380" s="16">
        <v>28</v>
      </c>
      <c r="E380" s="17">
        <f t="shared" si="47"/>
        <v>6.8126520681265207E-2</v>
      </c>
      <c r="F380" s="17">
        <f t="shared" si="48"/>
        <v>1.5435501653803748E-2</v>
      </c>
      <c r="G380" s="17">
        <f t="shared" si="50"/>
        <v>-0.5</v>
      </c>
      <c r="H380" s="17">
        <f t="shared" si="49"/>
        <v>-3.4063260340632603E-2</v>
      </c>
    </row>
    <row r="381" spans="1:8" x14ac:dyDescent="0.2">
      <c r="A381" s="14"/>
      <c r="B381" s="15" t="s">
        <v>357</v>
      </c>
      <c r="C381" s="16">
        <v>2</v>
      </c>
      <c r="D381" s="16">
        <v>10</v>
      </c>
      <c r="E381" s="17">
        <f t="shared" si="47"/>
        <v>2.4330900243309003E-3</v>
      </c>
      <c r="F381" s="17">
        <f t="shared" si="48"/>
        <v>5.512679162072767E-3</v>
      </c>
      <c r="G381" s="17">
        <f t="shared" si="50"/>
        <v>4</v>
      </c>
      <c r="H381" s="17">
        <f t="shared" si="49"/>
        <v>9.7323600973236012E-3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1</v>
      </c>
      <c r="D383" s="16">
        <v>1</v>
      </c>
      <c r="E383" s="17">
        <f t="shared" si="47"/>
        <v>1.2165450121654502E-3</v>
      </c>
      <c r="F383" s="17">
        <f t="shared" si="48"/>
        <v>5.5126791620727675E-4</v>
      </c>
      <c r="G383" s="17">
        <f t="shared" si="50"/>
        <v>0</v>
      </c>
      <c r="H383" s="17">
        <f t="shared" si="49"/>
        <v>0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4</v>
      </c>
      <c r="D386" s="16">
        <v>0</v>
      </c>
      <c r="E386" s="17">
        <f t="shared" si="47"/>
        <v>4.8661800486618006E-3</v>
      </c>
      <c r="F386" s="17" t="str">
        <f t="shared" si="48"/>
        <v/>
      </c>
      <c r="G386" s="17">
        <f t="shared" si="50"/>
        <v>-1</v>
      </c>
      <c r="H386" s="17">
        <f t="shared" si="49"/>
        <v>-4.8661800486618006E-3</v>
      </c>
    </row>
    <row r="387" spans="1:8" x14ac:dyDescent="0.2">
      <c r="A387" s="14"/>
      <c r="B387" s="15" t="s">
        <v>363</v>
      </c>
      <c r="C387" s="16">
        <v>2</v>
      </c>
      <c r="D387" s="16">
        <v>4</v>
      </c>
      <c r="E387" s="17">
        <f t="shared" si="47"/>
        <v>2.4330900243309003E-3</v>
      </c>
      <c r="F387" s="17">
        <f t="shared" si="48"/>
        <v>2.205071664829107E-3</v>
      </c>
      <c r="G387" s="17">
        <f t="shared" si="50"/>
        <v>1</v>
      </c>
      <c r="H387" s="17">
        <f t="shared" si="49"/>
        <v>2.4330900243309003E-3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1</v>
      </c>
      <c r="E389" s="17" t="str">
        <f t="shared" si="47"/>
        <v/>
      </c>
      <c r="F389" s="17">
        <f t="shared" si="48"/>
        <v>5.5126791620727675E-4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6</v>
      </c>
      <c r="D390" s="16">
        <v>55</v>
      </c>
      <c r="E390" s="17">
        <f t="shared" si="47"/>
        <v>7.2992700729927005E-3</v>
      </c>
      <c r="F390" s="17">
        <f t="shared" si="48"/>
        <v>3.0319735391400222E-2</v>
      </c>
      <c r="G390" s="17">
        <f t="shared" si="50"/>
        <v>8.1666666666666661</v>
      </c>
      <c r="H390" s="17">
        <f t="shared" si="49"/>
        <v>5.9610705596107053E-2</v>
      </c>
    </row>
    <row r="391" spans="1:8" x14ac:dyDescent="0.2">
      <c r="A391" s="14"/>
      <c r="B391" s="15" t="s">
        <v>367</v>
      </c>
      <c r="C391" s="16">
        <v>7</v>
      </c>
      <c r="D391" s="16">
        <v>7</v>
      </c>
      <c r="E391" s="17">
        <f t="shared" si="47"/>
        <v>8.5158150851581509E-3</v>
      </c>
      <c r="F391" s="17">
        <f t="shared" si="48"/>
        <v>3.858875413450937E-3</v>
      </c>
      <c r="G391" s="17">
        <f t="shared" si="50"/>
        <v>0</v>
      </c>
      <c r="H391" s="17">
        <f t="shared" si="49"/>
        <v>0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1</v>
      </c>
      <c r="E393" s="17" t="str">
        <f t="shared" si="47"/>
        <v/>
      </c>
      <c r="F393" s="17">
        <f t="shared" si="48"/>
        <v>5.5126791620727675E-4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1</v>
      </c>
      <c r="D394" s="16">
        <v>1</v>
      </c>
      <c r="E394" s="17">
        <f t="shared" si="47"/>
        <v>1.2165450121654502E-3</v>
      </c>
      <c r="F394" s="17">
        <f t="shared" si="48"/>
        <v>5.5126791620727675E-4</v>
      </c>
      <c r="G394" s="17">
        <f t="shared" si="50"/>
        <v>0</v>
      </c>
      <c r="H394" s="17">
        <f t="shared" si="49"/>
        <v>0</v>
      </c>
    </row>
    <row r="395" spans="1:8" x14ac:dyDescent="0.2">
      <c r="A395" s="14"/>
      <c r="B395" s="15" t="s">
        <v>371</v>
      </c>
      <c r="C395" s="16">
        <v>4</v>
      </c>
      <c r="D395" s="16">
        <v>31</v>
      </c>
      <c r="E395" s="17">
        <f t="shared" si="47"/>
        <v>4.8661800486618006E-3</v>
      </c>
      <c r="F395" s="17">
        <f t="shared" si="48"/>
        <v>1.7089305402425578E-2</v>
      </c>
      <c r="G395" s="17">
        <f t="shared" si="50"/>
        <v>6.75</v>
      </c>
      <c r="H395" s="17">
        <f t="shared" si="49"/>
        <v>3.2846715328467155E-2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</v>
      </c>
      <c r="D398" s="16">
        <v>49</v>
      </c>
      <c r="E398" s="17">
        <f t="shared" si="47"/>
        <v>1.2165450121654502E-3</v>
      </c>
      <c r="F398" s="17">
        <f t="shared" si="48"/>
        <v>2.7012127894156562E-2</v>
      </c>
      <c r="G398" s="17">
        <f t="shared" si="50"/>
        <v>48</v>
      </c>
      <c r="H398" s="17">
        <f t="shared" si="49"/>
        <v>5.8394160583941604E-2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1</v>
      </c>
      <c r="E400" s="17" t="str">
        <f t="shared" si="47"/>
        <v/>
      </c>
      <c r="F400" s="17">
        <f t="shared" si="48"/>
        <v>5.5126791620727675E-4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2</v>
      </c>
      <c r="E401" s="17" t="str">
        <f t="shared" si="47"/>
        <v/>
      </c>
      <c r="F401" s="17">
        <f t="shared" si="48"/>
        <v>1.1025358324145535E-3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31</v>
      </c>
      <c r="D402" s="16">
        <v>87</v>
      </c>
      <c r="E402" s="17">
        <f t="shared" si="47"/>
        <v>3.7712895377128956E-2</v>
      </c>
      <c r="F402" s="17">
        <f t="shared" si="48"/>
        <v>4.7960308710033074E-2</v>
      </c>
      <c r="G402" s="17">
        <f t="shared" si="50"/>
        <v>1.8064516129032258</v>
      </c>
      <c r="H402" s="17">
        <f t="shared" si="49"/>
        <v>6.8126520681265207E-2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5.5126791620727675E-4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30</v>
      </c>
      <c r="D405" s="16">
        <v>7</v>
      </c>
      <c r="E405" s="17">
        <f t="shared" si="47"/>
        <v>3.6496350364963501E-2</v>
      </c>
      <c r="F405" s="17">
        <f t="shared" si="48"/>
        <v>3.858875413450937E-3</v>
      </c>
      <c r="G405" s="17">
        <f t="shared" si="50"/>
        <v>-0.76666666666666672</v>
      </c>
      <c r="H405" s="17">
        <f t="shared" si="49"/>
        <v>-2.7980535279805353E-2</v>
      </c>
    </row>
    <row r="406" spans="1:8" x14ac:dyDescent="0.2">
      <c r="A406" s="14"/>
      <c r="B406" s="15" t="s">
        <v>382</v>
      </c>
      <c r="C406" s="16">
        <v>36</v>
      </c>
      <c r="D406" s="16">
        <v>82</v>
      </c>
      <c r="E406" s="17">
        <f t="shared" si="47"/>
        <v>4.3795620437956206E-2</v>
      </c>
      <c r="F406" s="17">
        <f t="shared" si="48"/>
        <v>4.5203969128996692E-2</v>
      </c>
      <c r="G406" s="17">
        <f t="shared" si="50"/>
        <v>1.2777777777777777</v>
      </c>
      <c r="H406" s="17">
        <f t="shared" si="49"/>
        <v>5.5961070559610707E-2</v>
      </c>
    </row>
    <row r="407" spans="1:8" x14ac:dyDescent="0.2">
      <c r="A407" s="14"/>
      <c r="B407" s="15" t="s">
        <v>383</v>
      </c>
      <c r="C407" s="16">
        <v>39</v>
      </c>
      <c r="D407" s="16">
        <v>12</v>
      </c>
      <c r="E407" s="17">
        <f t="shared" si="47"/>
        <v>4.7445255474452552E-2</v>
      </c>
      <c r="F407" s="17">
        <f t="shared" si="48"/>
        <v>6.615214994487321E-3</v>
      </c>
      <c r="G407" s="17">
        <f t="shared" si="50"/>
        <v>-0.69230769230769229</v>
      </c>
      <c r="H407" s="17">
        <f t="shared" si="49"/>
        <v>-3.2846715328467148E-2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6</v>
      </c>
      <c r="D409" s="16">
        <v>0</v>
      </c>
      <c r="E409" s="17">
        <f t="shared" si="47"/>
        <v>7.2992700729927005E-3</v>
      </c>
      <c r="F409" s="17" t="str">
        <f t="shared" si="48"/>
        <v/>
      </c>
      <c r="G409" s="17">
        <f t="shared" si="50"/>
        <v>-1</v>
      </c>
      <c r="H409" s="17">
        <f t="shared" si="49"/>
        <v>-7.2992700729927005E-3</v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5</v>
      </c>
      <c r="D411" s="16">
        <v>3</v>
      </c>
      <c r="E411" s="17">
        <f t="shared" si="47"/>
        <v>6.082725060827251E-3</v>
      </c>
      <c r="F411" s="17">
        <f t="shared" si="48"/>
        <v>1.6538037486218302E-3</v>
      </c>
      <c r="G411" s="17">
        <f t="shared" si="50"/>
        <v>-0.4</v>
      </c>
      <c r="H411" s="17">
        <f t="shared" si="49"/>
        <v>-2.4330900243309007E-3</v>
      </c>
    </row>
    <row r="412" spans="1:8" x14ac:dyDescent="0.2">
      <c r="A412" s="14"/>
      <c r="B412" s="15" t="s">
        <v>388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5.5126791620727675E-4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2</v>
      </c>
      <c r="E413" s="17" t="str">
        <f t="shared" si="47"/>
        <v/>
      </c>
      <c r="F413" s="17">
        <f t="shared" si="48"/>
        <v>1.1025358324145535E-3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1</v>
      </c>
      <c r="E416" s="17" t="str">
        <f t="shared" si="47"/>
        <v/>
      </c>
      <c r="F416" s="17">
        <f t="shared" si="48"/>
        <v>5.5126791620727675E-4</v>
      </c>
      <c r="G416" s="17">
        <f t="shared" si="50"/>
        <v>1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1</v>
      </c>
      <c r="D417" s="16">
        <v>1</v>
      </c>
      <c r="E417" s="17">
        <f t="shared" si="47"/>
        <v>1.2165450121654502E-3</v>
      </c>
      <c r="F417" s="17">
        <f t="shared" si="48"/>
        <v>5.5126791620727675E-4</v>
      </c>
      <c r="G417" s="17">
        <f t="shared" si="50"/>
        <v>0</v>
      </c>
      <c r="H417" s="17">
        <f t="shared" si="49"/>
        <v>0</v>
      </c>
    </row>
    <row r="418" spans="1:8" x14ac:dyDescent="0.2">
      <c r="A418" s="14"/>
      <c r="B418" s="15" t="s">
        <v>394</v>
      </c>
      <c r="C418" s="16">
        <v>2</v>
      </c>
      <c r="D418" s="16">
        <v>31</v>
      </c>
      <c r="E418" s="17">
        <f t="shared" si="47"/>
        <v>2.4330900243309003E-3</v>
      </c>
      <c r="F418" s="17">
        <f t="shared" si="48"/>
        <v>1.7089305402425578E-2</v>
      </c>
      <c r="G418" s="17">
        <f t="shared" si="50"/>
        <v>14.5</v>
      </c>
      <c r="H418" s="17">
        <f t="shared" si="49"/>
        <v>3.5279805352798052E-2</v>
      </c>
    </row>
    <row r="419" spans="1:8" x14ac:dyDescent="0.2">
      <c r="A419" s="14"/>
      <c r="B419" s="15" t="s">
        <v>395</v>
      </c>
      <c r="C419" s="16">
        <v>0</v>
      </c>
      <c r="D419" s="16">
        <v>4</v>
      </c>
      <c r="E419" s="17" t="str">
        <f t="shared" si="47"/>
        <v/>
      </c>
      <c r="F419" s="17">
        <f t="shared" si="48"/>
        <v>2.205071664829107E-3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60</v>
      </c>
      <c r="E420" s="17" t="str">
        <f t="shared" ref="E420:E483" si="51">+IF(C420=0,"",C420/C$356)</f>
        <v/>
      </c>
      <c r="F420" s="17">
        <f t="shared" ref="F420:F483" si="52">+IF(D420=0,"",D420/D$356)</f>
        <v>3.3076074972436607E-2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17</v>
      </c>
      <c r="E421" s="17" t="str">
        <f t="shared" si="51"/>
        <v/>
      </c>
      <c r="F421" s="17">
        <f t="shared" si="52"/>
        <v>9.371554575523704E-3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2</v>
      </c>
      <c r="D423" s="16">
        <v>3</v>
      </c>
      <c r="E423" s="17">
        <f t="shared" si="51"/>
        <v>2.4330900243309003E-3</v>
      </c>
      <c r="F423" s="17">
        <f t="shared" si="52"/>
        <v>1.6538037486218302E-3</v>
      </c>
      <c r="G423" s="17">
        <f t="shared" si="54"/>
        <v>0.5</v>
      </c>
      <c r="H423" s="17">
        <f t="shared" si="53"/>
        <v>1.2165450121654502E-3</v>
      </c>
    </row>
    <row r="424" spans="1:8" x14ac:dyDescent="0.2">
      <c r="A424" s="14"/>
      <c r="B424" s="15" t="s">
        <v>400</v>
      </c>
      <c r="C424" s="16">
        <v>0</v>
      </c>
      <c r="D424" s="16">
        <v>2</v>
      </c>
      <c r="E424" s="17" t="str">
        <f t="shared" si="51"/>
        <v/>
      </c>
      <c r="F424" s="17">
        <f t="shared" si="52"/>
        <v>1.1025358324145535E-3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36</v>
      </c>
      <c r="D428" s="16">
        <v>164</v>
      </c>
      <c r="E428" s="17">
        <f t="shared" si="51"/>
        <v>4.3795620437956206E-2</v>
      </c>
      <c r="F428" s="17">
        <f t="shared" si="52"/>
        <v>9.0407938257993384E-2</v>
      </c>
      <c r="G428" s="17">
        <f t="shared" si="54"/>
        <v>3.5555555555555554</v>
      </c>
      <c r="H428" s="17">
        <f t="shared" si="53"/>
        <v>0.15571776155717762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1</v>
      </c>
      <c r="D430" s="16">
        <v>14</v>
      </c>
      <c r="E430" s="17">
        <f t="shared" si="51"/>
        <v>1.2165450121654502E-3</v>
      </c>
      <c r="F430" s="17">
        <f t="shared" si="52"/>
        <v>7.717750826901874E-3</v>
      </c>
      <c r="G430" s="17">
        <f t="shared" si="54"/>
        <v>13</v>
      </c>
      <c r="H430" s="17">
        <f t="shared" si="53"/>
        <v>1.5815085158150853E-2</v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5</v>
      </c>
      <c r="E432" s="17" t="str">
        <f t="shared" si="51"/>
        <v/>
      </c>
      <c r="F432" s="17">
        <f t="shared" si="52"/>
        <v>2.7563395810363835E-3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62</v>
      </c>
      <c r="E433" s="17" t="str">
        <f t="shared" si="51"/>
        <v/>
      </c>
      <c r="F433" s="17">
        <f t="shared" si="52"/>
        <v>3.4178610804851156E-2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68</v>
      </c>
      <c r="E451" s="17" t="str">
        <f t="shared" si="51"/>
        <v/>
      </c>
      <c r="F451" s="17">
        <f t="shared" si="52"/>
        <v>3.7486218302094816E-2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50</v>
      </c>
      <c r="E452" s="17" t="str">
        <f t="shared" si="51"/>
        <v/>
      </c>
      <c r="F452" s="17">
        <f t="shared" si="52"/>
        <v>2.7563395810363836E-2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3</v>
      </c>
      <c r="D453" s="16">
        <v>0</v>
      </c>
      <c r="E453" s="17">
        <f t="shared" si="51"/>
        <v>3.6496350364963502E-3</v>
      </c>
      <c r="F453" s="17" t="str">
        <f t="shared" si="52"/>
        <v/>
      </c>
      <c r="G453" s="17">
        <f t="shared" si="54"/>
        <v>-1</v>
      </c>
      <c r="H453" s="17">
        <f t="shared" si="53"/>
        <v>-3.6496350364963502E-3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7</v>
      </c>
      <c r="D455" s="16">
        <v>0</v>
      </c>
      <c r="E455" s="17">
        <f t="shared" si="51"/>
        <v>8.5158150851581509E-3</v>
      </c>
      <c r="F455" s="17" t="str">
        <f t="shared" si="52"/>
        <v/>
      </c>
      <c r="G455" s="17">
        <f t="shared" si="54"/>
        <v>-1</v>
      </c>
      <c r="H455" s="17">
        <f t="shared" si="53"/>
        <v>-8.5158150851581509E-3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</v>
      </c>
      <c r="D463" s="16">
        <v>2</v>
      </c>
      <c r="E463" s="17">
        <f t="shared" si="51"/>
        <v>1.2165450121654502E-3</v>
      </c>
      <c r="F463" s="17">
        <f t="shared" si="52"/>
        <v>1.1025358324145535E-3</v>
      </c>
      <c r="G463" s="17">
        <f t="shared" si="54"/>
        <v>1</v>
      </c>
      <c r="H463" s="17">
        <f t="shared" si="53"/>
        <v>1.2165450121654502E-3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8</v>
      </c>
      <c r="D465" s="16">
        <v>3</v>
      </c>
      <c r="E465" s="17">
        <f t="shared" si="51"/>
        <v>9.7323600973236012E-3</v>
      </c>
      <c r="F465" s="17">
        <f t="shared" si="52"/>
        <v>1.6538037486218302E-3</v>
      </c>
      <c r="G465" s="17">
        <f t="shared" si="54"/>
        <v>-0.625</v>
      </c>
      <c r="H465" s="17">
        <f t="shared" si="53"/>
        <v>-6.082725060827251E-3</v>
      </c>
    </row>
    <row r="466" spans="1:8" x14ac:dyDescent="0.2">
      <c r="A466" s="14"/>
      <c r="B466" s="15" t="s">
        <v>442</v>
      </c>
      <c r="C466" s="16">
        <v>4</v>
      </c>
      <c r="D466" s="16">
        <v>4</v>
      </c>
      <c r="E466" s="17">
        <f t="shared" si="51"/>
        <v>4.8661800486618006E-3</v>
      </c>
      <c r="F466" s="17">
        <f t="shared" si="52"/>
        <v>2.205071664829107E-3</v>
      </c>
      <c r="G466" s="17">
        <f t="shared" si="54"/>
        <v>0</v>
      </c>
      <c r="H466" s="17">
        <f t="shared" si="53"/>
        <v>0</v>
      </c>
    </row>
    <row r="467" spans="1:8" x14ac:dyDescent="0.2">
      <c r="A467" s="14"/>
      <c r="B467" s="15" t="s">
        <v>443</v>
      </c>
      <c r="C467" s="16">
        <v>2</v>
      </c>
      <c r="D467" s="16">
        <v>0</v>
      </c>
      <c r="E467" s="17">
        <f t="shared" si="51"/>
        <v>2.4330900243309003E-3</v>
      </c>
      <c r="F467" s="17" t="str">
        <f t="shared" si="52"/>
        <v/>
      </c>
      <c r="G467" s="17">
        <f t="shared" si="54"/>
        <v>-1</v>
      </c>
      <c r="H467" s="17">
        <f t="shared" si="53"/>
        <v>-2.4330900243309003E-3</v>
      </c>
    </row>
    <row r="468" spans="1:8" ht="25.5" x14ac:dyDescent="0.2">
      <c r="A468" s="14"/>
      <c r="B468" s="15" t="s">
        <v>444</v>
      </c>
      <c r="C468" s="16">
        <v>3</v>
      </c>
      <c r="D468" s="16">
        <v>2</v>
      </c>
      <c r="E468" s="17">
        <f t="shared" si="51"/>
        <v>3.6496350364963502E-3</v>
      </c>
      <c r="F468" s="17">
        <f t="shared" si="52"/>
        <v>1.1025358324145535E-3</v>
      </c>
      <c r="G468" s="17">
        <f t="shared" si="54"/>
        <v>-0.33333333333333331</v>
      </c>
      <c r="H468" s="17">
        <f t="shared" si="53"/>
        <v>-1.2165450121654499E-3</v>
      </c>
    </row>
    <row r="469" spans="1:8" ht="25.5" x14ac:dyDescent="0.2">
      <c r="A469" s="14"/>
      <c r="B469" s="15" t="s">
        <v>445</v>
      </c>
      <c r="C469" s="16">
        <v>14</v>
      </c>
      <c r="D469" s="16">
        <v>18</v>
      </c>
      <c r="E469" s="17">
        <f t="shared" si="51"/>
        <v>1.7031630170316302E-2</v>
      </c>
      <c r="F469" s="17">
        <f t="shared" si="52"/>
        <v>9.9228224917309819E-3</v>
      </c>
      <c r="G469" s="17">
        <f t="shared" si="54"/>
        <v>0.2857142857142857</v>
      </c>
      <c r="H469" s="17">
        <f t="shared" si="53"/>
        <v>4.8661800486618006E-3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5.5126791620727675E-4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1</v>
      </c>
      <c r="E473" s="17" t="str">
        <f t="shared" si="51"/>
        <v/>
      </c>
      <c r="F473" s="17">
        <f t="shared" si="52"/>
        <v>5.5126791620727675E-4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5</v>
      </c>
      <c r="D475" s="16">
        <v>7</v>
      </c>
      <c r="E475" s="17">
        <f t="shared" si="51"/>
        <v>6.082725060827251E-3</v>
      </c>
      <c r="F475" s="17">
        <f t="shared" si="52"/>
        <v>3.858875413450937E-3</v>
      </c>
      <c r="G475" s="17">
        <f t="shared" si="54"/>
        <v>0.4</v>
      </c>
      <c r="H475" s="17">
        <f t="shared" si="53"/>
        <v>2.4330900243309007E-3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2</v>
      </c>
      <c r="D481" s="16">
        <v>38</v>
      </c>
      <c r="E481" s="17">
        <f t="shared" si="51"/>
        <v>2.4330900243309003E-3</v>
      </c>
      <c r="F481" s="17">
        <f t="shared" si="52"/>
        <v>2.0948180815876516E-2</v>
      </c>
      <c r="G481" s="17">
        <f t="shared" si="54"/>
        <v>18</v>
      </c>
      <c r="H481" s="17">
        <f t="shared" si="53"/>
        <v>4.3795620437956206E-2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7</v>
      </c>
      <c r="D489" s="16">
        <v>11</v>
      </c>
      <c r="E489" s="17">
        <f t="shared" si="55"/>
        <v>8.5158150851581509E-3</v>
      </c>
      <c r="F489" s="17">
        <f t="shared" si="56"/>
        <v>6.063947078280044E-3</v>
      </c>
      <c r="G489" s="17">
        <f t="shared" si="58"/>
        <v>0.5714285714285714</v>
      </c>
      <c r="H489" s="17">
        <f t="shared" si="57"/>
        <v>4.8661800486618006E-3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4</v>
      </c>
      <c r="D494" s="16">
        <v>5</v>
      </c>
      <c r="E494" s="17">
        <f t="shared" si="55"/>
        <v>4.8661800486618006E-3</v>
      </c>
      <c r="F494" s="17">
        <f t="shared" si="56"/>
        <v>2.7563395810363835E-3</v>
      </c>
      <c r="G494" s="17">
        <f t="shared" si="58"/>
        <v>0.25</v>
      </c>
      <c r="H494" s="17">
        <f t="shared" si="57"/>
        <v>1.2165450121654502E-3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3</v>
      </c>
      <c r="D496" s="16">
        <v>7</v>
      </c>
      <c r="E496" s="17">
        <f t="shared" si="55"/>
        <v>3.6496350364963502E-3</v>
      </c>
      <c r="F496" s="17">
        <f t="shared" si="56"/>
        <v>3.858875413450937E-3</v>
      </c>
      <c r="G496" s="17">
        <f t="shared" si="58"/>
        <v>1.3333333333333333</v>
      </c>
      <c r="H496" s="17">
        <f t="shared" si="57"/>
        <v>4.8661800486617997E-3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</v>
      </c>
      <c r="D499" s="16">
        <v>3</v>
      </c>
      <c r="E499" s="17">
        <f t="shared" si="55"/>
        <v>1.2165450121654502E-3</v>
      </c>
      <c r="F499" s="17">
        <f t="shared" si="56"/>
        <v>1.6538037486218302E-3</v>
      </c>
      <c r="G499" s="17">
        <f t="shared" si="58"/>
        <v>2</v>
      </c>
      <c r="H499" s="17">
        <f t="shared" si="57"/>
        <v>2.4330900243309003E-3</v>
      </c>
    </row>
    <row r="500" spans="1:8" x14ac:dyDescent="0.2">
      <c r="A500" s="14"/>
      <c r="B500" s="15" t="s">
        <v>476</v>
      </c>
      <c r="C500" s="16">
        <v>9</v>
      </c>
      <c r="D500" s="16">
        <v>8</v>
      </c>
      <c r="E500" s="17">
        <f t="shared" si="55"/>
        <v>1.0948905109489052E-2</v>
      </c>
      <c r="F500" s="17">
        <f t="shared" si="56"/>
        <v>4.410143329658214E-3</v>
      </c>
      <c r="G500" s="17">
        <f t="shared" si="58"/>
        <v>-0.1111111111111111</v>
      </c>
      <c r="H500" s="17">
        <f t="shared" si="57"/>
        <v>-1.2165450121654502E-3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10</v>
      </c>
      <c r="D508" s="16">
        <v>3</v>
      </c>
      <c r="E508" s="17">
        <f t="shared" si="55"/>
        <v>1.2165450121654502E-2</v>
      </c>
      <c r="F508" s="17">
        <f t="shared" si="56"/>
        <v>1.6538037486218302E-3</v>
      </c>
      <c r="G508" s="17">
        <f t="shared" si="58"/>
        <v>-0.7</v>
      </c>
      <c r="H508" s="17">
        <f t="shared" si="57"/>
        <v>-8.5158150851581509E-3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2</v>
      </c>
      <c r="E510" s="17" t="str">
        <f t="shared" si="55"/>
        <v/>
      </c>
      <c r="F510" s="17">
        <f t="shared" si="56"/>
        <v>1.1025358324145535E-3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</v>
      </c>
      <c r="D520" s="16">
        <v>4</v>
      </c>
      <c r="E520" s="17">
        <f t="shared" si="55"/>
        <v>1.2165450121654502E-3</v>
      </c>
      <c r="F520" s="17">
        <f t="shared" si="56"/>
        <v>2.205071664829107E-3</v>
      </c>
      <c r="G520" s="17">
        <f t="shared" si="58"/>
        <v>3</v>
      </c>
      <c r="H520" s="17">
        <f t="shared" si="57"/>
        <v>3.6496350364963502E-3</v>
      </c>
    </row>
    <row r="521" spans="1:8" x14ac:dyDescent="0.2">
      <c r="A521" s="14"/>
      <c r="B521" s="15" t="s">
        <v>497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5.5126791620727675E-4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24</v>
      </c>
      <c r="D525" s="16">
        <v>3</v>
      </c>
      <c r="E525" s="17">
        <f t="shared" si="55"/>
        <v>2.9197080291970802E-2</v>
      </c>
      <c r="F525" s="17">
        <f t="shared" si="56"/>
        <v>1.6538037486218302E-3</v>
      </c>
      <c r="G525" s="17">
        <f t="shared" si="58"/>
        <v>-0.875</v>
      </c>
      <c r="H525" s="17">
        <f t="shared" si="57"/>
        <v>-2.5547445255474453E-2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0</v>
      </c>
      <c r="E527" s="17">
        <f t="shared" si="55"/>
        <v>1.2165450121654502E-3</v>
      </c>
      <c r="F527" s="17" t="str">
        <f t="shared" si="56"/>
        <v/>
      </c>
      <c r="G527" s="17">
        <f t="shared" si="58"/>
        <v>-1</v>
      </c>
      <c r="H527" s="17">
        <f t="shared" si="57"/>
        <v>-1.2165450121654502E-3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2</v>
      </c>
      <c r="D538" s="16">
        <v>0</v>
      </c>
      <c r="E538" s="17">
        <f t="shared" si="55"/>
        <v>2.4330900243309003E-3</v>
      </c>
      <c r="F538" s="17" t="str">
        <f t="shared" si="56"/>
        <v/>
      </c>
      <c r="G538" s="17">
        <f t="shared" si="58"/>
        <v>-1</v>
      </c>
      <c r="H538" s="17">
        <f t="shared" si="57"/>
        <v>-2.4330900243309003E-3</v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3</v>
      </c>
      <c r="E545" s="17" t="str">
        <f t="shared" si="55"/>
        <v/>
      </c>
      <c r="F545" s="17">
        <f t="shared" si="56"/>
        <v>1.6538037486218302E-3</v>
      </c>
      <c r="G545" s="17">
        <f t="shared" si="58"/>
        <v>1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1</v>
      </c>
      <c r="E546" s="17" t="str">
        <f t="shared" si="55"/>
        <v/>
      </c>
      <c r="F546" s="17">
        <f t="shared" si="56"/>
        <v>5.5126791620727675E-4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101</v>
      </c>
      <c r="D548" s="16">
        <v>7</v>
      </c>
      <c r="E548" s="17">
        <f t="shared" ref="E548:E585" si="59">+IF(C548=0,"",C548/C$356)</f>
        <v>0.12287104622871046</v>
      </c>
      <c r="F548" s="17">
        <f t="shared" ref="F548:F585" si="60">+IF(D548=0,"",D548/D$356)</f>
        <v>3.858875413450937E-3</v>
      </c>
      <c r="G548" s="17">
        <f t="shared" si="58"/>
        <v>-0.93069306930693074</v>
      </c>
      <c r="H548" s="17">
        <f t="shared" ref="H548:H585" si="61">+IF(OR(AND(E548=""),(G548="")),"",E548*G548)</f>
        <v>-0.11435523114355232</v>
      </c>
    </row>
    <row r="549" spans="1:8" x14ac:dyDescent="0.2">
      <c r="A549" s="14"/>
      <c r="B549" s="15" t="s">
        <v>525</v>
      </c>
      <c r="C549" s="16">
        <v>6</v>
      </c>
      <c r="D549" s="16">
        <v>2</v>
      </c>
      <c r="E549" s="17">
        <f t="shared" si="59"/>
        <v>7.2992700729927005E-3</v>
      </c>
      <c r="F549" s="17">
        <f t="shared" si="60"/>
        <v>1.1025358324145535E-3</v>
      </c>
      <c r="G549" s="17">
        <f t="shared" ref="G549:G585" si="62">+IF(AND(C549=0,D549=0)," ",IF(C549=0,1,IF(D549=0,-1,(D549-C549)/C549)))</f>
        <v>-0.66666666666666663</v>
      </c>
      <c r="H549" s="17">
        <f t="shared" si="61"/>
        <v>-4.8661800486617997E-3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1</v>
      </c>
      <c r="D554" s="16">
        <v>1</v>
      </c>
      <c r="E554" s="17">
        <f t="shared" si="59"/>
        <v>1.2165450121654502E-3</v>
      </c>
      <c r="F554" s="17">
        <f t="shared" si="60"/>
        <v>5.5126791620727675E-4</v>
      </c>
      <c r="G554" s="17">
        <f t="shared" si="62"/>
        <v>0</v>
      </c>
      <c r="H554" s="17">
        <f t="shared" si="61"/>
        <v>0</v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4</v>
      </c>
      <c r="E558" s="17" t="str">
        <f t="shared" si="59"/>
        <v/>
      </c>
      <c r="F558" s="17">
        <f t="shared" si="60"/>
        <v>2.205071664829107E-3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7</v>
      </c>
      <c r="D559" s="16">
        <v>0</v>
      </c>
      <c r="E559" s="17">
        <f t="shared" si="59"/>
        <v>8.5158150851581509E-3</v>
      </c>
      <c r="F559" s="17" t="str">
        <f t="shared" si="60"/>
        <v/>
      </c>
      <c r="G559" s="17">
        <f t="shared" si="62"/>
        <v>-1</v>
      </c>
      <c r="H559" s="17">
        <f t="shared" si="61"/>
        <v>-8.5158150851581509E-3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6</v>
      </c>
      <c r="E561" s="17" t="str">
        <f t="shared" si="59"/>
        <v/>
      </c>
      <c r="F561" s="17">
        <f t="shared" si="60"/>
        <v>3.3076074972436605E-3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1</v>
      </c>
      <c r="E564" s="17" t="str">
        <f t="shared" si="59"/>
        <v/>
      </c>
      <c r="F564" s="17">
        <f t="shared" si="60"/>
        <v>5.5126791620727675E-4</v>
      </c>
      <c r="G564" s="17">
        <f t="shared" si="62"/>
        <v>1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2</v>
      </c>
      <c r="D566" s="16">
        <v>1</v>
      </c>
      <c r="E566" s="17">
        <f t="shared" si="59"/>
        <v>2.4330900243309003E-3</v>
      </c>
      <c r="F566" s="17">
        <f t="shared" si="60"/>
        <v>5.5126791620727675E-4</v>
      </c>
      <c r="G566" s="17">
        <f t="shared" si="62"/>
        <v>-0.5</v>
      </c>
      <c r="H566" s="17">
        <f t="shared" si="61"/>
        <v>-1.2165450121654502E-3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6</v>
      </c>
      <c r="D569" s="16">
        <v>5</v>
      </c>
      <c r="E569" s="17">
        <f t="shared" si="59"/>
        <v>7.2992700729927005E-3</v>
      </c>
      <c r="F569" s="17">
        <f t="shared" si="60"/>
        <v>2.7563395810363835E-3</v>
      </c>
      <c r="G569" s="17">
        <f t="shared" si="62"/>
        <v>-0.16666666666666666</v>
      </c>
      <c r="H569" s="17">
        <f t="shared" si="61"/>
        <v>-1.2165450121654499E-3</v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6</v>
      </c>
      <c r="D571" s="16">
        <v>11</v>
      </c>
      <c r="E571" s="17">
        <f t="shared" si="59"/>
        <v>7.2992700729927005E-3</v>
      </c>
      <c r="F571" s="17">
        <f t="shared" si="60"/>
        <v>6.063947078280044E-3</v>
      </c>
      <c r="G571" s="17">
        <f t="shared" si="62"/>
        <v>0.83333333333333337</v>
      </c>
      <c r="H571" s="17">
        <f t="shared" si="61"/>
        <v>6.082725060827251E-3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3</v>
      </c>
      <c r="D578" s="16">
        <v>3</v>
      </c>
      <c r="E578" s="17">
        <f t="shared" si="59"/>
        <v>3.6496350364963502E-3</v>
      </c>
      <c r="F578" s="17">
        <f t="shared" si="60"/>
        <v>1.6538037486218302E-3</v>
      </c>
      <c r="G578" s="17">
        <f t="shared" si="62"/>
        <v>0</v>
      </c>
      <c r="H578" s="17">
        <f t="shared" si="61"/>
        <v>0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1</v>
      </c>
      <c r="E581" s="17" t="str">
        <f t="shared" si="59"/>
        <v/>
      </c>
      <c r="F581" s="17">
        <f t="shared" si="60"/>
        <v>5.5126791620727675E-4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1</v>
      </c>
      <c r="E583" s="17" t="str">
        <f t="shared" si="59"/>
        <v/>
      </c>
      <c r="F583" s="17">
        <f t="shared" si="60"/>
        <v>5.5126791620727675E-4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616</v>
      </c>
      <c r="D591" s="20">
        <f>SUM(D592:D618)</f>
        <v>767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0.24512987012987014</v>
      </c>
      <c r="H591" s="21">
        <f t="shared" ref="H591:H618" si="65">+IF(OR(AND(E591=""),(G591="")),"",E591*G591)</f>
        <v>0.24512987012987014</v>
      </c>
    </row>
    <row r="592" spans="1:8" x14ac:dyDescent="0.2">
      <c r="A592" s="14"/>
      <c r="B592" s="15" t="s">
        <v>562</v>
      </c>
      <c r="C592" s="16">
        <v>1</v>
      </c>
      <c r="D592" s="16">
        <v>1</v>
      </c>
      <c r="E592" s="17">
        <f t="shared" si="63"/>
        <v>1.6233766233766235E-3</v>
      </c>
      <c r="F592" s="17">
        <f t="shared" si="64"/>
        <v>1.3037809647979139E-3</v>
      </c>
      <c r="G592" s="17">
        <f t="shared" ref="G592:G618" si="66">+IF(AND(C592=0,D592=0)," ",IF(C592=0,1,IF(D592=0,-1,(D592-C592)/C592)))</f>
        <v>0</v>
      </c>
      <c r="H592" s="17">
        <f t="shared" si="65"/>
        <v>0</v>
      </c>
    </row>
    <row r="593" spans="1:8" x14ac:dyDescent="0.2">
      <c r="A593" s="14"/>
      <c r="B593" s="15" t="s">
        <v>563</v>
      </c>
      <c r="C593" s="16">
        <v>0</v>
      </c>
      <c r="D593" s="16">
        <v>56</v>
      </c>
      <c r="E593" s="17" t="str">
        <f t="shared" si="63"/>
        <v/>
      </c>
      <c r="F593" s="17">
        <f t="shared" si="64"/>
        <v>7.3011734028683176E-2</v>
      </c>
      <c r="G593" s="17">
        <f t="shared" si="66"/>
        <v>1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49</v>
      </c>
      <c r="D594" s="16">
        <v>38</v>
      </c>
      <c r="E594" s="17">
        <f t="shared" si="63"/>
        <v>7.9545454545454544E-2</v>
      </c>
      <c r="F594" s="17">
        <f t="shared" si="64"/>
        <v>4.9543676662320728E-2</v>
      </c>
      <c r="G594" s="17">
        <f t="shared" si="66"/>
        <v>-0.22448979591836735</v>
      </c>
      <c r="H594" s="17">
        <f t="shared" si="65"/>
        <v>-1.7857142857142856E-2</v>
      </c>
    </row>
    <row r="595" spans="1:8" x14ac:dyDescent="0.2">
      <c r="A595" s="14"/>
      <c r="B595" s="15" t="s">
        <v>565</v>
      </c>
      <c r="C595" s="16">
        <v>111</v>
      </c>
      <c r="D595" s="16">
        <v>92</v>
      </c>
      <c r="E595" s="17">
        <f t="shared" si="63"/>
        <v>0.18019480519480519</v>
      </c>
      <c r="F595" s="17">
        <f t="shared" si="64"/>
        <v>0.11994784876140809</v>
      </c>
      <c r="G595" s="17">
        <f t="shared" si="66"/>
        <v>-0.17117117117117117</v>
      </c>
      <c r="H595" s="17">
        <f t="shared" si="65"/>
        <v>-3.0844155844155844E-2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8</v>
      </c>
      <c r="D598" s="16">
        <v>0</v>
      </c>
      <c r="E598" s="17">
        <f t="shared" si="63"/>
        <v>1.2987012987012988E-2</v>
      </c>
      <c r="F598" s="17" t="str">
        <f t="shared" si="64"/>
        <v/>
      </c>
      <c r="G598" s="17">
        <f t="shared" si="66"/>
        <v>-1</v>
      </c>
      <c r="H598" s="17">
        <f t="shared" si="65"/>
        <v>-1.2987012987012988E-2</v>
      </c>
    </row>
    <row r="599" spans="1:8" x14ac:dyDescent="0.2">
      <c r="A599" s="14"/>
      <c r="B599" s="15" t="s">
        <v>569</v>
      </c>
      <c r="C599" s="16">
        <v>1</v>
      </c>
      <c r="D599" s="16">
        <v>0</v>
      </c>
      <c r="E599" s="17">
        <f t="shared" si="63"/>
        <v>1.6233766233766235E-3</v>
      </c>
      <c r="F599" s="17" t="str">
        <f t="shared" si="64"/>
        <v/>
      </c>
      <c r="G599" s="17">
        <f t="shared" si="66"/>
        <v>-1</v>
      </c>
      <c r="H599" s="17">
        <f t="shared" si="65"/>
        <v>-1.6233766233766235E-3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</v>
      </c>
      <c r="D601" s="16">
        <v>0</v>
      </c>
      <c r="E601" s="17">
        <f t="shared" si="63"/>
        <v>1.6233766233766235E-3</v>
      </c>
      <c r="F601" s="17" t="str">
        <f t="shared" si="64"/>
        <v/>
      </c>
      <c r="G601" s="17">
        <f t="shared" si="66"/>
        <v>-1</v>
      </c>
      <c r="H601" s="17">
        <f t="shared" si="65"/>
        <v>-1.6233766233766235E-3</v>
      </c>
    </row>
    <row r="602" spans="1:8" x14ac:dyDescent="0.2">
      <c r="A602" s="14"/>
      <c r="B602" s="15" t="s">
        <v>572</v>
      </c>
      <c r="C602" s="16">
        <v>1</v>
      </c>
      <c r="D602" s="16">
        <v>1</v>
      </c>
      <c r="E602" s="17">
        <f t="shared" si="63"/>
        <v>1.6233766233766235E-3</v>
      </c>
      <c r="F602" s="17">
        <f t="shared" si="64"/>
        <v>1.3037809647979139E-3</v>
      </c>
      <c r="G602" s="17">
        <f t="shared" si="66"/>
        <v>0</v>
      </c>
      <c r="H602" s="17">
        <f t="shared" si="65"/>
        <v>0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1</v>
      </c>
      <c r="E605" s="17" t="str">
        <f t="shared" si="63"/>
        <v/>
      </c>
      <c r="F605" s="17">
        <f t="shared" si="64"/>
        <v>1.3037809647979139E-3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5</v>
      </c>
      <c r="D607" s="16">
        <v>37</v>
      </c>
      <c r="E607" s="17">
        <f t="shared" si="63"/>
        <v>8.1168831168831161E-3</v>
      </c>
      <c r="F607" s="17">
        <f t="shared" si="64"/>
        <v>4.8239895697522815E-2</v>
      </c>
      <c r="G607" s="17">
        <f t="shared" si="66"/>
        <v>6.4</v>
      </c>
      <c r="H607" s="17">
        <f t="shared" si="65"/>
        <v>5.1948051948051945E-2</v>
      </c>
    </row>
    <row r="608" spans="1:8" x14ac:dyDescent="0.2">
      <c r="A608" s="14"/>
      <c r="B608" s="15" t="s">
        <v>578</v>
      </c>
      <c r="C608" s="16">
        <v>1</v>
      </c>
      <c r="D608" s="16">
        <v>0</v>
      </c>
      <c r="E608" s="17">
        <f t="shared" si="63"/>
        <v>1.6233766233766235E-3</v>
      </c>
      <c r="F608" s="17" t="str">
        <f t="shared" si="64"/>
        <v/>
      </c>
      <c r="G608" s="17">
        <f t="shared" si="66"/>
        <v>-1</v>
      </c>
      <c r="H608" s="17">
        <f t="shared" si="65"/>
        <v>-1.6233766233766235E-3</v>
      </c>
    </row>
    <row r="609" spans="1:8" x14ac:dyDescent="0.2">
      <c r="A609" s="14"/>
      <c r="B609" s="15" t="s">
        <v>579</v>
      </c>
      <c r="C609" s="16">
        <v>26</v>
      </c>
      <c r="D609" s="16">
        <v>97</v>
      </c>
      <c r="E609" s="17">
        <f t="shared" si="63"/>
        <v>4.2207792207792208E-2</v>
      </c>
      <c r="F609" s="17">
        <f t="shared" si="64"/>
        <v>0.12646675358539766</v>
      </c>
      <c r="G609" s="17">
        <f t="shared" si="66"/>
        <v>2.7307692307692308</v>
      </c>
      <c r="H609" s="17">
        <f t="shared" si="65"/>
        <v>0.11525974025974026</v>
      </c>
    </row>
    <row r="610" spans="1:8" x14ac:dyDescent="0.2">
      <c r="A610" s="14"/>
      <c r="B610" s="15" t="s">
        <v>580</v>
      </c>
      <c r="C610" s="16">
        <v>5</v>
      </c>
      <c r="D610" s="16">
        <v>20</v>
      </c>
      <c r="E610" s="17">
        <f t="shared" si="63"/>
        <v>8.1168831168831161E-3</v>
      </c>
      <c r="F610" s="17">
        <f t="shared" si="64"/>
        <v>2.607561929595828E-2</v>
      </c>
      <c r="G610" s="17">
        <f t="shared" si="66"/>
        <v>3</v>
      </c>
      <c r="H610" s="17">
        <f t="shared" si="65"/>
        <v>2.4350649350649348E-2</v>
      </c>
    </row>
    <row r="611" spans="1:8" x14ac:dyDescent="0.2">
      <c r="A611" s="14"/>
      <c r="B611" s="15" t="s">
        <v>581</v>
      </c>
      <c r="C611" s="16">
        <v>0</v>
      </c>
      <c r="D611" s="16">
        <v>83</v>
      </c>
      <c r="E611" s="17" t="str">
        <f t="shared" si="63"/>
        <v/>
      </c>
      <c r="F611" s="17">
        <f t="shared" si="64"/>
        <v>0.10821382007822686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1</v>
      </c>
      <c r="E614" s="17" t="str">
        <f t="shared" si="63"/>
        <v/>
      </c>
      <c r="F614" s="17">
        <f t="shared" si="64"/>
        <v>1.3037809647979139E-3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1</v>
      </c>
      <c r="E615" s="17" t="str">
        <f t="shared" si="63"/>
        <v/>
      </c>
      <c r="F615" s="17">
        <f t="shared" si="64"/>
        <v>1.3037809647979139E-3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4</v>
      </c>
      <c r="D617" s="16">
        <v>5</v>
      </c>
      <c r="E617" s="17">
        <f t="shared" si="63"/>
        <v>6.4935064935064939E-3</v>
      </c>
      <c r="F617" s="17">
        <f t="shared" si="64"/>
        <v>6.51890482398957E-3</v>
      </c>
      <c r="G617" s="17">
        <f t="shared" si="66"/>
        <v>0.25</v>
      </c>
      <c r="H617" s="17">
        <f t="shared" si="65"/>
        <v>1.6233766233766235E-3</v>
      </c>
    </row>
    <row r="618" spans="1:8" ht="25.5" x14ac:dyDescent="0.2">
      <c r="A618" s="14"/>
      <c r="B618" s="15" t="s">
        <v>588</v>
      </c>
      <c r="C618" s="16">
        <v>403</v>
      </c>
      <c r="D618" s="16">
        <v>334</v>
      </c>
      <c r="E618" s="17">
        <f t="shared" si="63"/>
        <v>0.65422077922077926</v>
      </c>
      <c r="F618" s="17">
        <f t="shared" si="64"/>
        <v>0.43546284224250326</v>
      </c>
      <c r="G618" s="17">
        <f t="shared" si="66"/>
        <v>-0.17121588089330025</v>
      </c>
      <c r="H618" s="17">
        <f t="shared" si="65"/>
        <v>-0.11201298701298702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612</v>
      </c>
      <c r="C8" s="12">
        <f>+C19+C76+C177+C356+C591</f>
        <v>8598</v>
      </c>
      <c r="D8" s="13">
        <f>+D19+D76+D177+D356+D591</f>
        <v>9485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0.10316352640148872</v>
      </c>
      <c r="H8" s="10">
        <f t="shared" ref="H8:H13" si="1">+IF(OR(AND(E8=""),(G8="")),"",E8*G8)</f>
        <v>0.10316352640148872</v>
      </c>
    </row>
    <row r="9" spans="1:8" x14ac:dyDescent="0.2">
      <c r="A9" s="14"/>
      <c r="B9" s="15" t="s">
        <v>6</v>
      </c>
      <c r="C9" s="16">
        <f>+C19</f>
        <v>122</v>
      </c>
      <c r="D9" s="16">
        <f>+D19</f>
        <v>95</v>
      </c>
      <c r="E9" s="17">
        <f t="shared" ref="E9:F13" si="2">+C9/C$8</f>
        <v>1.4189346359618516E-2</v>
      </c>
      <c r="F9" s="17">
        <f t="shared" si="2"/>
        <v>1.0015814443858724E-2</v>
      </c>
      <c r="G9" s="17">
        <f t="shared" si="0"/>
        <v>-0.22131147540983606</v>
      </c>
      <c r="H9" s="17">
        <f t="shared" si="1"/>
        <v>-3.1402651779483602E-3</v>
      </c>
    </row>
    <row r="10" spans="1:8" ht="25.5" x14ac:dyDescent="0.2">
      <c r="A10" s="14"/>
      <c r="B10" s="15" t="s">
        <v>7</v>
      </c>
      <c r="C10" s="16">
        <f>+C76</f>
        <v>1514</v>
      </c>
      <c r="D10" s="16">
        <f>+D76</f>
        <v>662</v>
      </c>
      <c r="E10" s="17">
        <f t="shared" si="2"/>
        <v>0.17608746220051175</v>
      </c>
      <c r="F10" s="17">
        <f t="shared" si="2"/>
        <v>6.979441222983658E-2</v>
      </c>
      <c r="G10" s="17">
        <f t="shared" si="0"/>
        <v>-0.56274768824306476</v>
      </c>
      <c r="H10" s="17">
        <f t="shared" si="1"/>
        <v>-9.909281228192604E-2</v>
      </c>
    </row>
    <row r="11" spans="1:8" ht="25.5" x14ac:dyDescent="0.2">
      <c r="A11" s="14"/>
      <c r="B11" s="15" t="s">
        <v>8</v>
      </c>
      <c r="C11" s="16">
        <f>+C177</f>
        <v>1562</v>
      </c>
      <c r="D11" s="16">
        <f>+D177</f>
        <v>1370</v>
      </c>
      <c r="E11" s="17">
        <f t="shared" si="2"/>
        <v>0.18167015585019772</v>
      </c>
      <c r="F11" s="17">
        <f t="shared" si="2"/>
        <v>0.14443858724301528</v>
      </c>
      <c r="G11" s="17">
        <f t="shared" si="0"/>
        <v>-0.12291933418693982</v>
      </c>
      <c r="H11" s="17">
        <f t="shared" si="1"/>
        <v>-2.2330774598743892E-2</v>
      </c>
    </row>
    <row r="12" spans="1:8" ht="25.5" x14ac:dyDescent="0.2">
      <c r="A12" s="14"/>
      <c r="B12" s="15" t="s">
        <v>9</v>
      </c>
      <c r="C12" s="16">
        <f>+C356</f>
        <v>3839</v>
      </c>
      <c r="D12" s="16">
        <f>+D356</f>
        <v>5146</v>
      </c>
      <c r="E12" s="17">
        <f t="shared" si="2"/>
        <v>0.44649918585717607</v>
      </c>
      <c r="F12" s="17">
        <f t="shared" si="2"/>
        <v>0.54254085397996832</v>
      </c>
      <c r="G12" s="17">
        <f t="shared" si="0"/>
        <v>0.34045324303203961</v>
      </c>
      <c r="H12" s="17">
        <f t="shared" si="1"/>
        <v>0.15201209583624098</v>
      </c>
    </row>
    <row r="13" spans="1:8" ht="25.5" x14ac:dyDescent="0.2">
      <c r="A13" s="14"/>
      <c r="B13" s="15" t="s">
        <v>10</v>
      </c>
      <c r="C13" s="16">
        <f>+C591</f>
        <v>1561</v>
      </c>
      <c r="D13" s="16">
        <f>+D591</f>
        <v>2212</v>
      </c>
      <c r="E13" s="17">
        <f t="shared" si="2"/>
        <v>0.18155384973249594</v>
      </c>
      <c r="F13" s="17">
        <f t="shared" si="2"/>
        <v>0.23321033210332104</v>
      </c>
      <c r="G13" s="17">
        <f t="shared" si="0"/>
        <v>0.4170403587443946</v>
      </c>
      <c r="H13" s="17">
        <f t="shared" si="1"/>
        <v>7.5715282623866023E-2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122</v>
      </c>
      <c r="D19" s="20">
        <f>SUM(D20:D70)</f>
        <v>95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-0.22131147540983606</v>
      </c>
      <c r="H19" s="21">
        <f t="shared" ref="H19:H50" si="5">+IF(OR(AND(E19=""),(G19="")),"",E19*G19)</f>
        <v>-0.22131147540983606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27</v>
      </c>
      <c r="D21" s="16">
        <v>1</v>
      </c>
      <c r="E21" s="17">
        <f t="shared" si="3"/>
        <v>0.22131147540983606</v>
      </c>
      <c r="F21" s="17">
        <f t="shared" si="4"/>
        <v>1.0526315789473684E-2</v>
      </c>
      <c r="G21" s="17">
        <f t="shared" si="6"/>
        <v>-0.96296296296296291</v>
      </c>
      <c r="H21" s="17">
        <f t="shared" si="5"/>
        <v>-0.21311475409836064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3</v>
      </c>
      <c r="D23" s="16">
        <v>2</v>
      </c>
      <c r="E23" s="17">
        <f t="shared" si="3"/>
        <v>2.4590163934426229E-2</v>
      </c>
      <c r="F23" s="17">
        <f t="shared" si="4"/>
        <v>2.1052631578947368E-2</v>
      </c>
      <c r="G23" s="17">
        <f t="shared" si="6"/>
        <v>-0.33333333333333331</v>
      </c>
      <c r="H23" s="17">
        <f t="shared" si="5"/>
        <v>-8.1967213114754085E-3</v>
      </c>
    </row>
    <row r="24" spans="1:8" ht="25.5" x14ac:dyDescent="0.2">
      <c r="A24" s="14"/>
      <c r="B24" s="15" t="s">
        <v>17</v>
      </c>
      <c r="C24" s="16">
        <v>11</v>
      </c>
      <c r="D24" s="16">
        <v>1</v>
      </c>
      <c r="E24" s="17">
        <f t="shared" si="3"/>
        <v>9.0163934426229511E-2</v>
      </c>
      <c r="F24" s="17">
        <f t="shared" si="4"/>
        <v>1.0526315789473684E-2</v>
      </c>
      <c r="G24" s="17">
        <f t="shared" si="6"/>
        <v>-0.90909090909090906</v>
      </c>
      <c r="H24" s="17">
        <f t="shared" si="5"/>
        <v>-8.1967213114754092E-2</v>
      </c>
    </row>
    <row r="25" spans="1:8" ht="38.25" x14ac:dyDescent="0.2">
      <c r="A25" s="14"/>
      <c r="B25" s="15" t="s">
        <v>18</v>
      </c>
      <c r="C25" s="16">
        <v>3</v>
      </c>
      <c r="D25" s="16">
        <v>11</v>
      </c>
      <c r="E25" s="17">
        <f t="shared" si="3"/>
        <v>2.4590163934426229E-2</v>
      </c>
      <c r="F25" s="17">
        <f t="shared" si="4"/>
        <v>0.11578947368421053</v>
      </c>
      <c r="G25" s="17">
        <f t="shared" si="6"/>
        <v>2.6666666666666665</v>
      </c>
      <c r="H25" s="17">
        <f t="shared" si="5"/>
        <v>6.5573770491803268E-2</v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2</v>
      </c>
      <c r="D27" s="16">
        <v>2</v>
      </c>
      <c r="E27" s="17">
        <f t="shared" si="3"/>
        <v>1.6393442622950821E-2</v>
      </c>
      <c r="F27" s="17">
        <f t="shared" si="4"/>
        <v>2.1052631578947368E-2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21</v>
      </c>
      <c r="C28" s="16">
        <v>2</v>
      </c>
      <c r="D28" s="16">
        <v>3</v>
      </c>
      <c r="E28" s="17">
        <f t="shared" si="3"/>
        <v>1.6393442622950821E-2</v>
      </c>
      <c r="F28" s="17">
        <f t="shared" si="4"/>
        <v>3.1578947368421054E-2</v>
      </c>
      <c r="G28" s="17">
        <f t="shared" si="6"/>
        <v>0.5</v>
      </c>
      <c r="H28" s="17">
        <f t="shared" si="5"/>
        <v>8.1967213114754103E-3</v>
      </c>
    </row>
    <row r="29" spans="1:8" x14ac:dyDescent="0.2">
      <c r="A29" s="14"/>
      <c r="B29" s="15" t="s">
        <v>22</v>
      </c>
      <c r="C29" s="16">
        <v>0</v>
      </c>
      <c r="D29" s="16">
        <v>3</v>
      </c>
      <c r="E29" s="17" t="str">
        <f t="shared" si="3"/>
        <v/>
      </c>
      <c r="F29" s="17">
        <f t="shared" si="4"/>
        <v>3.1578947368421054E-2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29</v>
      </c>
      <c r="D30" s="16">
        <v>46</v>
      </c>
      <c r="E30" s="17">
        <f t="shared" si="3"/>
        <v>0.23770491803278687</v>
      </c>
      <c r="F30" s="17">
        <f t="shared" si="4"/>
        <v>0.48421052631578948</v>
      </c>
      <c r="G30" s="17">
        <f t="shared" si="6"/>
        <v>0.58620689655172409</v>
      </c>
      <c r="H30" s="17">
        <f t="shared" si="5"/>
        <v>0.13934426229508196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1</v>
      </c>
      <c r="E33" s="17" t="str">
        <f t="shared" si="3"/>
        <v/>
      </c>
      <c r="F33" s="17">
        <f t="shared" si="4"/>
        <v>1.0526315789473684E-2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4</v>
      </c>
      <c r="E36" s="17">
        <f t="shared" si="3"/>
        <v>1.6393442622950821E-2</v>
      </c>
      <c r="F36" s="17">
        <f t="shared" si="4"/>
        <v>4.2105263157894736E-2</v>
      </c>
      <c r="G36" s="17">
        <f t="shared" si="6"/>
        <v>1</v>
      </c>
      <c r="H36" s="17">
        <f t="shared" si="5"/>
        <v>1.6393442622950821E-2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2</v>
      </c>
      <c r="D38" s="16">
        <v>0</v>
      </c>
      <c r="E38" s="17">
        <f t="shared" si="3"/>
        <v>1.6393442622950821E-2</v>
      </c>
      <c r="F38" s="17" t="str">
        <f t="shared" si="4"/>
        <v/>
      </c>
      <c r="G38" s="17">
        <f t="shared" si="6"/>
        <v>-1</v>
      </c>
      <c r="H38" s="17">
        <f t="shared" si="5"/>
        <v>-1.6393442622950821E-2</v>
      </c>
    </row>
    <row r="39" spans="1:8" x14ac:dyDescent="0.2">
      <c r="A39" s="14"/>
      <c r="B39" s="15" t="s">
        <v>32</v>
      </c>
      <c r="C39" s="16">
        <v>0</v>
      </c>
      <c r="D39" s="16">
        <v>3</v>
      </c>
      <c r="E39" s="17" t="str">
        <f t="shared" si="3"/>
        <v/>
      </c>
      <c r="F39" s="17">
        <f t="shared" si="4"/>
        <v>3.1578947368421054E-2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2</v>
      </c>
      <c r="D44" s="16">
        <v>0</v>
      </c>
      <c r="E44" s="17">
        <f t="shared" si="3"/>
        <v>1.6393442622950821E-2</v>
      </c>
      <c r="F44" s="17" t="str">
        <f t="shared" si="4"/>
        <v/>
      </c>
      <c r="G44" s="17">
        <f t="shared" si="6"/>
        <v>-1</v>
      </c>
      <c r="H44" s="17">
        <f t="shared" si="5"/>
        <v>-1.6393442622950821E-2</v>
      </c>
    </row>
    <row r="45" spans="1:8" ht="25.5" x14ac:dyDescent="0.2">
      <c r="A45" s="14"/>
      <c r="B45" s="15" t="s">
        <v>38</v>
      </c>
      <c r="C45" s="16">
        <v>19</v>
      </c>
      <c r="D45" s="16">
        <v>0</v>
      </c>
      <c r="E45" s="17">
        <f t="shared" si="3"/>
        <v>0.15573770491803279</v>
      </c>
      <c r="F45" s="17" t="str">
        <f t="shared" si="4"/>
        <v/>
      </c>
      <c r="G45" s="17">
        <f t="shared" si="6"/>
        <v>-1</v>
      </c>
      <c r="H45" s="17">
        <f t="shared" si="5"/>
        <v>-0.15573770491803279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1</v>
      </c>
      <c r="E48" s="17" t="str">
        <f t="shared" si="3"/>
        <v/>
      </c>
      <c r="F48" s="17">
        <f t="shared" si="4"/>
        <v>1.0526315789473684E-2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7</v>
      </c>
      <c r="D49" s="16">
        <v>0</v>
      </c>
      <c r="E49" s="17">
        <f t="shared" si="3"/>
        <v>5.737704918032787E-2</v>
      </c>
      <c r="F49" s="17" t="str">
        <f t="shared" si="4"/>
        <v/>
      </c>
      <c r="G49" s="17">
        <f t="shared" si="6"/>
        <v>-1</v>
      </c>
      <c r="H49" s="17">
        <f t="shared" si="5"/>
        <v>-5.737704918032787E-2</v>
      </c>
    </row>
    <row r="50" spans="1:8" x14ac:dyDescent="0.2">
      <c r="A50" s="14"/>
      <c r="B50" s="15" t="s">
        <v>43</v>
      </c>
      <c r="C50" s="16">
        <v>2</v>
      </c>
      <c r="D50" s="16">
        <v>6</v>
      </c>
      <c r="E50" s="17">
        <f t="shared" si="3"/>
        <v>1.6393442622950821E-2</v>
      </c>
      <c r="F50" s="17">
        <f t="shared" si="4"/>
        <v>6.3157894736842107E-2</v>
      </c>
      <c r="G50" s="17">
        <f t="shared" si="6"/>
        <v>2</v>
      </c>
      <c r="H50" s="17">
        <f t="shared" si="5"/>
        <v>3.2786885245901641E-2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1</v>
      </c>
      <c r="E52" s="17" t="str">
        <f t="shared" si="7"/>
        <v/>
      </c>
      <c r="F52" s="17">
        <f t="shared" si="8"/>
        <v>1.0526315789473684E-2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1</v>
      </c>
      <c r="E59" s="17" t="str">
        <f t="shared" si="7"/>
        <v/>
      </c>
      <c r="F59" s="17">
        <f t="shared" si="8"/>
        <v>1.0526315789473684E-2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3</v>
      </c>
      <c r="E61" s="17">
        <f t="shared" si="7"/>
        <v>1.6393442622950821E-2</v>
      </c>
      <c r="F61" s="17">
        <f t="shared" si="8"/>
        <v>3.1578947368421054E-2</v>
      </c>
      <c r="G61" s="17">
        <f t="shared" si="10"/>
        <v>0.5</v>
      </c>
      <c r="H61" s="17">
        <f t="shared" si="9"/>
        <v>8.1967213114754103E-3</v>
      </c>
    </row>
    <row r="62" spans="1:8" x14ac:dyDescent="0.2">
      <c r="A62" s="14"/>
      <c r="B62" s="15" t="s">
        <v>55</v>
      </c>
      <c r="C62" s="16">
        <v>1</v>
      </c>
      <c r="D62" s="16">
        <v>1</v>
      </c>
      <c r="E62" s="17">
        <f t="shared" si="7"/>
        <v>8.1967213114754103E-3</v>
      </c>
      <c r="F62" s="17">
        <f t="shared" si="8"/>
        <v>1.0526315789473684E-2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8</v>
      </c>
      <c r="D64" s="16">
        <v>1</v>
      </c>
      <c r="E64" s="17">
        <f t="shared" si="7"/>
        <v>6.5573770491803282E-2</v>
      </c>
      <c r="F64" s="17">
        <f t="shared" si="8"/>
        <v>1.0526315789473684E-2</v>
      </c>
      <c r="G64" s="17">
        <f t="shared" si="10"/>
        <v>-0.875</v>
      </c>
      <c r="H64" s="17">
        <f t="shared" si="9"/>
        <v>-5.737704918032787E-2</v>
      </c>
    </row>
    <row r="65" spans="1:8" x14ac:dyDescent="0.2">
      <c r="A65" s="14"/>
      <c r="B65" s="15" t="s">
        <v>58</v>
      </c>
      <c r="C65" s="16">
        <v>0</v>
      </c>
      <c r="D65" s="16">
        <v>1</v>
      </c>
      <c r="E65" s="17" t="str">
        <f t="shared" si="7"/>
        <v/>
      </c>
      <c r="F65" s="17">
        <f t="shared" si="8"/>
        <v>1.0526315789473684E-2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1</v>
      </c>
      <c r="E67" s="17" t="str">
        <f t="shared" si="7"/>
        <v/>
      </c>
      <c r="F67" s="17">
        <f t="shared" si="8"/>
        <v>1.0526315789473684E-2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2</v>
      </c>
      <c r="E68" s="17" t="str">
        <f t="shared" si="7"/>
        <v/>
      </c>
      <c r="F68" s="17">
        <f t="shared" si="8"/>
        <v>2.1052631578947368E-2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1514</v>
      </c>
      <c r="D76" s="20">
        <f>SUM(D77:D171)</f>
        <v>662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-0.56274768824306476</v>
      </c>
      <c r="H76" s="21">
        <f t="shared" ref="H76:H107" si="13">+IF(OR(AND(E76=""),(G76="")),"",E76*G76)</f>
        <v>-0.56274768824306476</v>
      </c>
    </row>
    <row r="77" spans="1:8" x14ac:dyDescent="0.2">
      <c r="A77" s="14"/>
      <c r="B77" s="15" t="s">
        <v>65</v>
      </c>
      <c r="C77" s="16">
        <v>30</v>
      </c>
      <c r="D77" s="16">
        <v>6</v>
      </c>
      <c r="E77" s="17">
        <f t="shared" si="11"/>
        <v>1.9815059445178335E-2</v>
      </c>
      <c r="F77" s="17">
        <f t="shared" si="12"/>
        <v>9.0634441087613302E-3</v>
      </c>
      <c r="G77" s="17">
        <f t="shared" ref="G77:G108" si="14">+IF(AND(C77=0,D77=0)," ",IF(C77=0,1,IF(D77=0,-1,(D77-C77)/C77)))</f>
        <v>-0.8</v>
      </c>
      <c r="H77" s="17">
        <f t="shared" si="13"/>
        <v>-1.5852047556142668E-2</v>
      </c>
    </row>
    <row r="78" spans="1:8" ht="25.5" x14ac:dyDescent="0.2">
      <c r="A78" s="14"/>
      <c r="B78" s="15" t="s">
        <v>66</v>
      </c>
      <c r="C78" s="16">
        <v>16</v>
      </c>
      <c r="D78" s="16">
        <v>0</v>
      </c>
      <c r="E78" s="17">
        <f t="shared" si="11"/>
        <v>1.0568031704095112E-2</v>
      </c>
      <c r="F78" s="17" t="str">
        <f t="shared" si="12"/>
        <v/>
      </c>
      <c r="G78" s="17">
        <f t="shared" si="14"/>
        <v>-1</v>
      </c>
      <c r="H78" s="17">
        <f t="shared" si="13"/>
        <v>-1.0568031704095112E-2</v>
      </c>
    </row>
    <row r="79" spans="1:8" x14ac:dyDescent="0.2">
      <c r="A79" s="14"/>
      <c r="B79" s="15" t="s">
        <v>67</v>
      </c>
      <c r="C79" s="16">
        <v>2</v>
      </c>
      <c r="D79" s="16">
        <v>4</v>
      </c>
      <c r="E79" s="17">
        <f t="shared" si="11"/>
        <v>1.321003963011889E-3</v>
      </c>
      <c r="F79" s="17">
        <f t="shared" si="12"/>
        <v>6.0422960725075529E-3</v>
      </c>
      <c r="G79" s="17">
        <f t="shared" si="14"/>
        <v>1</v>
      </c>
      <c r="H79" s="17">
        <f t="shared" si="13"/>
        <v>1.321003963011889E-3</v>
      </c>
    </row>
    <row r="80" spans="1:8" x14ac:dyDescent="0.2">
      <c r="A80" s="14"/>
      <c r="B80" s="15" t="s">
        <v>68</v>
      </c>
      <c r="C80" s="16">
        <v>33</v>
      </c>
      <c r="D80" s="16">
        <v>13</v>
      </c>
      <c r="E80" s="17">
        <f t="shared" si="11"/>
        <v>2.1796565389696168E-2</v>
      </c>
      <c r="F80" s="17">
        <f t="shared" si="12"/>
        <v>1.9637462235649546E-2</v>
      </c>
      <c r="G80" s="17">
        <f t="shared" si="14"/>
        <v>-0.60606060606060608</v>
      </c>
      <c r="H80" s="17">
        <f t="shared" si="13"/>
        <v>-1.3210039630118891E-2</v>
      </c>
    </row>
    <row r="81" spans="1:8" ht="25.5" x14ac:dyDescent="0.2">
      <c r="A81" s="14"/>
      <c r="B81" s="15" t="s">
        <v>69</v>
      </c>
      <c r="C81" s="16">
        <v>41</v>
      </c>
      <c r="D81" s="16">
        <v>29</v>
      </c>
      <c r="E81" s="17">
        <f t="shared" si="11"/>
        <v>2.7080581241743725E-2</v>
      </c>
      <c r="F81" s="17">
        <f t="shared" si="12"/>
        <v>4.3806646525679761E-2</v>
      </c>
      <c r="G81" s="17">
        <f t="shared" si="14"/>
        <v>-0.29268292682926828</v>
      </c>
      <c r="H81" s="17">
        <f t="shared" si="13"/>
        <v>-7.9260237780713338E-3</v>
      </c>
    </row>
    <row r="82" spans="1:8" x14ac:dyDescent="0.2">
      <c r="A82" s="14"/>
      <c r="B82" s="15" t="s">
        <v>70</v>
      </c>
      <c r="C82" s="16">
        <v>4</v>
      </c>
      <c r="D82" s="16">
        <v>13</v>
      </c>
      <c r="E82" s="17">
        <f t="shared" si="11"/>
        <v>2.6420079260237781E-3</v>
      </c>
      <c r="F82" s="17">
        <f t="shared" si="12"/>
        <v>1.9637462235649546E-2</v>
      </c>
      <c r="G82" s="17">
        <f t="shared" si="14"/>
        <v>2.25</v>
      </c>
      <c r="H82" s="17">
        <f t="shared" si="13"/>
        <v>5.9445178335535004E-3</v>
      </c>
    </row>
    <row r="83" spans="1:8" x14ac:dyDescent="0.2">
      <c r="A83" s="14"/>
      <c r="B83" s="15" t="s">
        <v>71</v>
      </c>
      <c r="C83" s="16">
        <v>2</v>
      </c>
      <c r="D83" s="16">
        <v>0</v>
      </c>
      <c r="E83" s="17">
        <f t="shared" si="11"/>
        <v>1.321003963011889E-3</v>
      </c>
      <c r="F83" s="17" t="str">
        <f t="shared" si="12"/>
        <v/>
      </c>
      <c r="G83" s="17">
        <f t="shared" si="14"/>
        <v>-1</v>
      </c>
      <c r="H83" s="17">
        <f t="shared" si="13"/>
        <v>-1.321003963011889E-3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0</v>
      </c>
      <c r="E86" s="17">
        <f t="shared" si="11"/>
        <v>6.6050198150594452E-4</v>
      </c>
      <c r="F86" s="17" t="str">
        <f t="shared" si="12"/>
        <v/>
      </c>
      <c r="G86" s="17">
        <f t="shared" si="14"/>
        <v>-1</v>
      </c>
      <c r="H86" s="17">
        <f t="shared" si="13"/>
        <v>-6.6050198150594452E-4</v>
      </c>
    </row>
    <row r="87" spans="1:8" x14ac:dyDescent="0.2">
      <c r="A87" s="14"/>
      <c r="B87" s="15" t="s">
        <v>75</v>
      </c>
      <c r="C87" s="16">
        <v>1</v>
      </c>
      <c r="D87" s="16">
        <v>0</v>
      </c>
      <c r="E87" s="17">
        <f t="shared" si="11"/>
        <v>6.6050198150594452E-4</v>
      </c>
      <c r="F87" s="17" t="str">
        <f t="shared" si="12"/>
        <v/>
      </c>
      <c r="G87" s="17">
        <f t="shared" si="14"/>
        <v>-1</v>
      </c>
      <c r="H87" s="17">
        <f t="shared" si="13"/>
        <v>-6.6050198150594452E-4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12</v>
      </c>
      <c r="D89" s="16">
        <v>14</v>
      </c>
      <c r="E89" s="17">
        <f t="shared" si="11"/>
        <v>7.9260237780713338E-3</v>
      </c>
      <c r="F89" s="17">
        <f t="shared" si="12"/>
        <v>2.1148036253776436E-2</v>
      </c>
      <c r="G89" s="17">
        <f t="shared" si="14"/>
        <v>0.16666666666666666</v>
      </c>
      <c r="H89" s="17">
        <f t="shared" si="13"/>
        <v>1.3210039630118888E-3</v>
      </c>
    </row>
    <row r="90" spans="1:8" x14ac:dyDescent="0.2">
      <c r="A90" s="14"/>
      <c r="B90" s="15" t="s">
        <v>78</v>
      </c>
      <c r="C90" s="16">
        <v>4</v>
      </c>
      <c r="D90" s="16">
        <v>2</v>
      </c>
      <c r="E90" s="17">
        <f t="shared" si="11"/>
        <v>2.6420079260237781E-3</v>
      </c>
      <c r="F90" s="17">
        <f t="shared" si="12"/>
        <v>3.0211480362537764E-3</v>
      </c>
      <c r="G90" s="17">
        <f t="shared" si="14"/>
        <v>-0.5</v>
      </c>
      <c r="H90" s="17">
        <f t="shared" si="13"/>
        <v>-1.321003963011889E-3</v>
      </c>
    </row>
    <row r="91" spans="1:8" x14ac:dyDescent="0.2">
      <c r="A91" s="14"/>
      <c r="B91" s="15" t="s">
        <v>79</v>
      </c>
      <c r="C91" s="16">
        <v>5</v>
      </c>
      <c r="D91" s="16">
        <v>5</v>
      </c>
      <c r="E91" s="17">
        <f t="shared" si="11"/>
        <v>3.3025099075297227E-3</v>
      </c>
      <c r="F91" s="17">
        <f t="shared" si="12"/>
        <v>7.5528700906344415E-3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80</v>
      </c>
      <c r="C92" s="16">
        <v>7</v>
      </c>
      <c r="D92" s="16">
        <v>3</v>
      </c>
      <c r="E92" s="17">
        <f t="shared" si="11"/>
        <v>4.623513870541612E-3</v>
      </c>
      <c r="F92" s="17">
        <f t="shared" si="12"/>
        <v>4.5317220543806651E-3</v>
      </c>
      <c r="G92" s="17">
        <f t="shared" si="14"/>
        <v>-0.5714285714285714</v>
      </c>
      <c r="H92" s="17">
        <f t="shared" si="13"/>
        <v>-2.6420079260237781E-3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26</v>
      </c>
      <c r="D94" s="16">
        <v>40</v>
      </c>
      <c r="E94" s="17">
        <f t="shared" si="11"/>
        <v>1.7173051519154558E-2</v>
      </c>
      <c r="F94" s="17">
        <f t="shared" si="12"/>
        <v>6.0422960725075532E-2</v>
      </c>
      <c r="G94" s="17">
        <f t="shared" si="14"/>
        <v>0.53846153846153844</v>
      </c>
      <c r="H94" s="17">
        <f t="shared" si="13"/>
        <v>9.2470277410832222E-3</v>
      </c>
    </row>
    <row r="95" spans="1:8" x14ac:dyDescent="0.2">
      <c r="A95" s="14"/>
      <c r="B95" s="15" t="s">
        <v>83</v>
      </c>
      <c r="C95" s="16">
        <v>1</v>
      </c>
      <c r="D95" s="16">
        <v>3</v>
      </c>
      <c r="E95" s="17">
        <f t="shared" si="11"/>
        <v>6.6050198150594452E-4</v>
      </c>
      <c r="F95" s="17">
        <f t="shared" si="12"/>
        <v>4.5317220543806651E-3</v>
      </c>
      <c r="G95" s="17">
        <f t="shared" si="14"/>
        <v>2</v>
      </c>
      <c r="H95" s="17">
        <f t="shared" si="13"/>
        <v>1.321003963011889E-3</v>
      </c>
    </row>
    <row r="96" spans="1:8" x14ac:dyDescent="0.2">
      <c r="A96" s="14"/>
      <c r="B96" s="15" t="s">
        <v>84</v>
      </c>
      <c r="C96" s="16">
        <v>3</v>
      </c>
      <c r="D96" s="16">
        <v>5</v>
      </c>
      <c r="E96" s="17">
        <f t="shared" si="11"/>
        <v>1.9815059445178335E-3</v>
      </c>
      <c r="F96" s="17">
        <f t="shared" si="12"/>
        <v>7.5528700906344415E-3</v>
      </c>
      <c r="G96" s="17">
        <f t="shared" si="14"/>
        <v>0.66666666666666663</v>
      </c>
      <c r="H96" s="17">
        <f t="shared" si="13"/>
        <v>1.3210039630118888E-3</v>
      </c>
    </row>
    <row r="97" spans="1:8" x14ac:dyDescent="0.2">
      <c r="A97" s="14"/>
      <c r="B97" s="15" t="s">
        <v>85</v>
      </c>
      <c r="C97" s="16">
        <v>0</v>
      </c>
      <c r="D97" s="16">
        <v>2</v>
      </c>
      <c r="E97" s="17" t="str">
        <f t="shared" si="11"/>
        <v/>
      </c>
      <c r="F97" s="17">
        <f t="shared" si="12"/>
        <v>3.0211480362537764E-3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1</v>
      </c>
      <c r="D98" s="16">
        <v>4</v>
      </c>
      <c r="E98" s="17">
        <f t="shared" si="11"/>
        <v>6.6050198150594452E-4</v>
      </c>
      <c r="F98" s="17">
        <f t="shared" si="12"/>
        <v>6.0422960725075529E-3</v>
      </c>
      <c r="G98" s="17">
        <f t="shared" si="14"/>
        <v>3</v>
      </c>
      <c r="H98" s="17">
        <f t="shared" si="13"/>
        <v>1.9815059445178335E-3</v>
      </c>
    </row>
    <row r="99" spans="1:8" x14ac:dyDescent="0.2">
      <c r="A99" s="14"/>
      <c r="B99" s="15" t="s">
        <v>87</v>
      </c>
      <c r="C99" s="16">
        <v>5</v>
      </c>
      <c r="D99" s="16">
        <v>2</v>
      </c>
      <c r="E99" s="17">
        <f t="shared" si="11"/>
        <v>3.3025099075297227E-3</v>
      </c>
      <c r="F99" s="17">
        <f t="shared" si="12"/>
        <v>3.0211480362537764E-3</v>
      </c>
      <c r="G99" s="17">
        <f t="shared" si="14"/>
        <v>-0.6</v>
      </c>
      <c r="H99" s="17">
        <f t="shared" si="13"/>
        <v>-1.9815059445178335E-3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15</v>
      </c>
      <c r="D102" s="16">
        <v>13</v>
      </c>
      <c r="E102" s="17">
        <f t="shared" si="11"/>
        <v>9.9075297225891673E-3</v>
      </c>
      <c r="F102" s="17">
        <f t="shared" si="12"/>
        <v>1.9637462235649546E-2</v>
      </c>
      <c r="G102" s="17">
        <f t="shared" si="14"/>
        <v>-0.13333333333333333</v>
      </c>
      <c r="H102" s="17">
        <f t="shared" si="13"/>
        <v>-1.321003963011889E-3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1.5105740181268882E-3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4</v>
      </c>
      <c r="D106" s="16">
        <v>9</v>
      </c>
      <c r="E106" s="17">
        <f t="shared" si="11"/>
        <v>2.6420079260237781E-3</v>
      </c>
      <c r="F106" s="17">
        <f t="shared" si="12"/>
        <v>1.3595166163141994E-2</v>
      </c>
      <c r="G106" s="17">
        <f t="shared" si="14"/>
        <v>1.25</v>
      </c>
      <c r="H106" s="17">
        <f t="shared" si="13"/>
        <v>3.3025099075297227E-3</v>
      </c>
    </row>
    <row r="107" spans="1:8" x14ac:dyDescent="0.2">
      <c r="A107" s="14"/>
      <c r="B107" s="15" t="s">
        <v>95</v>
      </c>
      <c r="C107" s="16">
        <v>19</v>
      </c>
      <c r="D107" s="16">
        <v>13</v>
      </c>
      <c r="E107" s="17">
        <f t="shared" si="11"/>
        <v>1.2549537648612946E-2</v>
      </c>
      <c r="F107" s="17">
        <f t="shared" si="12"/>
        <v>1.9637462235649546E-2</v>
      </c>
      <c r="G107" s="17">
        <f t="shared" si="14"/>
        <v>-0.31578947368421051</v>
      </c>
      <c r="H107" s="17">
        <f t="shared" si="13"/>
        <v>-3.9630118890356669E-3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0</v>
      </c>
      <c r="E109" s="17">
        <f t="shared" si="15"/>
        <v>6.6050198150594452E-4</v>
      </c>
      <c r="F109" s="17" t="str">
        <f t="shared" si="16"/>
        <v/>
      </c>
      <c r="G109" s="17">
        <f t="shared" ref="G109:G140" si="18">+IF(AND(C109=0,D109=0)," ",IF(C109=0,1,IF(D109=0,-1,(D109-C109)/C109)))</f>
        <v>-1</v>
      </c>
      <c r="H109" s="17">
        <f t="shared" si="17"/>
        <v>-6.6050198150594452E-4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2</v>
      </c>
      <c r="D111" s="16">
        <v>0</v>
      </c>
      <c r="E111" s="17">
        <f t="shared" si="15"/>
        <v>1.321003963011889E-3</v>
      </c>
      <c r="F111" s="17" t="str">
        <f t="shared" si="16"/>
        <v/>
      </c>
      <c r="G111" s="17">
        <f t="shared" si="18"/>
        <v>-1</v>
      </c>
      <c r="H111" s="17">
        <f t="shared" si="17"/>
        <v>-1.321003963011889E-3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5</v>
      </c>
      <c r="D113" s="16">
        <v>0</v>
      </c>
      <c r="E113" s="17">
        <f t="shared" si="15"/>
        <v>3.3025099075297227E-3</v>
      </c>
      <c r="F113" s="17" t="str">
        <f t="shared" si="16"/>
        <v/>
      </c>
      <c r="G113" s="17">
        <f t="shared" si="18"/>
        <v>-1</v>
      </c>
      <c r="H113" s="17">
        <f t="shared" si="17"/>
        <v>-3.3025099075297227E-3</v>
      </c>
    </row>
    <row r="114" spans="1:8" x14ac:dyDescent="0.2">
      <c r="A114" s="14"/>
      <c r="B114" s="15" t="s">
        <v>102</v>
      </c>
      <c r="C114" s="16">
        <v>58</v>
      </c>
      <c r="D114" s="16">
        <v>9</v>
      </c>
      <c r="E114" s="17">
        <f t="shared" si="15"/>
        <v>3.8309114927344783E-2</v>
      </c>
      <c r="F114" s="17">
        <f t="shared" si="16"/>
        <v>1.3595166163141994E-2</v>
      </c>
      <c r="G114" s="17">
        <f t="shared" si="18"/>
        <v>-0.84482758620689657</v>
      </c>
      <c r="H114" s="17">
        <f t="shared" si="17"/>
        <v>-3.2364597093791282E-2</v>
      </c>
    </row>
    <row r="115" spans="1:8" ht="25.5" x14ac:dyDescent="0.2">
      <c r="A115" s="14"/>
      <c r="B115" s="15" t="s">
        <v>103</v>
      </c>
      <c r="C115" s="16">
        <v>14</v>
      </c>
      <c r="D115" s="16">
        <v>0</v>
      </c>
      <c r="E115" s="17">
        <f t="shared" si="15"/>
        <v>9.247027741083224E-3</v>
      </c>
      <c r="F115" s="17" t="str">
        <f t="shared" si="16"/>
        <v/>
      </c>
      <c r="G115" s="17">
        <f t="shared" si="18"/>
        <v>-1</v>
      </c>
      <c r="H115" s="17">
        <f t="shared" si="17"/>
        <v>-9.247027741083224E-3</v>
      </c>
    </row>
    <row r="116" spans="1:8" ht="25.5" x14ac:dyDescent="0.2">
      <c r="A116" s="14"/>
      <c r="B116" s="15" t="s">
        <v>104</v>
      </c>
      <c r="C116" s="16">
        <v>16</v>
      </c>
      <c r="D116" s="16">
        <v>2</v>
      </c>
      <c r="E116" s="17">
        <f t="shared" si="15"/>
        <v>1.0568031704095112E-2</v>
      </c>
      <c r="F116" s="17">
        <f t="shared" si="16"/>
        <v>3.0211480362537764E-3</v>
      </c>
      <c r="G116" s="17">
        <f t="shared" si="18"/>
        <v>-0.875</v>
      </c>
      <c r="H116" s="17">
        <f t="shared" si="17"/>
        <v>-9.247027741083224E-3</v>
      </c>
    </row>
    <row r="117" spans="1:8" x14ac:dyDescent="0.2">
      <c r="A117" s="14"/>
      <c r="B117" s="15" t="s">
        <v>105</v>
      </c>
      <c r="C117" s="16">
        <v>21</v>
      </c>
      <c r="D117" s="16">
        <v>11</v>
      </c>
      <c r="E117" s="17">
        <f t="shared" si="15"/>
        <v>1.3870541611624834E-2</v>
      </c>
      <c r="F117" s="17">
        <f t="shared" si="16"/>
        <v>1.6616314199395771E-2</v>
      </c>
      <c r="G117" s="17">
        <f t="shared" si="18"/>
        <v>-0.47619047619047616</v>
      </c>
      <c r="H117" s="17">
        <f t="shared" si="17"/>
        <v>-6.6050198150594446E-3</v>
      </c>
    </row>
    <row r="118" spans="1:8" x14ac:dyDescent="0.2">
      <c r="A118" s="14"/>
      <c r="B118" s="15" t="s">
        <v>106</v>
      </c>
      <c r="C118" s="16">
        <v>51</v>
      </c>
      <c r="D118" s="16">
        <v>73</v>
      </c>
      <c r="E118" s="17">
        <f t="shared" si="15"/>
        <v>3.3685601056803169E-2</v>
      </c>
      <c r="F118" s="17">
        <f t="shared" si="16"/>
        <v>0.11027190332326284</v>
      </c>
      <c r="G118" s="17">
        <f t="shared" si="18"/>
        <v>0.43137254901960786</v>
      </c>
      <c r="H118" s="17">
        <f t="shared" si="17"/>
        <v>1.4531043593130779E-2</v>
      </c>
    </row>
    <row r="119" spans="1:8" x14ac:dyDescent="0.2">
      <c r="A119" s="14"/>
      <c r="B119" s="15" t="s">
        <v>107</v>
      </c>
      <c r="C119" s="16">
        <v>1</v>
      </c>
      <c r="D119" s="16">
        <v>1</v>
      </c>
      <c r="E119" s="17">
        <f t="shared" si="15"/>
        <v>6.6050198150594452E-4</v>
      </c>
      <c r="F119" s="17">
        <f t="shared" si="16"/>
        <v>1.5105740181268882E-3</v>
      </c>
      <c r="G119" s="17">
        <f t="shared" si="18"/>
        <v>0</v>
      </c>
      <c r="H119" s="17">
        <f t="shared" si="17"/>
        <v>0</v>
      </c>
    </row>
    <row r="120" spans="1:8" x14ac:dyDescent="0.2">
      <c r="A120" s="14"/>
      <c r="B120" s="15" t="s">
        <v>108</v>
      </c>
      <c r="C120" s="16">
        <v>0</v>
      </c>
      <c r="D120" s="16">
        <v>2</v>
      </c>
      <c r="E120" s="17" t="str">
        <f t="shared" si="15"/>
        <v/>
      </c>
      <c r="F120" s="17">
        <f t="shared" si="16"/>
        <v>3.0211480362537764E-3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</v>
      </c>
      <c r="D123" s="16">
        <v>2</v>
      </c>
      <c r="E123" s="17">
        <f t="shared" si="15"/>
        <v>1.9815059445178335E-3</v>
      </c>
      <c r="F123" s="17">
        <f t="shared" si="16"/>
        <v>3.0211480362537764E-3</v>
      </c>
      <c r="G123" s="17">
        <f t="shared" si="18"/>
        <v>-0.33333333333333331</v>
      </c>
      <c r="H123" s="17">
        <f t="shared" si="17"/>
        <v>-6.6050198150594441E-4</v>
      </c>
    </row>
    <row r="124" spans="1:8" x14ac:dyDescent="0.2">
      <c r="A124" s="14"/>
      <c r="B124" s="15" t="s">
        <v>112</v>
      </c>
      <c r="C124" s="16">
        <v>25</v>
      </c>
      <c r="D124" s="16">
        <v>2</v>
      </c>
      <c r="E124" s="17">
        <f t="shared" si="15"/>
        <v>1.6512549537648614E-2</v>
      </c>
      <c r="F124" s="17">
        <f t="shared" si="16"/>
        <v>3.0211480362537764E-3</v>
      </c>
      <c r="G124" s="17">
        <f t="shared" si="18"/>
        <v>-0.92</v>
      </c>
      <c r="H124" s="17">
        <f t="shared" si="17"/>
        <v>-1.5191545574636726E-2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12</v>
      </c>
      <c r="D126" s="16">
        <v>15</v>
      </c>
      <c r="E126" s="17">
        <f t="shared" si="15"/>
        <v>7.9260237780713338E-3</v>
      </c>
      <c r="F126" s="17">
        <f t="shared" si="16"/>
        <v>2.2658610271903322E-2</v>
      </c>
      <c r="G126" s="17">
        <f t="shared" si="18"/>
        <v>0.25</v>
      </c>
      <c r="H126" s="17">
        <f t="shared" si="17"/>
        <v>1.9815059445178335E-3</v>
      </c>
    </row>
    <row r="127" spans="1:8" x14ac:dyDescent="0.2">
      <c r="A127" s="14"/>
      <c r="B127" s="15" t="s">
        <v>115</v>
      </c>
      <c r="C127" s="16">
        <v>1</v>
      </c>
      <c r="D127" s="16">
        <v>0</v>
      </c>
      <c r="E127" s="17">
        <f t="shared" si="15"/>
        <v>6.6050198150594452E-4</v>
      </c>
      <c r="F127" s="17" t="str">
        <f t="shared" si="16"/>
        <v/>
      </c>
      <c r="G127" s="17">
        <f t="shared" si="18"/>
        <v>-1</v>
      </c>
      <c r="H127" s="17">
        <f t="shared" si="17"/>
        <v>-6.6050198150594452E-4</v>
      </c>
    </row>
    <row r="128" spans="1:8" x14ac:dyDescent="0.2">
      <c r="A128" s="14"/>
      <c r="B128" s="15" t="s">
        <v>116</v>
      </c>
      <c r="C128" s="16">
        <v>36</v>
      </c>
      <c r="D128" s="16">
        <v>42</v>
      </c>
      <c r="E128" s="17">
        <f t="shared" si="15"/>
        <v>2.3778071334214002E-2</v>
      </c>
      <c r="F128" s="17">
        <f t="shared" si="16"/>
        <v>6.3444108761329304E-2</v>
      </c>
      <c r="G128" s="17">
        <f t="shared" si="18"/>
        <v>0.16666666666666666</v>
      </c>
      <c r="H128" s="17">
        <f t="shared" si="17"/>
        <v>3.9630118890356669E-3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55</v>
      </c>
      <c r="D130" s="16">
        <v>3</v>
      </c>
      <c r="E130" s="17">
        <f t="shared" si="15"/>
        <v>3.6327608982826949E-2</v>
      </c>
      <c r="F130" s="17">
        <f t="shared" si="16"/>
        <v>4.5317220543806651E-3</v>
      </c>
      <c r="G130" s="17">
        <f t="shared" si="18"/>
        <v>-0.94545454545454544</v>
      </c>
      <c r="H130" s="17">
        <f t="shared" si="17"/>
        <v>-3.4346103038309116E-2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11</v>
      </c>
      <c r="D132" s="16">
        <v>5</v>
      </c>
      <c r="E132" s="17">
        <f t="shared" si="15"/>
        <v>7.2655217965653896E-3</v>
      </c>
      <c r="F132" s="17">
        <f t="shared" si="16"/>
        <v>7.5528700906344415E-3</v>
      </c>
      <c r="G132" s="17">
        <f t="shared" si="18"/>
        <v>-0.54545454545454541</v>
      </c>
      <c r="H132" s="17">
        <f t="shared" si="17"/>
        <v>-3.9630118890356669E-3</v>
      </c>
    </row>
    <row r="133" spans="1:8" x14ac:dyDescent="0.2">
      <c r="A133" s="14"/>
      <c r="B133" s="15" t="s">
        <v>121</v>
      </c>
      <c r="C133" s="16">
        <v>225</v>
      </c>
      <c r="D133" s="16">
        <v>0</v>
      </c>
      <c r="E133" s="17">
        <f t="shared" si="15"/>
        <v>0.14861294583883752</v>
      </c>
      <c r="F133" s="17" t="str">
        <f t="shared" si="16"/>
        <v/>
      </c>
      <c r="G133" s="17">
        <f t="shared" si="18"/>
        <v>-1</v>
      </c>
      <c r="H133" s="17">
        <f t="shared" si="17"/>
        <v>-0.14861294583883752</v>
      </c>
    </row>
    <row r="134" spans="1:8" x14ac:dyDescent="0.2">
      <c r="A134" s="14"/>
      <c r="B134" s="15" t="s">
        <v>122</v>
      </c>
      <c r="C134" s="16">
        <v>3</v>
      </c>
      <c r="D134" s="16">
        <v>0</v>
      </c>
      <c r="E134" s="17">
        <f t="shared" si="15"/>
        <v>1.9815059445178335E-3</v>
      </c>
      <c r="F134" s="17" t="str">
        <f t="shared" si="16"/>
        <v/>
      </c>
      <c r="G134" s="17">
        <f t="shared" si="18"/>
        <v>-1</v>
      </c>
      <c r="H134" s="17">
        <f t="shared" si="17"/>
        <v>-1.9815059445178335E-3</v>
      </c>
    </row>
    <row r="135" spans="1:8" ht="25.5" x14ac:dyDescent="0.2">
      <c r="A135" s="14"/>
      <c r="B135" s="15" t="s">
        <v>123</v>
      </c>
      <c r="C135" s="16">
        <v>449</v>
      </c>
      <c r="D135" s="16">
        <v>245</v>
      </c>
      <c r="E135" s="17">
        <f t="shared" si="15"/>
        <v>0.29656538969616908</v>
      </c>
      <c r="F135" s="17">
        <f t="shared" si="16"/>
        <v>0.37009063444108764</v>
      </c>
      <c r="G135" s="17">
        <f t="shared" si="18"/>
        <v>-0.45434298440979953</v>
      </c>
      <c r="H135" s="17">
        <f t="shared" si="17"/>
        <v>-0.13474240422721268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7</v>
      </c>
      <c r="D139" s="16">
        <v>0</v>
      </c>
      <c r="E139" s="17">
        <f t="shared" si="15"/>
        <v>4.623513870541612E-3</v>
      </c>
      <c r="F139" s="17" t="str">
        <f t="shared" si="16"/>
        <v/>
      </c>
      <c r="G139" s="17">
        <f t="shared" si="18"/>
        <v>-1</v>
      </c>
      <c r="H139" s="17">
        <f t="shared" si="17"/>
        <v>-4.623513870541612E-3</v>
      </c>
    </row>
    <row r="140" spans="1:8" x14ac:dyDescent="0.2">
      <c r="A140" s="14"/>
      <c r="B140" s="15" t="s">
        <v>128</v>
      </c>
      <c r="C140" s="16">
        <v>261</v>
      </c>
      <c r="D140" s="16">
        <v>0</v>
      </c>
      <c r="E140" s="17">
        <f t="shared" ref="E140:E171" si="19">+IF(C140=0,"",C140/C$76)</f>
        <v>0.17239101717305153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-0.17239101717305153</v>
      </c>
    </row>
    <row r="141" spans="1:8" x14ac:dyDescent="0.2">
      <c r="A141" s="14"/>
      <c r="B141" s="15" t="s">
        <v>129</v>
      </c>
      <c r="C141" s="16">
        <v>1</v>
      </c>
      <c r="D141" s="16">
        <v>2</v>
      </c>
      <c r="E141" s="17">
        <f t="shared" si="19"/>
        <v>6.6050198150594452E-4</v>
      </c>
      <c r="F141" s="17">
        <f t="shared" si="20"/>
        <v>3.0211480362537764E-3</v>
      </c>
      <c r="G141" s="17">
        <f t="shared" ref="G141:G171" si="22">+IF(AND(C141=0,D141=0)," ",IF(C141=0,1,IF(D141=0,-1,(D141-C141)/C141)))</f>
        <v>1</v>
      </c>
      <c r="H141" s="17">
        <f t="shared" si="21"/>
        <v>6.6050198150594452E-4</v>
      </c>
    </row>
    <row r="142" spans="1:8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6.6050198150594452E-4</v>
      </c>
      <c r="F142" s="17" t="str">
        <f t="shared" si="20"/>
        <v/>
      </c>
      <c r="G142" s="17">
        <f t="shared" si="22"/>
        <v>-1</v>
      </c>
      <c r="H142" s="17">
        <f t="shared" si="21"/>
        <v>-6.6050198150594452E-4</v>
      </c>
    </row>
    <row r="143" spans="1:8" x14ac:dyDescent="0.2">
      <c r="A143" s="14"/>
      <c r="B143" s="15" t="s">
        <v>131</v>
      </c>
      <c r="C143" s="16">
        <v>0</v>
      </c>
      <c r="D143" s="16">
        <v>26</v>
      </c>
      <c r="E143" s="17" t="str">
        <f t="shared" si="19"/>
        <v/>
      </c>
      <c r="F143" s="17">
        <f t="shared" si="20"/>
        <v>3.9274924471299093E-2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1</v>
      </c>
      <c r="D146" s="16">
        <v>3</v>
      </c>
      <c r="E146" s="17">
        <f t="shared" si="19"/>
        <v>6.6050198150594452E-4</v>
      </c>
      <c r="F146" s="17">
        <f t="shared" si="20"/>
        <v>4.5317220543806651E-3</v>
      </c>
      <c r="G146" s="17">
        <f t="shared" si="22"/>
        <v>2</v>
      </c>
      <c r="H146" s="17">
        <f t="shared" si="21"/>
        <v>1.321003963011889E-3</v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2</v>
      </c>
      <c r="D148" s="16">
        <v>0</v>
      </c>
      <c r="E148" s="17">
        <f t="shared" si="19"/>
        <v>1.321003963011889E-3</v>
      </c>
      <c r="F148" s="17" t="str">
        <f t="shared" si="20"/>
        <v/>
      </c>
      <c r="G148" s="17">
        <f t="shared" si="22"/>
        <v>-1</v>
      </c>
      <c r="H148" s="17">
        <f t="shared" si="21"/>
        <v>-1.321003963011889E-3</v>
      </c>
    </row>
    <row r="149" spans="1:8" ht="25.5" x14ac:dyDescent="0.2">
      <c r="A149" s="14"/>
      <c r="B149" s="15" t="s">
        <v>137</v>
      </c>
      <c r="C149" s="16">
        <v>1</v>
      </c>
      <c r="D149" s="16">
        <v>0</v>
      </c>
      <c r="E149" s="17">
        <f t="shared" si="19"/>
        <v>6.6050198150594452E-4</v>
      </c>
      <c r="F149" s="17" t="str">
        <f t="shared" si="20"/>
        <v/>
      </c>
      <c r="G149" s="17">
        <f t="shared" si="22"/>
        <v>-1</v>
      </c>
      <c r="H149" s="17">
        <f t="shared" si="21"/>
        <v>-6.6050198150594452E-4</v>
      </c>
    </row>
    <row r="150" spans="1:8" x14ac:dyDescent="0.2">
      <c r="A150" s="14"/>
      <c r="B150" s="15" t="s">
        <v>138</v>
      </c>
      <c r="C150" s="16">
        <v>0</v>
      </c>
      <c r="D150" s="16">
        <v>2</v>
      </c>
      <c r="E150" s="17" t="str">
        <f t="shared" si="19"/>
        <v/>
      </c>
      <c r="F150" s="17">
        <f t="shared" si="20"/>
        <v>3.0211480362537764E-3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2</v>
      </c>
      <c r="D152" s="16">
        <v>0</v>
      </c>
      <c r="E152" s="17">
        <f t="shared" si="19"/>
        <v>1.321003963011889E-3</v>
      </c>
      <c r="F152" s="17" t="str">
        <f t="shared" si="20"/>
        <v/>
      </c>
      <c r="G152" s="17">
        <f t="shared" si="22"/>
        <v>-1</v>
      </c>
      <c r="H152" s="17">
        <f t="shared" si="21"/>
        <v>-1.321003963011889E-3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4</v>
      </c>
      <c r="D157" s="16">
        <v>6</v>
      </c>
      <c r="E157" s="17">
        <f t="shared" si="19"/>
        <v>2.6420079260237781E-3</v>
      </c>
      <c r="F157" s="17">
        <f t="shared" si="20"/>
        <v>9.0634441087613302E-3</v>
      </c>
      <c r="G157" s="17">
        <f t="shared" si="22"/>
        <v>0.5</v>
      </c>
      <c r="H157" s="17">
        <f t="shared" si="21"/>
        <v>1.321003963011889E-3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1.5105740181268882E-3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3</v>
      </c>
      <c r="D162" s="16">
        <v>0</v>
      </c>
      <c r="E162" s="17">
        <f t="shared" si="19"/>
        <v>1.9815059445178335E-3</v>
      </c>
      <c r="F162" s="17" t="str">
        <f t="shared" si="20"/>
        <v/>
      </c>
      <c r="G162" s="17">
        <f t="shared" si="22"/>
        <v>-1</v>
      </c>
      <c r="H162" s="17">
        <f t="shared" si="21"/>
        <v>-1.9815059445178335E-3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4</v>
      </c>
      <c r="E164" s="17" t="str">
        <f t="shared" si="19"/>
        <v/>
      </c>
      <c r="F164" s="17">
        <f t="shared" si="20"/>
        <v>6.0422960725075529E-3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1.5105740181268882E-3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10</v>
      </c>
      <c r="D168" s="16">
        <v>11</v>
      </c>
      <c r="E168" s="17">
        <f t="shared" si="19"/>
        <v>6.6050198150594455E-3</v>
      </c>
      <c r="F168" s="17">
        <f t="shared" si="20"/>
        <v>1.6616314199395771E-2</v>
      </c>
      <c r="G168" s="17">
        <f t="shared" si="22"/>
        <v>0.1</v>
      </c>
      <c r="H168" s="17">
        <f t="shared" si="21"/>
        <v>6.6050198150594463E-4</v>
      </c>
    </row>
    <row r="169" spans="1:8" ht="25.5" x14ac:dyDescent="0.2">
      <c r="A169" s="14"/>
      <c r="B169" s="15" t="s">
        <v>157</v>
      </c>
      <c r="C169" s="16">
        <v>0</v>
      </c>
      <c r="D169" s="16">
        <v>13</v>
      </c>
      <c r="E169" s="17" t="str">
        <f t="shared" si="19"/>
        <v/>
      </c>
      <c r="F169" s="17">
        <f t="shared" si="20"/>
        <v>1.9637462235649546E-2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1562</v>
      </c>
      <c r="D177" s="20">
        <f>SUM(D178:D350)</f>
        <v>1370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-0.12291933418693982</v>
      </c>
      <c r="H177" s="21">
        <f t="shared" ref="H177:H208" si="25">+IF(OR(AND(E177=""),(G177="")),"",E177*G177)</f>
        <v>-0.12291933418693982</v>
      </c>
    </row>
    <row r="178" spans="1:8" x14ac:dyDescent="0.2">
      <c r="A178" s="14"/>
      <c r="B178" s="15" t="s">
        <v>160</v>
      </c>
      <c r="C178" s="16">
        <v>27</v>
      </c>
      <c r="D178" s="16">
        <v>12</v>
      </c>
      <c r="E178" s="17">
        <f t="shared" si="23"/>
        <v>1.7285531370038413E-2</v>
      </c>
      <c r="F178" s="17">
        <f t="shared" si="24"/>
        <v>8.7591240875912416E-3</v>
      </c>
      <c r="G178" s="17">
        <f t="shared" ref="G178:G209" si="26">+IF(AND(C178=0,D178=0)," ",IF(C178=0,1,IF(D178=0,-1,(D178-C178)/C178)))</f>
        <v>-0.55555555555555558</v>
      </c>
      <c r="H178" s="17">
        <f t="shared" si="25"/>
        <v>-9.6030729833546744E-3</v>
      </c>
    </row>
    <row r="179" spans="1:8" x14ac:dyDescent="0.2">
      <c r="A179" s="14"/>
      <c r="B179" s="15" t="s">
        <v>161</v>
      </c>
      <c r="C179" s="16">
        <v>3</v>
      </c>
      <c r="D179" s="16">
        <v>1</v>
      </c>
      <c r="E179" s="17">
        <f t="shared" si="23"/>
        <v>1.9206145966709346E-3</v>
      </c>
      <c r="F179" s="17">
        <f t="shared" si="24"/>
        <v>7.2992700729927003E-4</v>
      </c>
      <c r="G179" s="17">
        <f t="shared" si="26"/>
        <v>-0.66666666666666663</v>
      </c>
      <c r="H179" s="17">
        <f t="shared" si="25"/>
        <v>-1.2804097311139564E-3</v>
      </c>
    </row>
    <row r="180" spans="1:8" ht="38.25" x14ac:dyDescent="0.2">
      <c r="A180" s="14"/>
      <c r="B180" s="15" t="s">
        <v>162</v>
      </c>
      <c r="C180" s="16">
        <v>1</v>
      </c>
      <c r="D180" s="16">
        <v>0</v>
      </c>
      <c r="E180" s="17">
        <f t="shared" si="23"/>
        <v>6.4020486555697821E-4</v>
      </c>
      <c r="F180" s="17" t="str">
        <f t="shared" si="24"/>
        <v/>
      </c>
      <c r="G180" s="17">
        <f t="shared" si="26"/>
        <v>-1</v>
      </c>
      <c r="H180" s="17">
        <f t="shared" si="25"/>
        <v>-6.4020486555697821E-4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122</v>
      </c>
      <c r="D182" s="16">
        <v>239</v>
      </c>
      <c r="E182" s="17">
        <f t="shared" si="23"/>
        <v>7.8104993597951339E-2</v>
      </c>
      <c r="F182" s="17">
        <f t="shared" si="24"/>
        <v>0.17445255474452553</v>
      </c>
      <c r="G182" s="17">
        <f t="shared" si="26"/>
        <v>0.95901639344262291</v>
      </c>
      <c r="H182" s="17">
        <f t="shared" si="25"/>
        <v>7.4903969270166446E-2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306</v>
      </c>
      <c r="D184" s="16">
        <v>36</v>
      </c>
      <c r="E184" s="17">
        <f t="shared" si="23"/>
        <v>0.19590268886043533</v>
      </c>
      <c r="F184" s="17">
        <f t="shared" si="24"/>
        <v>2.6277372262773723E-2</v>
      </c>
      <c r="G184" s="17">
        <f t="shared" si="26"/>
        <v>-0.88235294117647056</v>
      </c>
      <c r="H184" s="17">
        <f t="shared" si="25"/>
        <v>-0.17285531370038409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34</v>
      </c>
      <c r="D186" s="16">
        <v>3</v>
      </c>
      <c r="E186" s="17">
        <f t="shared" si="23"/>
        <v>2.176696542893726E-2</v>
      </c>
      <c r="F186" s="17">
        <f t="shared" si="24"/>
        <v>2.1897810218978104E-3</v>
      </c>
      <c r="G186" s="17">
        <f t="shared" si="26"/>
        <v>-0.91176470588235292</v>
      </c>
      <c r="H186" s="17">
        <f t="shared" si="25"/>
        <v>-1.9846350832266324E-2</v>
      </c>
    </row>
    <row r="187" spans="1:8" x14ac:dyDescent="0.2">
      <c r="A187" s="14"/>
      <c r="B187" s="15" t="s">
        <v>169</v>
      </c>
      <c r="C187" s="16">
        <v>25</v>
      </c>
      <c r="D187" s="16">
        <v>0</v>
      </c>
      <c r="E187" s="17">
        <f t="shared" si="23"/>
        <v>1.6005121638924456E-2</v>
      </c>
      <c r="F187" s="17" t="str">
        <f t="shared" si="24"/>
        <v/>
      </c>
      <c r="G187" s="17">
        <f t="shared" si="26"/>
        <v>-1</v>
      </c>
      <c r="H187" s="17">
        <f t="shared" si="25"/>
        <v>-1.6005121638924456E-2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51</v>
      </c>
      <c r="D191" s="16">
        <v>6</v>
      </c>
      <c r="E191" s="17">
        <f t="shared" si="23"/>
        <v>3.265044814340589E-2</v>
      </c>
      <c r="F191" s="17">
        <f t="shared" si="24"/>
        <v>4.3795620437956208E-3</v>
      </c>
      <c r="G191" s="17">
        <f t="shared" si="26"/>
        <v>-0.88235294117647056</v>
      </c>
      <c r="H191" s="17">
        <f t="shared" si="25"/>
        <v>-2.8809218950064018E-2</v>
      </c>
    </row>
    <row r="192" spans="1:8" x14ac:dyDescent="0.2">
      <c r="A192" s="14"/>
      <c r="B192" s="15" t="s">
        <v>174</v>
      </c>
      <c r="C192" s="16">
        <v>75</v>
      </c>
      <c r="D192" s="16">
        <v>37</v>
      </c>
      <c r="E192" s="17">
        <f t="shared" si="23"/>
        <v>4.801536491677337E-2</v>
      </c>
      <c r="F192" s="17">
        <f t="shared" si="24"/>
        <v>2.7007299270072994E-2</v>
      </c>
      <c r="G192" s="17">
        <f t="shared" si="26"/>
        <v>-0.50666666666666671</v>
      </c>
      <c r="H192" s="17">
        <f t="shared" si="25"/>
        <v>-2.4327784891165178E-2</v>
      </c>
    </row>
    <row r="193" spans="1:8" ht="25.5" x14ac:dyDescent="0.2">
      <c r="A193" s="14"/>
      <c r="B193" s="15" t="s">
        <v>175</v>
      </c>
      <c r="C193" s="16">
        <v>21</v>
      </c>
      <c r="D193" s="16">
        <v>35</v>
      </c>
      <c r="E193" s="17">
        <f t="shared" si="23"/>
        <v>1.3444302176696543E-2</v>
      </c>
      <c r="F193" s="17">
        <f t="shared" si="24"/>
        <v>2.5547445255474453E-2</v>
      </c>
      <c r="G193" s="17">
        <f t="shared" si="26"/>
        <v>0.66666666666666663</v>
      </c>
      <c r="H193" s="17">
        <f t="shared" si="25"/>
        <v>8.962868117797694E-3</v>
      </c>
    </row>
    <row r="194" spans="1:8" ht="25.5" x14ac:dyDescent="0.2">
      <c r="A194" s="14"/>
      <c r="B194" s="15" t="s">
        <v>176</v>
      </c>
      <c r="C194" s="16">
        <v>1</v>
      </c>
      <c r="D194" s="16">
        <v>0</v>
      </c>
      <c r="E194" s="17">
        <f t="shared" si="23"/>
        <v>6.4020486555697821E-4</v>
      </c>
      <c r="F194" s="17" t="str">
        <f t="shared" si="24"/>
        <v/>
      </c>
      <c r="G194" s="17">
        <f t="shared" si="26"/>
        <v>-1</v>
      </c>
      <c r="H194" s="17">
        <f t="shared" si="25"/>
        <v>-6.4020486555697821E-4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3</v>
      </c>
      <c r="D196" s="16">
        <v>0</v>
      </c>
      <c r="E196" s="17">
        <f t="shared" si="23"/>
        <v>1.9206145966709346E-3</v>
      </c>
      <c r="F196" s="17" t="str">
        <f t="shared" si="24"/>
        <v/>
      </c>
      <c r="G196" s="17">
        <f t="shared" si="26"/>
        <v>-1</v>
      </c>
      <c r="H196" s="17">
        <f t="shared" si="25"/>
        <v>-1.9206145966709346E-3</v>
      </c>
    </row>
    <row r="197" spans="1:8" x14ac:dyDescent="0.2">
      <c r="A197" s="14"/>
      <c r="B197" s="15" t="s">
        <v>179</v>
      </c>
      <c r="C197" s="16">
        <v>4</v>
      </c>
      <c r="D197" s="16">
        <v>0</v>
      </c>
      <c r="E197" s="17">
        <f t="shared" si="23"/>
        <v>2.5608194622279128E-3</v>
      </c>
      <c r="F197" s="17" t="str">
        <f t="shared" si="24"/>
        <v/>
      </c>
      <c r="G197" s="17">
        <f t="shared" si="26"/>
        <v>-1</v>
      </c>
      <c r="H197" s="17">
        <f t="shared" si="25"/>
        <v>-2.5608194622279128E-3</v>
      </c>
    </row>
    <row r="198" spans="1:8" ht="25.5" x14ac:dyDescent="0.2">
      <c r="A198" s="14"/>
      <c r="B198" s="15" t="s">
        <v>180</v>
      </c>
      <c r="C198" s="16">
        <v>16</v>
      </c>
      <c r="D198" s="16">
        <v>5</v>
      </c>
      <c r="E198" s="17">
        <f t="shared" si="23"/>
        <v>1.0243277848911651E-2</v>
      </c>
      <c r="F198" s="17">
        <f t="shared" si="24"/>
        <v>3.6496350364963502E-3</v>
      </c>
      <c r="G198" s="17">
        <f t="shared" si="26"/>
        <v>-0.6875</v>
      </c>
      <c r="H198" s="17">
        <f t="shared" si="25"/>
        <v>-7.0422535211267599E-3</v>
      </c>
    </row>
    <row r="199" spans="1:8" x14ac:dyDescent="0.2">
      <c r="A199" s="14"/>
      <c r="B199" s="15" t="s">
        <v>181</v>
      </c>
      <c r="C199" s="16">
        <v>1</v>
      </c>
      <c r="D199" s="16">
        <v>8</v>
      </c>
      <c r="E199" s="17">
        <f t="shared" si="23"/>
        <v>6.4020486555697821E-4</v>
      </c>
      <c r="F199" s="17">
        <f t="shared" si="24"/>
        <v>5.8394160583941602E-3</v>
      </c>
      <c r="G199" s="17">
        <f t="shared" si="26"/>
        <v>7</v>
      </c>
      <c r="H199" s="17">
        <f t="shared" si="25"/>
        <v>4.481434058898847E-3</v>
      </c>
    </row>
    <row r="200" spans="1:8" x14ac:dyDescent="0.2">
      <c r="A200" s="14"/>
      <c r="B200" s="15" t="s">
        <v>182</v>
      </c>
      <c r="C200" s="16">
        <v>1</v>
      </c>
      <c r="D200" s="16">
        <v>20</v>
      </c>
      <c r="E200" s="17">
        <f t="shared" si="23"/>
        <v>6.4020486555697821E-4</v>
      </c>
      <c r="F200" s="17">
        <f t="shared" si="24"/>
        <v>1.4598540145985401E-2</v>
      </c>
      <c r="G200" s="17">
        <f t="shared" si="26"/>
        <v>19</v>
      </c>
      <c r="H200" s="17">
        <f t="shared" si="25"/>
        <v>1.2163892445582586E-2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2</v>
      </c>
      <c r="E202" s="17">
        <f t="shared" si="23"/>
        <v>6.4020486555697821E-4</v>
      </c>
      <c r="F202" s="17">
        <f t="shared" si="24"/>
        <v>1.4598540145985401E-3</v>
      </c>
      <c r="G202" s="17">
        <f t="shared" si="26"/>
        <v>1</v>
      </c>
      <c r="H202" s="17">
        <f t="shared" si="25"/>
        <v>6.4020486555697821E-4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23</v>
      </c>
      <c r="D204" s="16">
        <v>2</v>
      </c>
      <c r="E204" s="17">
        <f t="shared" si="23"/>
        <v>1.47247119078105E-2</v>
      </c>
      <c r="F204" s="17">
        <f t="shared" si="24"/>
        <v>1.4598540145985401E-3</v>
      </c>
      <c r="G204" s="17">
        <f t="shared" si="26"/>
        <v>-0.91304347826086951</v>
      </c>
      <c r="H204" s="17">
        <f t="shared" si="25"/>
        <v>-1.3444302176696543E-2</v>
      </c>
    </row>
    <row r="205" spans="1:8" ht="25.5" x14ac:dyDescent="0.2">
      <c r="A205" s="14"/>
      <c r="B205" s="15" t="s">
        <v>187</v>
      </c>
      <c r="C205" s="16">
        <v>20</v>
      </c>
      <c r="D205" s="16">
        <v>10</v>
      </c>
      <c r="E205" s="17">
        <f t="shared" si="23"/>
        <v>1.2804097311139564E-2</v>
      </c>
      <c r="F205" s="17">
        <f t="shared" si="24"/>
        <v>7.2992700729927005E-3</v>
      </c>
      <c r="G205" s="17">
        <f t="shared" si="26"/>
        <v>-0.5</v>
      </c>
      <c r="H205" s="17">
        <f t="shared" si="25"/>
        <v>-6.4020486555697821E-3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9</v>
      </c>
      <c r="D207" s="16">
        <v>22</v>
      </c>
      <c r="E207" s="17">
        <f t="shared" si="23"/>
        <v>5.7618437900128043E-3</v>
      </c>
      <c r="F207" s="17">
        <f t="shared" si="24"/>
        <v>1.6058394160583942E-2</v>
      </c>
      <c r="G207" s="17">
        <f t="shared" si="26"/>
        <v>1.4444444444444444</v>
      </c>
      <c r="H207" s="17">
        <f t="shared" si="25"/>
        <v>8.3226632522407171E-3</v>
      </c>
    </row>
    <row r="208" spans="1:8" x14ac:dyDescent="0.2">
      <c r="A208" s="14"/>
      <c r="B208" s="15" t="s">
        <v>190</v>
      </c>
      <c r="C208" s="16">
        <v>27</v>
      </c>
      <c r="D208" s="16">
        <v>18</v>
      </c>
      <c r="E208" s="17">
        <f t="shared" si="23"/>
        <v>1.7285531370038413E-2</v>
      </c>
      <c r="F208" s="17">
        <f t="shared" si="24"/>
        <v>1.3138686131386862E-2</v>
      </c>
      <c r="G208" s="17">
        <f t="shared" si="26"/>
        <v>-0.33333333333333331</v>
      </c>
      <c r="H208" s="17">
        <f t="shared" si="25"/>
        <v>-5.7618437900128043E-3</v>
      </c>
    </row>
    <row r="209" spans="1:8" x14ac:dyDescent="0.2">
      <c r="A209" s="14"/>
      <c r="B209" s="15" t="s">
        <v>191</v>
      </c>
      <c r="C209" s="16">
        <v>26</v>
      </c>
      <c r="D209" s="16">
        <v>13</v>
      </c>
      <c r="E209" s="17">
        <f t="shared" ref="E209:E240" si="27">+IF(C209=0,"",C209/C$177)</f>
        <v>1.6645326504481434E-2</v>
      </c>
      <c r="F209" s="17">
        <f t="shared" ref="F209:F240" si="28">+IF(D209=0,"",D209/D$177)</f>
        <v>9.4890510948905105E-3</v>
      </c>
      <c r="G209" s="17">
        <f t="shared" si="26"/>
        <v>-0.5</v>
      </c>
      <c r="H209" s="17">
        <f t="shared" ref="H209:H240" si="29">+IF(OR(AND(E209=""),(G209="")),"",E209*G209)</f>
        <v>-8.3226632522407171E-3</v>
      </c>
    </row>
    <row r="210" spans="1:8" x14ac:dyDescent="0.2">
      <c r="A210" s="14"/>
      <c r="B210" s="15" t="s">
        <v>192</v>
      </c>
      <c r="C210" s="16">
        <v>5</v>
      </c>
      <c r="D210" s="16">
        <v>19</v>
      </c>
      <c r="E210" s="17">
        <f t="shared" si="27"/>
        <v>3.201024327784891E-3</v>
      </c>
      <c r="F210" s="17">
        <f t="shared" si="28"/>
        <v>1.3868613138686132E-2</v>
      </c>
      <c r="G210" s="17">
        <f t="shared" ref="G210:G241" si="30">+IF(AND(C210=0,D210=0)," ",IF(C210=0,1,IF(D210=0,-1,(D210-C210)/C210)))</f>
        <v>2.8</v>
      </c>
      <c r="H210" s="17">
        <f t="shared" si="29"/>
        <v>8.962868117797694E-3</v>
      </c>
    </row>
    <row r="211" spans="1:8" x14ac:dyDescent="0.2">
      <c r="A211" s="14"/>
      <c r="B211" s="15" t="s">
        <v>193</v>
      </c>
      <c r="C211" s="16">
        <v>10</v>
      </c>
      <c r="D211" s="16">
        <v>1</v>
      </c>
      <c r="E211" s="17">
        <f t="shared" si="27"/>
        <v>6.4020486555697821E-3</v>
      </c>
      <c r="F211" s="17">
        <f t="shared" si="28"/>
        <v>7.2992700729927003E-4</v>
      </c>
      <c r="G211" s="17">
        <f t="shared" si="30"/>
        <v>-0.9</v>
      </c>
      <c r="H211" s="17">
        <f t="shared" si="29"/>
        <v>-5.7618437900128043E-3</v>
      </c>
    </row>
    <row r="212" spans="1:8" x14ac:dyDescent="0.2">
      <c r="A212" s="14"/>
      <c r="B212" s="15" t="s">
        <v>194</v>
      </c>
      <c r="C212" s="16">
        <v>1</v>
      </c>
      <c r="D212" s="16">
        <v>9</v>
      </c>
      <c r="E212" s="17">
        <f t="shared" si="27"/>
        <v>6.4020486555697821E-4</v>
      </c>
      <c r="F212" s="17">
        <f t="shared" si="28"/>
        <v>6.5693430656934308E-3</v>
      </c>
      <c r="G212" s="17">
        <f t="shared" si="30"/>
        <v>8</v>
      </c>
      <c r="H212" s="17">
        <f t="shared" si="29"/>
        <v>5.1216389244558257E-3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8</v>
      </c>
      <c r="E214" s="17" t="str">
        <f t="shared" si="27"/>
        <v/>
      </c>
      <c r="F214" s="17">
        <f t="shared" si="28"/>
        <v>5.8394160583941602E-3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5</v>
      </c>
      <c r="D215" s="16">
        <v>4</v>
      </c>
      <c r="E215" s="17">
        <f t="shared" si="27"/>
        <v>3.201024327784891E-3</v>
      </c>
      <c r="F215" s="17">
        <f t="shared" si="28"/>
        <v>2.9197080291970801E-3</v>
      </c>
      <c r="G215" s="17">
        <f t="shared" si="30"/>
        <v>-0.2</v>
      </c>
      <c r="H215" s="17">
        <f t="shared" si="29"/>
        <v>-6.4020486555697821E-4</v>
      </c>
    </row>
    <row r="216" spans="1:8" x14ac:dyDescent="0.2">
      <c r="A216" s="14"/>
      <c r="B216" s="15" t="s">
        <v>198</v>
      </c>
      <c r="C216" s="16">
        <v>15</v>
      </c>
      <c r="D216" s="16">
        <v>15</v>
      </c>
      <c r="E216" s="17">
        <f t="shared" si="27"/>
        <v>9.6030729833546727E-3</v>
      </c>
      <c r="F216" s="17">
        <f t="shared" si="28"/>
        <v>1.0948905109489052E-2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53</v>
      </c>
      <c r="D219" s="16">
        <v>46</v>
      </c>
      <c r="E219" s="17">
        <f t="shared" si="27"/>
        <v>3.3930857874519847E-2</v>
      </c>
      <c r="F219" s="17">
        <f t="shared" si="28"/>
        <v>3.3576642335766425E-2</v>
      </c>
      <c r="G219" s="17">
        <f t="shared" si="30"/>
        <v>-0.13207547169811321</v>
      </c>
      <c r="H219" s="17">
        <f t="shared" si="29"/>
        <v>-4.4814340588988479E-3</v>
      </c>
    </row>
    <row r="220" spans="1:8" x14ac:dyDescent="0.2">
      <c r="A220" s="14"/>
      <c r="B220" s="15" t="s">
        <v>202</v>
      </c>
      <c r="C220" s="16">
        <v>1</v>
      </c>
      <c r="D220" s="16">
        <v>2</v>
      </c>
      <c r="E220" s="17">
        <f t="shared" si="27"/>
        <v>6.4020486555697821E-4</v>
      </c>
      <c r="F220" s="17">
        <f t="shared" si="28"/>
        <v>1.4598540145985401E-3</v>
      </c>
      <c r="G220" s="17">
        <f t="shared" si="30"/>
        <v>1</v>
      </c>
      <c r="H220" s="17">
        <f t="shared" si="29"/>
        <v>6.4020486555697821E-4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1</v>
      </c>
      <c r="D222" s="16">
        <v>20</v>
      </c>
      <c r="E222" s="17">
        <f t="shared" si="27"/>
        <v>6.4020486555697821E-4</v>
      </c>
      <c r="F222" s="17">
        <f t="shared" si="28"/>
        <v>1.4598540145985401E-2</v>
      </c>
      <c r="G222" s="17">
        <f t="shared" si="30"/>
        <v>19</v>
      </c>
      <c r="H222" s="17">
        <f t="shared" si="29"/>
        <v>1.2163892445582586E-2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6</v>
      </c>
      <c r="D224" s="16">
        <v>2</v>
      </c>
      <c r="E224" s="17">
        <f t="shared" si="27"/>
        <v>3.8412291933418692E-3</v>
      </c>
      <c r="F224" s="17">
        <f t="shared" si="28"/>
        <v>1.4598540145985401E-3</v>
      </c>
      <c r="G224" s="17">
        <f t="shared" si="30"/>
        <v>-0.66666666666666663</v>
      </c>
      <c r="H224" s="17">
        <f t="shared" si="29"/>
        <v>-2.5608194622279128E-3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135</v>
      </c>
      <c r="D231" s="16">
        <v>38</v>
      </c>
      <c r="E231" s="17">
        <f t="shared" si="27"/>
        <v>8.6427656850192061E-2</v>
      </c>
      <c r="F231" s="17">
        <f t="shared" si="28"/>
        <v>2.7737226277372264E-2</v>
      </c>
      <c r="G231" s="17">
        <f t="shared" si="30"/>
        <v>-0.71851851851851856</v>
      </c>
      <c r="H231" s="17">
        <f t="shared" si="29"/>
        <v>-6.2099871959026894E-2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5</v>
      </c>
      <c r="E233" s="17" t="str">
        <f t="shared" si="27"/>
        <v/>
      </c>
      <c r="F233" s="17">
        <f t="shared" si="28"/>
        <v>3.6496350364963502E-3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15</v>
      </c>
      <c r="D234" s="16">
        <v>3</v>
      </c>
      <c r="E234" s="17">
        <f t="shared" si="27"/>
        <v>9.6030729833546727E-3</v>
      </c>
      <c r="F234" s="17">
        <f t="shared" si="28"/>
        <v>2.1897810218978104E-3</v>
      </c>
      <c r="G234" s="17">
        <f t="shared" si="30"/>
        <v>-0.8</v>
      </c>
      <c r="H234" s="17">
        <f t="shared" si="29"/>
        <v>-7.6824583866837385E-3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7</v>
      </c>
      <c r="D237" s="16">
        <v>8</v>
      </c>
      <c r="E237" s="17">
        <f t="shared" si="27"/>
        <v>4.4814340588988479E-3</v>
      </c>
      <c r="F237" s="17">
        <f t="shared" si="28"/>
        <v>5.8394160583941602E-3</v>
      </c>
      <c r="G237" s="17">
        <f t="shared" si="30"/>
        <v>0.14285714285714285</v>
      </c>
      <c r="H237" s="17">
        <f t="shared" si="29"/>
        <v>6.4020486555697821E-4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2</v>
      </c>
      <c r="E241" s="17" t="str">
        <f t="shared" ref="E241:E272" si="31">+IF(C241=0,"",C241/C$177)</f>
        <v/>
      </c>
      <c r="F241" s="17">
        <f t="shared" ref="F241:F272" si="32">+IF(D241=0,"",D241/D$177)</f>
        <v>1.4598540145985401E-3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2</v>
      </c>
      <c r="E243" s="17" t="str">
        <f t="shared" si="31"/>
        <v/>
      </c>
      <c r="F243" s="17">
        <f t="shared" si="32"/>
        <v>1.4598540145985401E-3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12</v>
      </c>
      <c r="D244" s="16">
        <v>4</v>
      </c>
      <c r="E244" s="17">
        <f t="shared" si="31"/>
        <v>7.6824583866837385E-3</v>
      </c>
      <c r="F244" s="17">
        <f t="shared" si="32"/>
        <v>2.9197080291970801E-3</v>
      </c>
      <c r="G244" s="17">
        <f t="shared" si="34"/>
        <v>-0.66666666666666663</v>
      </c>
      <c r="H244" s="17">
        <f t="shared" si="33"/>
        <v>-5.1216389244558257E-3</v>
      </c>
    </row>
    <row r="245" spans="1:8" x14ac:dyDescent="0.2">
      <c r="A245" s="14"/>
      <c r="B245" s="15" t="s">
        <v>227</v>
      </c>
      <c r="C245" s="16">
        <v>3</v>
      </c>
      <c r="D245" s="16">
        <v>0</v>
      </c>
      <c r="E245" s="17">
        <f t="shared" si="31"/>
        <v>1.9206145966709346E-3</v>
      </c>
      <c r="F245" s="17" t="str">
        <f t="shared" si="32"/>
        <v/>
      </c>
      <c r="G245" s="17">
        <f t="shared" si="34"/>
        <v>-1</v>
      </c>
      <c r="H245" s="17">
        <f t="shared" si="33"/>
        <v>-1.9206145966709346E-3</v>
      </c>
    </row>
    <row r="246" spans="1:8" ht="25.5" x14ac:dyDescent="0.2">
      <c r="A246" s="14"/>
      <c r="B246" s="15" t="s">
        <v>228</v>
      </c>
      <c r="C246" s="16">
        <v>1</v>
      </c>
      <c r="D246" s="16">
        <v>0</v>
      </c>
      <c r="E246" s="17">
        <f t="shared" si="31"/>
        <v>6.4020486555697821E-4</v>
      </c>
      <c r="F246" s="17" t="str">
        <f t="shared" si="32"/>
        <v/>
      </c>
      <c r="G246" s="17">
        <f t="shared" si="34"/>
        <v>-1</v>
      </c>
      <c r="H246" s="17">
        <f t="shared" si="33"/>
        <v>-6.4020486555697821E-4</v>
      </c>
    </row>
    <row r="247" spans="1:8" x14ac:dyDescent="0.2">
      <c r="A247" s="14"/>
      <c r="B247" s="15" t="s">
        <v>229</v>
      </c>
      <c r="C247" s="16">
        <v>25</v>
      </c>
      <c r="D247" s="16">
        <v>14</v>
      </c>
      <c r="E247" s="17">
        <f t="shared" si="31"/>
        <v>1.6005121638924456E-2</v>
      </c>
      <c r="F247" s="17">
        <f t="shared" si="32"/>
        <v>1.0218978102189781E-2</v>
      </c>
      <c r="G247" s="17">
        <f t="shared" si="34"/>
        <v>-0.44</v>
      </c>
      <c r="H247" s="17">
        <f t="shared" si="33"/>
        <v>-7.0422535211267607E-3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2</v>
      </c>
      <c r="D250" s="16">
        <v>2</v>
      </c>
      <c r="E250" s="17">
        <f t="shared" si="31"/>
        <v>1.2804097311139564E-3</v>
      </c>
      <c r="F250" s="17">
        <f t="shared" si="32"/>
        <v>1.4598540145985401E-3</v>
      </c>
      <c r="G250" s="17">
        <f t="shared" si="34"/>
        <v>0</v>
      </c>
      <c r="H250" s="17">
        <f t="shared" si="33"/>
        <v>0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</v>
      </c>
      <c r="D256" s="16">
        <v>0</v>
      </c>
      <c r="E256" s="17">
        <f t="shared" si="31"/>
        <v>6.4020486555697821E-4</v>
      </c>
      <c r="F256" s="17" t="str">
        <f t="shared" si="32"/>
        <v/>
      </c>
      <c r="G256" s="17">
        <f t="shared" si="34"/>
        <v>-1</v>
      </c>
      <c r="H256" s="17">
        <f t="shared" si="33"/>
        <v>-6.4020486555697821E-4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5</v>
      </c>
      <c r="E265" s="17" t="str">
        <f t="shared" si="31"/>
        <v/>
      </c>
      <c r="F265" s="17">
        <f t="shared" si="32"/>
        <v>3.6496350364963502E-3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0</v>
      </c>
      <c r="E270" s="17">
        <f t="shared" si="31"/>
        <v>6.4020486555697821E-4</v>
      </c>
      <c r="F270" s="17" t="str">
        <f t="shared" si="32"/>
        <v/>
      </c>
      <c r="G270" s="17">
        <f t="shared" si="34"/>
        <v>-1</v>
      </c>
      <c r="H270" s="17">
        <f t="shared" si="33"/>
        <v>-6.4020486555697821E-4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2</v>
      </c>
      <c r="D277" s="16">
        <v>0</v>
      </c>
      <c r="E277" s="17">
        <f t="shared" si="35"/>
        <v>1.2804097311139564E-3</v>
      </c>
      <c r="F277" s="17" t="str">
        <f t="shared" si="36"/>
        <v/>
      </c>
      <c r="G277" s="17">
        <f t="shared" si="38"/>
        <v>-1</v>
      </c>
      <c r="H277" s="17">
        <f t="shared" si="37"/>
        <v>-1.2804097311139564E-3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36</v>
      </c>
      <c r="D281" s="16">
        <v>10</v>
      </c>
      <c r="E281" s="17">
        <f t="shared" si="35"/>
        <v>2.3047375160051217E-2</v>
      </c>
      <c r="F281" s="17">
        <f t="shared" si="36"/>
        <v>7.2992700729927005E-3</v>
      </c>
      <c r="G281" s="17">
        <f t="shared" si="38"/>
        <v>-0.72222222222222221</v>
      </c>
      <c r="H281" s="17">
        <f t="shared" si="37"/>
        <v>-1.6645326504481434E-2</v>
      </c>
    </row>
    <row r="282" spans="1:8" ht="25.5" x14ac:dyDescent="0.2">
      <c r="A282" s="14"/>
      <c r="B282" s="15" t="s">
        <v>264</v>
      </c>
      <c r="C282" s="16">
        <v>51</v>
      </c>
      <c r="D282" s="16">
        <v>58</v>
      </c>
      <c r="E282" s="17">
        <f t="shared" si="35"/>
        <v>3.265044814340589E-2</v>
      </c>
      <c r="F282" s="17">
        <f t="shared" si="36"/>
        <v>4.2335766423357665E-2</v>
      </c>
      <c r="G282" s="17">
        <f t="shared" si="38"/>
        <v>0.13725490196078433</v>
      </c>
      <c r="H282" s="17">
        <f t="shared" si="37"/>
        <v>4.4814340588988479E-3</v>
      </c>
    </row>
    <row r="283" spans="1:8" x14ac:dyDescent="0.2">
      <c r="A283" s="14"/>
      <c r="B283" s="15" t="s">
        <v>265</v>
      </c>
      <c r="C283" s="16">
        <v>2</v>
      </c>
      <c r="D283" s="16">
        <v>2</v>
      </c>
      <c r="E283" s="17">
        <f t="shared" si="35"/>
        <v>1.2804097311139564E-3</v>
      </c>
      <c r="F283" s="17">
        <f t="shared" si="36"/>
        <v>1.4598540145985401E-3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266</v>
      </c>
      <c r="C284" s="16">
        <v>0</v>
      </c>
      <c r="D284" s="16">
        <v>2</v>
      </c>
      <c r="E284" s="17" t="str">
        <f t="shared" si="35"/>
        <v/>
      </c>
      <c r="F284" s="17">
        <f t="shared" si="36"/>
        <v>1.4598540145985401E-3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1</v>
      </c>
      <c r="E286" s="17">
        <f t="shared" si="35"/>
        <v>6.4020486555697821E-4</v>
      </c>
      <c r="F286" s="17">
        <f t="shared" si="36"/>
        <v>7.2992700729927003E-4</v>
      </c>
      <c r="G286" s="17">
        <f t="shared" si="38"/>
        <v>0</v>
      </c>
      <c r="H286" s="17">
        <f t="shared" si="37"/>
        <v>0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3</v>
      </c>
      <c r="D288" s="16">
        <v>3</v>
      </c>
      <c r="E288" s="17">
        <f t="shared" si="35"/>
        <v>1.9206145966709346E-3</v>
      </c>
      <c r="F288" s="17">
        <f t="shared" si="36"/>
        <v>2.1897810218978104E-3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271</v>
      </c>
      <c r="C289" s="16">
        <v>7</v>
      </c>
      <c r="D289" s="16">
        <v>2</v>
      </c>
      <c r="E289" s="17">
        <f t="shared" si="35"/>
        <v>4.4814340588988479E-3</v>
      </c>
      <c r="F289" s="17">
        <f t="shared" si="36"/>
        <v>1.4598540145985401E-3</v>
      </c>
      <c r="G289" s="17">
        <f t="shared" si="38"/>
        <v>-0.7142857142857143</v>
      </c>
      <c r="H289" s="17">
        <f t="shared" si="37"/>
        <v>-3.2010243277848915E-3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</v>
      </c>
      <c r="D292" s="16">
        <v>0</v>
      </c>
      <c r="E292" s="17">
        <f t="shared" si="35"/>
        <v>6.4020486555697821E-4</v>
      </c>
      <c r="F292" s="17" t="str">
        <f t="shared" si="36"/>
        <v/>
      </c>
      <c r="G292" s="17">
        <f t="shared" si="38"/>
        <v>-1</v>
      </c>
      <c r="H292" s="17">
        <f t="shared" si="37"/>
        <v>-6.4020486555697821E-4</v>
      </c>
    </row>
    <row r="293" spans="1:8" x14ac:dyDescent="0.2">
      <c r="A293" s="14"/>
      <c r="B293" s="15" t="s">
        <v>275</v>
      </c>
      <c r="C293" s="16">
        <v>1</v>
      </c>
      <c r="D293" s="16">
        <v>17</v>
      </c>
      <c r="E293" s="17">
        <f t="shared" si="35"/>
        <v>6.4020486555697821E-4</v>
      </c>
      <c r="F293" s="17">
        <f t="shared" si="36"/>
        <v>1.2408759124087591E-2</v>
      </c>
      <c r="G293" s="17">
        <f t="shared" si="38"/>
        <v>16</v>
      </c>
      <c r="H293" s="17">
        <f t="shared" si="37"/>
        <v>1.0243277848911651E-2</v>
      </c>
    </row>
    <row r="294" spans="1:8" x14ac:dyDescent="0.2">
      <c r="A294" s="14"/>
      <c r="B294" s="15" t="s">
        <v>276</v>
      </c>
      <c r="C294" s="16">
        <v>95</v>
      </c>
      <c r="D294" s="16">
        <v>171</v>
      </c>
      <c r="E294" s="17">
        <f t="shared" si="35"/>
        <v>6.0819462227912929E-2</v>
      </c>
      <c r="F294" s="17">
        <f t="shared" si="36"/>
        <v>0.12481751824817518</v>
      </c>
      <c r="G294" s="17">
        <f t="shared" si="38"/>
        <v>0.8</v>
      </c>
      <c r="H294" s="17">
        <f t="shared" si="37"/>
        <v>4.8655569782330349E-2</v>
      </c>
    </row>
    <row r="295" spans="1:8" x14ac:dyDescent="0.2">
      <c r="A295" s="14"/>
      <c r="B295" s="15" t="s">
        <v>277</v>
      </c>
      <c r="C295" s="16">
        <v>6</v>
      </c>
      <c r="D295" s="16">
        <v>2</v>
      </c>
      <c r="E295" s="17">
        <f t="shared" si="35"/>
        <v>3.8412291933418692E-3</v>
      </c>
      <c r="F295" s="17">
        <f t="shared" si="36"/>
        <v>1.4598540145985401E-3</v>
      </c>
      <c r="G295" s="17">
        <f t="shared" si="38"/>
        <v>-0.66666666666666663</v>
      </c>
      <c r="H295" s="17">
        <f t="shared" si="37"/>
        <v>-2.5608194622279128E-3</v>
      </c>
    </row>
    <row r="296" spans="1:8" x14ac:dyDescent="0.2">
      <c r="A296" s="14"/>
      <c r="B296" s="15" t="s">
        <v>278</v>
      </c>
      <c r="C296" s="16">
        <v>1</v>
      </c>
      <c r="D296" s="16">
        <v>2</v>
      </c>
      <c r="E296" s="17">
        <f t="shared" si="35"/>
        <v>6.4020486555697821E-4</v>
      </c>
      <c r="F296" s="17">
        <f t="shared" si="36"/>
        <v>1.4598540145985401E-3</v>
      </c>
      <c r="G296" s="17">
        <f t="shared" si="38"/>
        <v>1</v>
      </c>
      <c r="H296" s="17">
        <f t="shared" si="37"/>
        <v>6.4020486555697821E-4</v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2</v>
      </c>
      <c r="D300" s="16">
        <v>9</v>
      </c>
      <c r="E300" s="17">
        <f t="shared" si="35"/>
        <v>1.2804097311139564E-3</v>
      </c>
      <c r="F300" s="17">
        <f t="shared" si="36"/>
        <v>6.5693430656934308E-3</v>
      </c>
      <c r="G300" s="17">
        <f t="shared" si="38"/>
        <v>3.5</v>
      </c>
      <c r="H300" s="17">
        <f t="shared" si="37"/>
        <v>4.481434058898847E-3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2</v>
      </c>
      <c r="D303" s="16">
        <v>0</v>
      </c>
      <c r="E303" s="17">
        <f t="shared" si="35"/>
        <v>1.2804097311139564E-3</v>
      </c>
      <c r="F303" s="17" t="str">
        <f t="shared" si="36"/>
        <v/>
      </c>
      <c r="G303" s="17">
        <f t="shared" si="38"/>
        <v>-1</v>
      </c>
      <c r="H303" s="17">
        <f t="shared" si="37"/>
        <v>-1.2804097311139564E-3</v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29</v>
      </c>
      <c r="D307" s="16">
        <v>23</v>
      </c>
      <c r="E307" s="17">
        <f t="shared" si="39"/>
        <v>1.856594110115237E-2</v>
      </c>
      <c r="F307" s="17">
        <f t="shared" si="40"/>
        <v>1.6788321167883213E-2</v>
      </c>
      <c r="G307" s="17">
        <f t="shared" si="42"/>
        <v>-0.20689655172413793</v>
      </c>
      <c r="H307" s="17">
        <f t="shared" si="41"/>
        <v>-3.8412291933418697E-3</v>
      </c>
    </row>
    <row r="308" spans="1:8" ht="25.5" x14ac:dyDescent="0.2">
      <c r="A308" s="14"/>
      <c r="B308" s="15" t="s">
        <v>290</v>
      </c>
      <c r="C308" s="16">
        <v>7</v>
      </c>
      <c r="D308" s="16">
        <v>42</v>
      </c>
      <c r="E308" s="17">
        <f t="shared" si="39"/>
        <v>4.4814340588988479E-3</v>
      </c>
      <c r="F308" s="17">
        <f t="shared" si="40"/>
        <v>3.0656934306569343E-2</v>
      </c>
      <c r="G308" s="17">
        <f t="shared" si="42"/>
        <v>5</v>
      </c>
      <c r="H308" s="17">
        <f t="shared" si="41"/>
        <v>2.2407170294494239E-2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2</v>
      </c>
      <c r="E310" s="17" t="str">
        <f t="shared" si="39"/>
        <v/>
      </c>
      <c r="F310" s="17">
        <f t="shared" si="40"/>
        <v>1.4598540145985401E-3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12</v>
      </c>
      <c r="D311" s="16">
        <v>26</v>
      </c>
      <c r="E311" s="17">
        <f t="shared" si="39"/>
        <v>7.6824583866837385E-3</v>
      </c>
      <c r="F311" s="17">
        <f t="shared" si="40"/>
        <v>1.8978102189781021E-2</v>
      </c>
      <c r="G311" s="17">
        <f t="shared" si="42"/>
        <v>1.1666666666666667</v>
      </c>
      <c r="H311" s="17">
        <f t="shared" si="41"/>
        <v>8.9628681177976958E-3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30</v>
      </c>
      <c r="D314" s="16">
        <v>131</v>
      </c>
      <c r="E314" s="17">
        <f t="shared" si="39"/>
        <v>1.9206145966709345E-2</v>
      </c>
      <c r="F314" s="17">
        <f t="shared" si="40"/>
        <v>9.5620437956204382E-2</v>
      </c>
      <c r="G314" s="17">
        <f t="shared" si="42"/>
        <v>3.3666666666666667</v>
      </c>
      <c r="H314" s="17">
        <f t="shared" si="41"/>
        <v>6.4660691421254801E-2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6</v>
      </c>
      <c r="D316" s="16">
        <v>0</v>
      </c>
      <c r="E316" s="17">
        <f t="shared" si="39"/>
        <v>3.8412291933418692E-3</v>
      </c>
      <c r="F316" s="17" t="str">
        <f t="shared" si="40"/>
        <v/>
      </c>
      <c r="G316" s="17">
        <f t="shared" si="42"/>
        <v>-1</v>
      </c>
      <c r="H316" s="17">
        <f t="shared" si="41"/>
        <v>-3.8412291933418692E-3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2</v>
      </c>
      <c r="E318" s="17" t="str">
        <f t="shared" si="39"/>
        <v/>
      </c>
      <c r="F318" s="17">
        <f t="shared" si="40"/>
        <v>1.4598540145985401E-3</v>
      </c>
      <c r="G318" s="17">
        <f t="shared" si="42"/>
        <v>1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</v>
      </c>
      <c r="D319" s="16">
        <v>8</v>
      </c>
      <c r="E319" s="17">
        <f t="shared" si="39"/>
        <v>6.4020486555697821E-4</v>
      </c>
      <c r="F319" s="17">
        <f t="shared" si="40"/>
        <v>5.8394160583941602E-3</v>
      </c>
      <c r="G319" s="17">
        <f t="shared" si="42"/>
        <v>7</v>
      </c>
      <c r="H319" s="17">
        <f t="shared" si="41"/>
        <v>4.481434058898847E-3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3</v>
      </c>
      <c r="D323" s="16">
        <v>8</v>
      </c>
      <c r="E323" s="17">
        <f t="shared" si="39"/>
        <v>1.9206145966709346E-3</v>
      </c>
      <c r="F323" s="17">
        <f t="shared" si="40"/>
        <v>5.8394160583941602E-3</v>
      </c>
      <c r="G323" s="17">
        <f t="shared" si="42"/>
        <v>1.6666666666666667</v>
      </c>
      <c r="H323" s="17">
        <f t="shared" si="41"/>
        <v>3.201024327784891E-3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96</v>
      </c>
      <c r="D325" s="16">
        <v>168</v>
      </c>
      <c r="E325" s="17">
        <f t="shared" si="39"/>
        <v>6.1459667093469908E-2</v>
      </c>
      <c r="F325" s="17">
        <f t="shared" si="40"/>
        <v>0.12262773722627737</v>
      </c>
      <c r="G325" s="17">
        <f t="shared" si="42"/>
        <v>0.75</v>
      </c>
      <c r="H325" s="17">
        <f t="shared" si="41"/>
        <v>4.6094750320102434E-2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1</v>
      </c>
      <c r="D328" s="16">
        <v>0</v>
      </c>
      <c r="E328" s="17">
        <f t="shared" si="39"/>
        <v>6.4020486555697821E-4</v>
      </c>
      <c r="F328" s="17" t="str">
        <f t="shared" si="40"/>
        <v/>
      </c>
      <c r="G328" s="17">
        <f t="shared" si="42"/>
        <v>-1</v>
      </c>
      <c r="H328" s="17">
        <f t="shared" si="41"/>
        <v>-6.4020486555697821E-4</v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57</v>
      </c>
      <c r="D334" s="16">
        <v>2</v>
      </c>
      <c r="E334" s="17">
        <f t="shared" si="39"/>
        <v>3.6491677336747762E-2</v>
      </c>
      <c r="F334" s="17">
        <f t="shared" si="40"/>
        <v>1.4598540145985401E-3</v>
      </c>
      <c r="G334" s="17">
        <f t="shared" si="42"/>
        <v>-0.96491228070175439</v>
      </c>
      <c r="H334" s="17">
        <f t="shared" si="41"/>
        <v>-3.5211267605633804E-2</v>
      </c>
    </row>
    <row r="335" spans="1:8" x14ac:dyDescent="0.2">
      <c r="A335" s="14"/>
      <c r="B335" s="15" t="s">
        <v>317</v>
      </c>
      <c r="C335" s="16">
        <v>1</v>
      </c>
      <c r="D335" s="16">
        <v>0</v>
      </c>
      <c r="E335" s="17">
        <f t="shared" si="39"/>
        <v>6.4020486555697821E-4</v>
      </c>
      <c r="F335" s="17" t="str">
        <f t="shared" si="40"/>
        <v/>
      </c>
      <c r="G335" s="17">
        <f t="shared" si="42"/>
        <v>-1</v>
      </c>
      <c r="H335" s="17">
        <f t="shared" si="41"/>
        <v>-6.4020486555697821E-4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1</v>
      </c>
      <c r="D338" s="16">
        <v>0</v>
      </c>
      <c r="E338" s="17">
        <f t="shared" si="43"/>
        <v>6.4020486555697821E-4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-6.4020486555697821E-4</v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11</v>
      </c>
      <c r="D341" s="16">
        <v>0</v>
      </c>
      <c r="E341" s="17">
        <f t="shared" si="43"/>
        <v>7.0422535211267607E-3</v>
      </c>
      <c r="F341" s="17" t="str">
        <f t="shared" si="44"/>
        <v/>
      </c>
      <c r="G341" s="17">
        <f t="shared" si="46"/>
        <v>-1</v>
      </c>
      <c r="H341" s="17">
        <f t="shared" si="45"/>
        <v>-7.0422535211267607E-3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1</v>
      </c>
      <c r="D348" s="16">
        <v>0</v>
      </c>
      <c r="E348" s="17">
        <f t="shared" si="43"/>
        <v>6.4020486555697821E-4</v>
      </c>
      <c r="F348" s="17" t="str">
        <f t="shared" si="44"/>
        <v/>
      </c>
      <c r="G348" s="17">
        <f t="shared" si="46"/>
        <v>-1</v>
      </c>
      <c r="H348" s="17">
        <f t="shared" si="45"/>
        <v>-6.4020486555697821E-4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1</v>
      </c>
      <c r="E350" s="17" t="str">
        <f t="shared" si="43"/>
        <v/>
      </c>
      <c r="F350" s="17">
        <f t="shared" si="44"/>
        <v>7.2992700729927003E-4</v>
      </c>
      <c r="G350" s="17">
        <f t="shared" si="46"/>
        <v>1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3839</v>
      </c>
      <c r="D356" s="20">
        <f>SUM(D357:D585)</f>
        <v>5146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0.34045324303203961</v>
      </c>
      <c r="H356" s="21">
        <f t="shared" ref="H356:H419" si="49">+IF(OR(AND(E356=""),(G356="")),"",E356*G356)</f>
        <v>0.34045324303203961</v>
      </c>
    </row>
    <row r="357" spans="1:8" x14ac:dyDescent="0.2">
      <c r="A357" s="14"/>
      <c r="B357" s="15" t="s">
        <v>333</v>
      </c>
      <c r="C357" s="16">
        <v>14</v>
      </c>
      <c r="D357" s="16">
        <v>19</v>
      </c>
      <c r="E357" s="17">
        <f t="shared" si="47"/>
        <v>3.6467830164105238E-3</v>
      </c>
      <c r="F357" s="17">
        <f t="shared" si="48"/>
        <v>3.6921881072677809E-3</v>
      </c>
      <c r="G357" s="17">
        <f t="shared" ref="G357:G420" si="50">+IF(AND(C357=0,D357=0)," ",IF(C357=0,1,IF(D357=0,-1,(D357-C357)/C357)))</f>
        <v>0.35714285714285715</v>
      </c>
      <c r="H357" s="17">
        <f t="shared" si="49"/>
        <v>1.3024225058609015E-3</v>
      </c>
    </row>
    <row r="358" spans="1:8" x14ac:dyDescent="0.2">
      <c r="A358" s="14"/>
      <c r="B358" s="15" t="s">
        <v>334</v>
      </c>
      <c r="C358" s="16">
        <v>9</v>
      </c>
      <c r="D358" s="16">
        <v>5</v>
      </c>
      <c r="E358" s="17">
        <f t="shared" si="47"/>
        <v>2.3443605105496223E-3</v>
      </c>
      <c r="F358" s="17">
        <f t="shared" si="48"/>
        <v>9.7162844928099499E-4</v>
      </c>
      <c r="G358" s="17">
        <f t="shared" si="50"/>
        <v>-0.44444444444444442</v>
      </c>
      <c r="H358" s="17">
        <f t="shared" si="49"/>
        <v>-1.041938004688721E-3</v>
      </c>
    </row>
    <row r="359" spans="1:8" x14ac:dyDescent="0.2">
      <c r="A359" s="14"/>
      <c r="B359" s="15" t="s">
        <v>335</v>
      </c>
      <c r="C359" s="16">
        <v>2</v>
      </c>
      <c r="D359" s="16">
        <v>0</v>
      </c>
      <c r="E359" s="17">
        <f t="shared" si="47"/>
        <v>5.2096900234436052E-4</v>
      </c>
      <c r="F359" s="17" t="str">
        <f t="shared" si="48"/>
        <v/>
      </c>
      <c r="G359" s="17">
        <f t="shared" si="50"/>
        <v>-1</v>
      </c>
      <c r="H359" s="17">
        <f t="shared" si="49"/>
        <v>-5.2096900234436052E-4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89</v>
      </c>
      <c r="D362" s="16">
        <v>27</v>
      </c>
      <c r="E362" s="17">
        <f t="shared" si="47"/>
        <v>2.3183120604324044E-2</v>
      </c>
      <c r="F362" s="17">
        <f t="shared" si="48"/>
        <v>5.2467936261173728E-3</v>
      </c>
      <c r="G362" s="17">
        <f t="shared" si="50"/>
        <v>-0.6966292134831461</v>
      </c>
      <c r="H362" s="17">
        <f t="shared" si="49"/>
        <v>-1.6150039072675176E-2</v>
      </c>
    </row>
    <row r="363" spans="1:8" x14ac:dyDescent="0.2">
      <c r="A363" s="14"/>
      <c r="B363" s="15" t="s">
        <v>339</v>
      </c>
      <c r="C363" s="16">
        <v>1</v>
      </c>
      <c r="D363" s="16">
        <v>2</v>
      </c>
      <c r="E363" s="17">
        <f t="shared" si="47"/>
        <v>2.6048450117218026E-4</v>
      </c>
      <c r="F363" s="17">
        <f t="shared" si="48"/>
        <v>3.8865137971239797E-4</v>
      </c>
      <c r="G363" s="17">
        <f t="shared" si="50"/>
        <v>1</v>
      </c>
      <c r="H363" s="17">
        <f t="shared" si="49"/>
        <v>2.6048450117218026E-4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7</v>
      </c>
      <c r="D365" s="16">
        <v>2</v>
      </c>
      <c r="E365" s="17">
        <f t="shared" si="47"/>
        <v>1.8233915082052619E-3</v>
      </c>
      <c r="F365" s="17">
        <f t="shared" si="48"/>
        <v>3.8865137971239797E-4</v>
      </c>
      <c r="G365" s="17">
        <f t="shared" si="50"/>
        <v>-0.7142857142857143</v>
      </c>
      <c r="H365" s="17">
        <f t="shared" si="49"/>
        <v>-1.3024225058609015E-3</v>
      </c>
    </row>
    <row r="366" spans="1:8" x14ac:dyDescent="0.2">
      <c r="A366" s="14"/>
      <c r="B366" s="15" t="s">
        <v>342</v>
      </c>
      <c r="C366" s="16">
        <v>1</v>
      </c>
      <c r="D366" s="16">
        <v>0</v>
      </c>
      <c r="E366" s="17">
        <f t="shared" si="47"/>
        <v>2.6048450117218026E-4</v>
      </c>
      <c r="F366" s="17" t="str">
        <f t="shared" si="48"/>
        <v/>
      </c>
      <c r="G366" s="17">
        <f t="shared" si="50"/>
        <v>-1</v>
      </c>
      <c r="H366" s="17">
        <f t="shared" si="49"/>
        <v>-2.6048450117218026E-4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317</v>
      </c>
      <c r="D368" s="16">
        <v>128</v>
      </c>
      <c r="E368" s="17">
        <f t="shared" si="47"/>
        <v>8.2573586871581145E-2</v>
      </c>
      <c r="F368" s="17">
        <f t="shared" si="48"/>
        <v>2.487368830159347E-2</v>
      </c>
      <c r="G368" s="17">
        <f t="shared" si="50"/>
        <v>-0.59621451104100942</v>
      </c>
      <c r="H368" s="17">
        <f t="shared" si="49"/>
        <v>-4.9231570721542064E-2</v>
      </c>
    </row>
    <row r="369" spans="1:8" x14ac:dyDescent="0.2">
      <c r="A369" s="14"/>
      <c r="B369" s="15" t="s">
        <v>345</v>
      </c>
      <c r="C369" s="16">
        <v>22</v>
      </c>
      <c r="D369" s="16">
        <v>39</v>
      </c>
      <c r="E369" s="17">
        <f t="shared" si="47"/>
        <v>5.7306590257879654E-3</v>
      </c>
      <c r="F369" s="17">
        <f t="shared" si="48"/>
        <v>7.5787019043917605E-3</v>
      </c>
      <c r="G369" s="17">
        <f t="shared" si="50"/>
        <v>0.77272727272727271</v>
      </c>
      <c r="H369" s="17">
        <f t="shared" si="49"/>
        <v>4.4282365199270644E-3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7</v>
      </c>
      <c r="D371" s="16">
        <v>5</v>
      </c>
      <c r="E371" s="17">
        <f t="shared" si="47"/>
        <v>1.8233915082052619E-3</v>
      </c>
      <c r="F371" s="17">
        <f t="shared" si="48"/>
        <v>9.7162844928099499E-4</v>
      </c>
      <c r="G371" s="17">
        <f t="shared" si="50"/>
        <v>-0.2857142857142857</v>
      </c>
      <c r="H371" s="17">
        <f t="shared" si="49"/>
        <v>-5.2096900234436052E-4</v>
      </c>
    </row>
    <row r="372" spans="1:8" x14ac:dyDescent="0.2">
      <c r="A372" s="14"/>
      <c r="B372" s="15" t="s">
        <v>348</v>
      </c>
      <c r="C372" s="16">
        <v>20</v>
      </c>
      <c r="D372" s="16">
        <v>139</v>
      </c>
      <c r="E372" s="17">
        <f t="shared" si="47"/>
        <v>5.209690023443605E-3</v>
      </c>
      <c r="F372" s="17">
        <f t="shared" si="48"/>
        <v>2.7011270890011659E-2</v>
      </c>
      <c r="G372" s="17">
        <f t="shared" si="50"/>
        <v>5.95</v>
      </c>
      <c r="H372" s="17">
        <f t="shared" si="49"/>
        <v>3.099765563948945E-2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3</v>
      </c>
      <c r="D374" s="16">
        <v>0</v>
      </c>
      <c r="E374" s="17">
        <f t="shared" si="47"/>
        <v>7.8145350351654073E-4</v>
      </c>
      <c r="F374" s="17" t="str">
        <f t="shared" si="48"/>
        <v/>
      </c>
      <c r="G374" s="17">
        <f t="shared" si="50"/>
        <v>-1</v>
      </c>
      <c r="H374" s="17">
        <f t="shared" si="49"/>
        <v>-7.8145350351654073E-4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50</v>
      </c>
      <c r="D376" s="16">
        <v>77</v>
      </c>
      <c r="E376" s="17">
        <f t="shared" si="47"/>
        <v>1.3024225058609012E-2</v>
      </c>
      <c r="F376" s="17">
        <f t="shared" si="48"/>
        <v>1.4963078118927322E-2</v>
      </c>
      <c r="G376" s="17">
        <f t="shared" si="50"/>
        <v>0.54</v>
      </c>
      <c r="H376" s="17">
        <f t="shared" si="49"/>
        <v>7.0330815316488673E-3</v>
      </c>
    </row>
    <row r="377" spans="1:8" x14ac:dyDescent="0.2">
      <c r="A377" s="14"/>
      <c r="B377" s="15" t="s">
        <v>353</v>
      </c>
      <c r="C377" s="16">
        <v>2</v>
      </c>
      <c r="D377" s="16">
        <v>0</v>
      </c>
      <c r="E377" s="17">
        <f t="shared" si="47"/>
        <v>5.2096900234436052E-4</v>
      </c>
      <c r="F377" s="17" t="str">
        <f t="shared" si="48"/>
        <v/>
      </c>
      <c r="G377" s="17">
        <f t="shared" si="50"/>
        <v>-1</v>
      </c>
      <c r="H377" s="17">
        <f t="shared" si="49"/>
        <v>-5.2096900234436052E-4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260</v>
      </c>
      <c r="D379" s="16">
        <v>88</v>
      </c>
      <c r="E379" s="17">
        <f t="shared" si="47"/>
        <v>6.7725970304766861E-2</v>
      </c>
      <c r="F379" s="17">
        <f t="shared" si="48"/>
        <v>1.7100660707345512E-2</v>
      </c>
      <c r="G379" s="17">
        <f t="shared" si="50"/>
        <v>-0.66153846153846152</v>
      </c>
      <c r="H379" s="17">
        <f t="shared" si="49"/>
        <v>-4.4803334201614996E-2</v>
      </c>
    </row>
    <row r="380" spans="1:8" x14ac:dyDescent="0.2">
      <c r="A380" s="14"/>
      <c r="B380" s="15" t="s">
        <v>356</v>
      </c>
      <c r="C380" s="16">
        <v>103</v>
      </c>
      <c r="D380" s="16">
        <v>170</v>
      </c>
      <c r="E380" s="17">
        <f t="shared" si="47"/>
        <v>2.6829903620734567E-2</v>
      </c>
      <c r="F380" s="17">
        <f t="shared" si="48"/>
        <v>3.3035367275553826E-2</v>
      </c>
      <c r="G380" s="17">
        <f t="shared" si="50"/>
        <v>0.65048543689320393</v>
      </c>
      <c r="H380" s="17">
        <f t="shared" si="49"/>
        <v>1.7452461578536079E-2</v>
      </c>
    </row>
    <row r="381" spans="1:8" x14ac:dyDescent="0.2">
      <c r="A381" s="14"/>
      <c r="B381" s="15" t="s">
        <v>357</v>
      </c>
      <c r="C381" s="16">
        <v>1</v>
      </c>
      <c r="D381" s="16">
        <v>1</v>
      </c>
      <c r="E381" s="17">
        <f t="shared" si="47"/>
        <v>2.6048450117218026E-4</v>
      </c>
      <c r="F381" s="17">
        <f t="shared" si="48"/>
        <v>1.9432568985619899E-4</v>
      </c>
      <c r="G381" s="17">
        <f t="shared" si="50"/>
        <v>0</v>
      </c>
      <c r="H381" s="17">
        <f t="shared" si="49"/>
        <v>0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3</v>
      </c>
      <c r="D385" s="16">
        <v>0</v>
      </c>
      <c r="E385" s="17">
        <f t="shared" si="47"/>
        <v>7.8145350351654073E-4</v>
      </c>
      <c r="F385" s="17" t="str">
        <f t="shared" si="48"/>
        <v/>
      </c>
      <c r="G385" s="17">
        <f t="shared" si="50"/>
        <v>-1</v>
      </c>
      <c r="H385" s="17">
        <f t="shared" si="49"/>
        <v>-7.8145350351654073E-4</v>
      </c>
    </row>
    <row r="386" spans="1:8" x14ac:dyDescent="0.2">
      <c r="A386" s="14"/>
      <c r="B386" s="15" t="s">
        <v>362</v>
      </c>
      <c r="C386" s="16">
        <v>17</v>
      </c>
      <c r="D386" s="16">
        <v>16</v>
      </c>
      <c r="E386" s="17">
        <f t="shared" si="47"/>
        <v>4.4282365199270644E-3</v>
      </c>
      <c r="F386" s="17">
        <f t="shared" si="48"/>
        <v>3.1092110376991838E-3</v>
      </c>
      <c r="G386" s="17">
        <f t="shared" si="50"/>
        <v>-5.8823529411764705E-2</v>
      </c>
      <c r="H386" s="17">
        <f t="shared" si="49"/>
        <v>-2.6048450117218026E-4</v>
      </c>
    </row>
    <row r="387" spans="1:8" x14ac:dyDescent="0.2">
      <c r="A387" s="14"/>
      <c r="B387" s="15" t="s">
        <v>363</v>
      </c>
      <c r="C387" s="16">
        <v>11</v>
      </c>
      <c r="D387" s="16">
        <v>9</v>
      </c>
      <c r="E387" s="17">
        <f t="shared" si="47"/>
        <v>2.8653295128939827E-3</v>
      </c>
      <c r="F387" s="17">
        <f t="shared" si="48"/>
        <v>1.7489312087057909E-3</v>
      </c>
      <c r="G387" s="17">
        <f t="shared" si="50"/>
        <v>-0.18181818181818182</v>
      </c>
      <c r="H387" s="17">
        <f t="shared" si="49"/>
        <v>-5.2096900234436052E-4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2</v>
      </c>
      <c r="D389" s="16">
        <v>0</v>
      </c>
      <c r="E389" s="17">
        <f t="shared" si="47"/>
        <v>5.2096900234436052E-4</v>
      </c>
      <c r="F389" s="17" t="str">
        <f t="shared" si="48"/>
        <v/>
      </c>
      <c r="G389" s="17">
        <f t="shared" si="50"/>
        <v>-1</v>
      </c>
      <c r="H389" s="17">
        <f t="shared" si="49"/>
        <v>-5.2096900234436052E-4</v>
      </c>
    </row>
    <row r="390" spans="1:8" ht="25.5" x14ac:dyDescent="0.2">
      <c r="A390" s="14"/>
      <c r="B390" s="15" t="s">
        <v>366</v>
      </c>
      <c r="C390" s="16">
        <v>20</v>
      </c>
      <c r="D390" s="16">
        <v>2</v>
      </c>
      <c r="E390" s="17">
        <f t="shared" si="47"/>
        <v>5.209690023443605E-3</v>
      </c>
      <c r="F390" s="17">
        <f t="shared" si="48"/>
        <v>3.8865137971239797E-4</v>
      </c>
      <c r="G390" s="17">
        <f t="shared" si="50"/>
        <v>-0.9</v>
      </c>
      <c r="H390" s="17">
        <f t="shared" si="49"/>
        <v>-4.6887210210992446E-3</v>
      </c>
    </row>
    <row r="391" spans="1:8" x14ac:dyDescent="0.2">
      <c r="A391" s="14"/>
      <c r="B391" s="15" t="s">
        <v>367</v>
      </c>
      <c r="C391" s="16">
        <v>94</v>
      </c>
      <c r="D391" s="16">
        <v>170</v>
      </c>
      <c r="E391" s="17">
        <f t="shared" si="47"/>
        <v>2.4485543110184943E-2</v>
      </c>
      <c r="F391" s="17">
        <f t="shared" si="48"/>
        <v>3.3035367275553826E-2</v>
      </c>
      <c r="G391" s="17">
        <f t="shared" si="50"/>
        <v>0.80851063829787229</v>
      </c>
      <c r="H391" s="17">
        <f t="shared" si="49"/>
        <v>1.9796822089085696E-2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8</v>
      </c>
      <c r="D393" s="16">
        <v>1</v>
      </c>
      <c r="E393" s="17">
        <f t="shared" si="47"/>
        <v>2.0838760093774421E-3</v>
      </c>
      <c r="F393" s="17">
        <f t="shared" si="48"/>
        <v>1.9432568985619899E-4</v>
      </c>
      <c r="G393" s="17">
        <f t="shared" si="50"/>
        <v>-0.875</v>
      </c>
      <c r="H393" s="17">
        <f t="shared" si="49"/>
        <v>-1.8233915082052619E-3</v>
      </c>
    </row>
    <row r="394" spans="1:8" x14ac:dyDescent="0.2">
      <c r="A394" s="14"/>
      <c r="B394" s="15" t="s">
        <v>370</v>
      </c>
      <c r="C394" s="16">
        <v>1</v>
      </c>
      <c r="D394" s="16">
        <v>3</v>
      </c>
      <c r="E394" s="17">
        <f t="shared" si="47"/>
        <v>2.6048450117218026E-4</v>
      </c>
      <c r="F394" s="17">
        <f t="shared" si="48"/>
        <v>5.8297706956859702E-4</v>
      </c>
      <c r="G394" s="17">
        <f t="shared" si="50"/>
        <v>2</v>
      </c>
      <c r="H394" s="17">
        <f t="shared" si="49"/>
        <v>5.2096900234436052E-4</v>
      </c>
    </row>
    <row r="395" spans="1:8" x14ac:dyDescent="0.2">
      <c r="A395" s="14"/>
      <c r="B395" s="15" t="s">
        <v>371</v>
      </c>
      <c r="C395" s="16">
        <v>23</v>
      </c>
      <c r="D395" s="16">
        <v>7</v>
      </c>
      <c r="E395" s="17">
        <f t="shared" si="47"/>
        <v>5.9911435269601456E-3</v>
      </c>
      <c r="F395" s="17">
        <f t="shared" si="48"/>
        <v>1.3602798289933929E-3</v>
      </c>
      <c r="G395" s="17">
        <f t="shared" si="50"/>
        <v>-0.69565217391304346</v>
      </c>
      <c r="H395" s="17">
        <f t="shared" si="49"/>
        <v>-4.1677520187548842E-3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29</v>
      </c>
      <c r="D398" s="16">
        <v>0</v>
      </c>
      <c r="E398" s="17">
        <f t="shared" si="47"/>
        <v>7.5540505339932278E-3</v>
      </c>
      <c r="F398" s="17" t="str">
        <f t="shared" si="48"/>
        <v/>
      </c>
      <c r="G398" s="17">
        <f t="shared" si="50"/>
        <v>-1</v>
      </c>
      <c r="H398" s="17">
        <f t="shared" si="49"/>
        <v>-7.5540505339932278E-3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2</v>
      </c>
      <c r="E401" s="17" t="str">
        <f t="shared" si="47"/>
        <v/>
      </c>
      <c r="F401" s="17">
        <f t="shared" si="48"/>
        <v>3.8865137971239797E-4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766</v>
      </c>
      <c r="D402" s="16">
        <v>954</v>
      </c>
      <c r="E402" s="17">
        <f t="shared" si="47"/>
        <v>0.19953112789789007</v>
      </c>
      <c r="F402" s="17">
        <f t="shared" si="48"/>
        <v>0.18538670812281383</v>
      </c>
      <c r="G402" s="17">
        <f t="shared" si="50"/>
        <v>0.24543080939947781</v>
      </c>
      <c r="H402" s="17">
        <f t="shared" si="49"/>
        <v>4.8971086220369886E-2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107</v>
      </c>
      <c r="D405" s="16">
        <v>69</v>
      </c>
      <c r="E405" s="17">
        <f t="shared" si="47"/>
        <v>2.7871841625423287E-2</v>
      </c>
      <c r="F405" s="17">
        <f t="shared" si="48"/>
        <v>1.340847260007773E-2</v>
      </c>
      <c r="G405" s="17">
        <f t="shared" si="50"/>
        <v>-0.35514018691588783</v>
      </c>
      <c r="H405" s="17">
        <f t="shared" si="49"/>
        <v>-9.8984110445428496E-3</v>
      </c>
    </row>
    <row r="406" spans="1:8" x14ac:dyDescent="0.2">
      <c r="A406" s="14"/>
      <c r="B406" s="15" t="s">
        <v>382</v>
      </c>
      <c r="C406" s="16">
        <v>497</v>
      </c>
      <c r="D406" s="16">
        <v>781</v>
      </c>
      <c r="E406" s="17">
        <f t="shared" si="47"/>
        <v>0.12946079708257358</v>
      </c>
      <c r="F406" s="17">
        <f t="shared" si="48"/>
        <v>0.1517683637776914</v>
      </c>
      <c r="G406" s="17">
        <f t="shared" si="50"/>
        <v>0.5714285714285714</v>
      </c>
      <c r="H406" s="17">
        <f t="shared" si="49"/>
        <v>7.3977598332899186E-2</v>
      </c>
    </row>
    <row r="407" spans="1:8" x14ac:dyDescent="0.2">
      <c r="A407" s="14"/>
      <c r="B407" s="15" t="s">
        <v>383</v>
      </c>
      <c r="C407" s="16">
        <v>12</v>
      </c>
      <c r="D407" s="16">
        <v>25</v>
      </c>
      <c r="E407" s="17">
        <f t="shared" si="47"/>
        <v>3.1258140140661629E-3</v>
      </c>
      <c r="F407" s="17">
        <f t="shared" si="48"/>
        <v>4.8581422464049747E-3</v>
      </c>
      <c r="G407" s="17">
        <f t="shared" si="50"/>
        <v>1.0833333333333333</v>
      </c>
      <c r="H407" s="17">
        <f t="shared" si="49"/>
        <v>3.3862985152383431E-3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1</v>
      </c>
      <c r="D410" s="16">
        <v>0</v>
      </c>
      <c r="E410" s="17">
        <f t="shared" si="47"/>
        <v>2.6048450117218026E-4</v>
      </c>
      <c r="F410" s="17" t="str">
        <f t="shared" si="48"/>
        <v/>
      </c>
      <c r="G410" s="17">
        <f t="shared" si="50"/>
        <v>-1</v>
      </c>
      <c r="H410" s="17">
        <f t="shared" si="49"/>
        <v>-2.6048450117218026E-4</v>
      </c>
    </row>
    <row r="411" spans="1:8" x14ac:dyDescent="0.2">
      <c r="A411" s="14"/>
      <c r="B411" s="15" t="s">
        <v>387</v>
      </c>
      <c r="C411" s="16">
        <v>1</v>
      </c>
      <c r="D411" s="16">
        <v>0</v>
      </c>
      <c r="E411" s="17">
        <f t="shared" si="47"/>
        <v>2.6048450117218026E-4</v>
      </c>
      <c r="F411" s="17" t="str">
        <f t="shared" si="48"/>
        <v/>
      </c>
      <c r="G411" s="17">
        <f t="shared" si="50"/>
        <v>-1</v>
      </c>
      <c r="H411" s="17">
        <f t="shared" si="49"/>
        <v>-2.6048450117218026E-4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4</v>
      </c>
      <c r="D413" s="16">
        <v>0</v>
      </c>
      <c r="E413" s="17">
        <f t="shared" si="47"/>
        <v>1.041938004688721E-3</v>
      </c>
      <c r="F413" s="17" t="str">
        <f t="shared" si="48"/>
        <v/>
      </c>
      <c r="G413" s="17">
        <f t="shared" si="50"/>
        <v>-1</v>
      </c>
      <c r="H413" s="17">
        <f t="shared" si="49"/>
        <v>-1.041938004688721E-3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7</v>
      </c>
      <c r="E416" s="17">
        <f t="shared" si="47"/>
        <v>2.6048450117218026E-4</v>
      </c>
      <c r="F416" s="17">
        <f t="shared" si="48"/>
        <v>1.3602798289933929E-3</v>
      </c>
      <c r="G416" s="17">
        <f t="shared" si="50"/>
        <v>6</v>
      </c>
      <c r="H416" s="17">
        <f t="shared" si="49"/>
        <v>1.5629070070330817E-3</v>
      </c>
    </row>
    <row r="417" spans="1:8" x14ac:dyDescent="0.2">
      <c r="A417" s="14"/>
      <c r="B417" s="15" t="s">
        <v>393</v>
      </c>
      <c r="C417" s="16">
        <v>7</v>
      </c>
      <c r="D417" s="16">
        <v>19</v>
      </c>
      <c r="E417" s="17">
        <f t="shared" si="47"/>
        <v>1.8233915082052619E-3</v>
      </c>
      <c r="F417" s="17">
        <f t="shared" si="48"/>
        <v>3.6921881072677809E-3</v>
      </c>
      <c r="G417" s="17">
        <f t="shared" si="50"/>
        <v>1.7142857142857142</v>
      </c>
      <c r="H417" s="17">
        <f t="shared" si="49"/>
        <v>3.1258140140661629E-3</v>
      </c>
    </row>
    <row r="418" spans="1:8" x14ac:dyDescent="0.2">
      <c r="A418" s="14"/>
      <c r="B418" s="15" t="s">
        <v>394</v>
      </c>
      <c r="C418" s="16">
        <v>13</v>
      </c>
      <c r="D418" s="16">
        <v>69</v>
      </c>
      <c r="E418" s="17">
        <f t="shared" si="47"/>
        <v>3.3862985152383431E-3</v>
      </c>
      <c r="F418" s="17">
        <f t="shared" si="48"/>
        <v>1.340847260007773E-2</v>
      </c>
      <c r="G418" s="17">
        <f t="shared" si="50"/>
        <v>4.3076923076923075</v>
      </c>
      <c r="H418" s="17">
        <f t="shared" si="49"/>
        <v>1.4587132065642093E-2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19</v>
      </c>
      <c r="D420" s="16">
        <v>16</v>
      </c>
      <c r="E420" s="17">
        <f t="shared" ref="E420:E483" si="51">+IF(C420=0,"",C420/C$356)</f>
        <v>4.9492055222714248E-3</v>
      </c>
      <c r="F420" s="17">
        <f t="shared" ref="F420:F483" si="52">+IF(D420=0,"",D420/D$356)</f>
        <v>3.1092110376991838E-3</v>
      </c>
      <c r="G420" s="17">
        <f t="shared" si="50"/>
        <v>-0.15789473684210525</v>
      </c>
      <c r="H420" s="17">
        <f t="shared" ref="H420:H483" si="53">+IF(OR(AND(E420=""),(G420="")),"",E420*G420)</f>
        <v>-7.8145350351654073E-4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245</v>
      </c>
      <c r="E427" s="17" t="str">
        <f t="shared" si="51"/>
        <v/>
      </c>
      <c r="F427" s="17">
        <f t="shared" si="52"/>
        <v>4.7609794014768753E-2</v>
      </c>
      <c r="G427" s="17">
        <f t="shared" si="54"/>
        <v>1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74</v>
      </c>
      <c r="D428" s="16">
        <v>42</v>
      </c>
      <c r="E428" s="17">
        <f t="shared" si="51"/>
        <v>1.9275853086741339E-2</v>
      </c>
      <c r="F428" s="17">
        <f t="shared" si="52"/>
        <v>8.1616789739603571E-3</v>
      </c>
      <c r="G428" s="17">
        <f t="shared" si="54"/>
        <v>-0.43243243243243246</v>
      </c>
      <c r="H428" s="17">
        <f t="shared" si="53"/>
        <v>-8.3355040375097684E-3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1</v>
      </c>
      <c r="D431" s="16">
        <v>0</v>
      </c>
      <c r="E431" s="17">
        <f t="shared" si="51"/>
        <v>2.6048450117218026E-4</v>
      </c>
      <c r="F431" s="17" t="str">
        <f t="shared" si="52"/>
        <v/>
      </c>
      <c r="G431" s="17">
        <f t="shared" si="54"/>
        <v>-1</v>
      </c>
      <c r="H431" s="17">
        <f t="shared" si="53"/>
        <v>-2.6048450117218026E-4</v>
      </c>
    </row>
    <row r="432" spans="1:8" x14ac:dyDescent="0.2">
      <c r="A432" s="14"/>
      <c r="B432" s="15" t="s">
        <v>408</v>
      </c>
      <c r="C432" s="16">
        <v>2</v>
      </c>
      <c r="D432" s="16">
        <v>11</v>
      </c>
      <c r="E432" s="17">
        <f t="shared" si="51"/>
        <v>5.2096900234436052E-4</v>
      </c>
      <c r="F432" s="17">
        <f t="shared" si="52"/>
        <v>2.137582588418189E-3</v>
      </c>
      <c r="G432" s="17">
        <f t="shared" si="54"/>
        <v>4.5</v>
      </c>
      <c r="H432" s="17">
        <f t="shared" si="53"/>
        <v>2.3443605105496223E-3</v>
      </c>
    </row>
    <row r="433" spans="1:8" x14ac:dyDescent="0.2">
      <c r="A433" s="14"/>
      <c r="B433" s="15" t="s">
        <v>409</v>
      </c>
      <c r="C433" s="16">
        <v>2</v>
      </c>
      <c r="D433" s="16">
        <v>1</v>
      </c>
      <c r="E433" s="17">
        <f t="shared" si="51"/>
        <v>5.2096900234436052E-4</v>
      </c>
      <c r="F433" s="17">
        <f t="shared" si="52"/>
        <v>1.9432568985619899E-4</v>
      </c>
      <c r="G433" s="17">
        <f t="shared" si="54"/>
        <v>-0.5</v>
      </c>
      <c r="H433" s="17">
        <f t="shared" si="53"/>
        <v>-2.6048450117218026E-4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6</v>
      </c>
      <c r="E436" s="17" t="str">
        <f t="shared" si="51"/>
        <v/>
      </c>
      <c r="F436" s="17">
        <f t="shared" si="52"/>
        <v>1.165954139137194E-3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11</v>
      </c>
      <c r="E437" s="17" t="str">
        <f t="shared" si="51"/>
        <v/>
      </c>
      <c r="F437" s="17">
        <f t="shared" si="52"/>
        <v>2.137582588418189E-3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1</v>
      </c>
      <c r="E441" s="17" t="str">
        <f t="shared" si="51"/>
        <v/>
      </c>
      <c r="F441" s="17">
        <f t="shared" si="52"/>
        <v>1.9432568985619899E-4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11</v>
      </c>
      <c r="D442" s="16">
        <v>120</v>
      </c>
      <c r="E442" s="17">
        <f t="shared" si="51"/>
        <v>2.8653295128939827E-3</v>
      </c>
      <c r="F442" s="17">
        <f t="shared" si="52"/>
        <v>2.3319082782743878E-2</v>
      </c>
      <c r="G442" s="17">
        <f t="shared" si="54"/>
        <v>9.9090909090909083</v>
      </c>
      <c r="H442" s="17">
        <f t="shared" si="53"/>
        <v>2.8392810627767644E-2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10</v>
      </c>
      <c r="D444" s="16">
        <v>17</v>
      </c>
      <c r="E444" s="17">
        <f t="shared" si="51"/>
        <v>2.6048450117218025E-3</v>
      </c>
      <c r="F444" s="17">
        <f t="shared" si="52"/>
        <v>3.3035367275553828E-3</v>
      </c>
      <c r="G444" s="17">
        <f t="shared" si="54"/>
        <v>0.7</v>
      </c>
      <c r="H444" s="17">
        <f t="shared" si="53"/>
        <v>1.8233915082052617E-3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18</v>
      </c>
      <c r="D446" s="16">
        <v>23</v>
      </c>
      <c r="E446" s="17">
        <f t="shared" si="51"/>
        <v>4.6887210210992446E-3</v>
      </c>
      <c r="F446" s="17">
        <f t="shared" si="52"/>
        <v>4.4694908666925767E-3</v>
      </c>
      <c r="G446" s="17">
        <f t="shared" si="54"/>
        <v>0.27777777777777779</v>
      </c>
      <c r="H446" s="17">
        <f t="shared" si="53"/>
        <v>1.3024225058609013E-3</v>
      </c>
    </row>
    <row r="447" spans="1:8" x14ac:dyDescent="0.2">
      <c r="A447" s="14"/>
      <c r="B447" s="15" t="s">
        <v>423</v>
      </c>
      <c r="C447" s="16">
        <v>1</v>
      </c>
      <c r="D447" s="16">
        <v>5</v>
      </c>
      <c r="E447" s="17">
        <f t="shared" si="51"/>
        <v>2.6048450117218026E-4</v>
      </c>
      <c r="F447" s="17">
        <f t="shared" si="52"/>
        <v>9.7162844928099499E-4</v>
      </c>
      <c r="G447" s="17">
        <f t="shared" si="54"/>
        <v>4</v>
      </c>
      <c r="H447" s="17">
        <f t="shared" si="53"/>
        <v>1.041938004688721E-3</v>
      </c>
    </row>
    <row r="448" spans="1:8" x14ac:dyDescent="0.2">
      <c r="A448" s="14"/>
      <c r="B448" s="15" t="s">
        <v>424</v>
      </c>
      <c r="C448" s="16">
        <v>1</v>
      </c>
      <c r="D448" s="16">
        <v>4</v>
      </c>
      <c r="E448" s="17">
        <f t="shared" si="51"/>
        <v>2.6048450117218026E-4</v>
      </c>
      <c r="F448" s="17">
        <f t="shared" si="52"/>
        <v>7.7730275942479595E-4</v>
      </c>
      <c r="G448" s="17">
        <f t="shared" si="54"/>
        <v>3</v>
      </c>
      <c r="H448" s="17">
        <f t="shared" si="53"/>
        <v>7.8145350351654084E-4</v>
      </c>
    </row>
    <row r="449" spans="1:8" x14ac:dyDescent="0.2">
      <c r="A449" s="14"/>
      <c r="B449" s="15" t="s">
        <v>425</v>
      </c>
      <c r="C449" s="16">
        <v>0</v>
      </c>
      <c r="D449" s="16">
        <v>51</v>
      </c>
      <c r="E449" s="17" t="str">
        <f t="shared" si="51"/>
        <v/>
      </c>
      <c r="F449" s="17">
        <f t="shared" si="52"/>
        <v>9.9106101826661481E-3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27</v>
      </c>
      <c r="D451" s="16">
        <v>14</v>
      </c>
      <c r="E451" s="17">
        <f t="shared" si="51"/>
        <v>7.0330815316488665E-3</v>
      </c>
      <c r="F451" s="17">
        <f t="shared" si="52"/>
        <v>2.7205596579867857E-3</v>
      </c>
      <c r="G451" s="17">
        <f t="shared" si="54"/>
        <v>-0.48148148148148145</v>
      </c>
      <c r="H451" s="17">
        <f t="shared" si="53"/>
        <v>-3.3862985152383431E-3</v>
      </c>
    </row>
    <row r="452" spans="1:8" x14ac:dyDescent="0.2">
      <c r="A452" s="14"/>
      <c r="B452" s="15" t="s">
        <v>428</v>
      </c>
      <c r="C452" s="16">
        <v>1</v>
      </c>
      <c r="D452" s="16">
        <v>128</v>
      </c>
      <c r="E452" s="17">
        <f t="shared" si="51"/>
        <v>2.6048450117218026E-4</v>
      </c>
      <c r="F452" s="17">
        <f t="shared" si="52"/>
        <v>2.487368830159347E-2</v>
      </c>
      <c r="G452" s="17">
        <f t="shared" si="54"/>
        <v>127</v>
      </c>
      <c r="H452" s="17">
        <f t="shared" si="53"/>
        <v>3.3081531648866895E-2</v>
      </c>
    </row>
    <row r="453" spans="1:8" x14ac:dyDescent="0.2">
      <c r="A453" s="14"/>
      <c r="B453" s="15" t="s">
        <v>429</v>
      </c>
      <c r="C453" s="16">
        <v>11</v>
      </c>
      <c r="D453" s="16">
        <v>0</v>
      </c>
      <c r="E453" s="17">
        <f t="shared" si="51"/>
        <v>2.8653295128939827E-3</v>
      </c>
      <c r="F453" s="17" t="str">
        <f t="shared" si="52"/>
        <v/>
      </c>
      <c r="G453" s="17">
        <f t="shared" si="54"/>
        <v>-1</v>
      </c>
      <c r="H453" s="17">
        <f t="shared" si="53"/>
        <v>-2.8653295128939827E-3</v>
      </c>
    </row>
    <row r="454" spans="1:8" x14ac:dyDescent="0.2">
      <c r="A454" s="14"/>
      <c r="B454" s="15" t="s">
        <v>430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1.9432568985619899E-4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87</v>
      </c>
      <c r="D455" s="16">
        <v>131</v>
      </c>
      <c r="E455" s="17">
        <f t="shared" si="51"/>
        <v>2.2662151601979683E-2</v>
      </c>
      <c r="F455" s="17">
        <f t="shared" si="52"/>
        <v>2.5456665371162066E-2</v>
      </c>
      <c r="G455" s="17">
        <f t="shared" si="54"/>
        <v>0.50574712643678166</v>
      </c>
      <c r="H455" s="17">
        <f t="shared" si="53"/>
        <v>1.1461318051575933E-2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2</v>
      </c>
      <c r="D458" s="16">
        <v>14</v>
      </c>
      <c r="E458" s="17">
        <f t="shared" si="51"/>
        <v>5.2096900234436052E-4</v>
      </c>
      <c r="F458" s="17">
        <f t="shared" si="52"/>
        <v>2.7205596579867857E-3</v>
      </c>
      <c r="G458" s="17">
        <f t="shared" si="54"/>
        <v>6</v>
      </c>
      <c r="H458" s="17">
        <f t="shared" si="53"/>
        <v>3.1258140140661634E-3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1.9432568985619899E-4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16</v>
      </c>
      <c r="D463" s="16">
        <v>48</v>
      </c>
      <c r="E463" s="17">
        <f t="shared" si="51"/>
        <v>4.1677520187548842E-3</v>
      </c>
      <c r="F463" s="17">
        <f t="shared" si="52"/>
        <v>9.3276331130975523E-3</v>
      </c>
      <c r="G463" s="17">
        <f t="shared" si="54"/>
        <v>2</v>
      </c>
      <c r="H463" s="17">
        <f t="shared" si="53"/>
        <v>8.3355040375097684E-3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2</v>
      </c>
      <c r="D465" s="16">
        <v>9</v>
      </c>
      <c r="E465" s="17">
        <f t="shared" si="51"/>
        <v>5.2096900234436052E-4</v>
      </c>
      <c r="F465" s="17">
        <f t="shared" si="52"/>
        <v>1.7489312087057909E-3</v>
      </c>
      <c r="G465" s="17">
        <f t="shared" si="54"/>
        <v>3.5</v>
      </c>
      <c r="H465" s="17">
        <f t="shared" si="53"/>
        <v>1.8233915082052619E-3</v>
      </c>
    </row>
    <row r="466" spans="1:8" x14ac:dyDescent="0.2">
      <c r="A466" s="14"/>
      <c r="B466" s="15" t="s">
        <v>442</v>
      </c>
      <c r="C466" s="16">
        <v>17</v>
      </c>
      <c r="D466" s="16">
        <v>19</v>
      </c>
      <c r="E466" s="17">
        <f t="shared" si="51"/>
        <v>4.4282365199270644E-3</v>
      </c>
      <c r="F466" s="17">
        <f t="shared" si="52"/>
        <v>3.6921881072677809E-3</v>
      </c>
      <c r="G466" s="17">
        <f t="shared" si="54"/>
        <v>0.11764705882352941</v>
      </c>
      <c r="H466" s="17">
        <f t="shared" si="53"/>
        <v>5.2096900234436052E-4</v>
      </c>
    </row>
    <row r="467" spans="1:8" x14ac:dyDescent="0.2">
      <c r="A467" s="14"/>
      <c r="B467" s="15" t="s">
        <v>443</v>
      </c>
      <c r="C467" s="16">
        <v>0</v>
      </c>
      <c r="D467" s="16">
        <v>6</v>
      </c>
      <c r="E467" s="17" t="str">
        <f t="shared" si="51"/>
        <v/>
      </c>
      <c r="F467" s="17">
        <f t="shared" si="52"/>
        <v>1.165954139137194E-3</v>
      </c>
      <c r="G467" s="17">
        <f t="shared" si="54"/>
        <v>1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2</v>
      </c>
      <c r="D468" s="16">
        <v>0</v>
      </c>
      <c r="E468" s="17">
        <f t="shared" si="51"/>
        <v>5.2096900234436052E-4</v>
      </c>
      <c r="F468" s="17" t="str">
        <f t="shared" si="52"/>
        <v/>
      </c>
      <c r="G468" s="17">
        <f t="shared" si="54"/>
        <v>-1</v>
      </c>
      <c r="H468" s="17">
        <f t="shared" si="53"/>
        <v>-5.2096900234436052E-4</v>
      </c>
    </row>
    <row r="469" spans="1:8" ht="25.5" x14ac:dyDescent="0.2">
      <c r="A469" s="14"/>
      <c r="B469" s="15" t="s">
        <v>445</v>
      </c>
      <c r="C469" s="16">
        <v>0</v>
      </c>
      <c r="D469" s="16">
        <v>4</v>
      </c>
      <c r="E469" s="17" t="str">
        <f t="shared" si="51"/>
        <v/>
      </c>
      <c r="F469" s="17">
        <f t="shared" si="52"/>
        <v>7.7730275942479595E-4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3</v>
      </c>
      <c r="D473" s="16">
        <v>0</v>
      </c>
      <c r="E473" s="17">
        <f t="shared" si="51"/>
        <v>7.8145350351654073E-4</v>
      </c>
      <c r="F473" s="17" t="str">
        <f t="shared" si="52"/>
        <v/>
      </c>
      <c r="G473" s="17">
        <f t="shared" si="54"/>
        <v>-1</v>
      </c>
      <c r="H473" s="17">
        <f t="shared" si="53"/>
        <v>-7.8145350351654073E-4</v>
      </c>
    </row>
    <row r="474" spans="1:8" x14ac:dyDescent="0.2">
      <c r="A474" s="14"/>
      <c r="B474" s="15" t="s">
        <v>450</v>
      </c>
      <c r="C474" s="16">
        <v>1</v>
      </c>
      <c r="D474" s="16">
        <v>2</v>
      </c>
      <c r="E474" s="17">
        <f t="shared" si="51"/>
        <v>2.6048450117218026E-4</v>
      </c>
      <c r="F474" s="17">
        <f t="shared" si="52"/>
        <v>3.8865137971239797E-4</v>
      </c>
      <c r="G474" s="17">
        <f t="shared" si="54"/>
        <v>1</v>
      </c>
      <c r="H474" s="17">
        <f t="shared" si="53"/>
        <v>2.6048450117218026E-4</v>
      </c>
    </row>
    <row r="475" spans="1:8" x14ac:dyDescent="0.2">
      <c r="A475" s="14"/>
      <c r="B475" s="15" t="s">
        <v>451</v>
      </c>
      <c r="C475" s="16">
        <v>53</v>
      </c>
      <c r="D475" s="16">
        <v>83</v>
      </c>
      <c r="E475" s="17">
        <f t="shared" si="51"/>
        <v>1.3805678562125553E-2</v>
      </c>
      <c r="F475" s="17">
        <f t="shared" si="52"/>
        <v>1.6129032258064516E-2</v>
      </c>
      <c r="G475" s="17">
        <f t="shared" si="54"/>
        <v>0.56603773584905659</v>
      </c>
      <c r="H475" s="17">
        <f t="shared" si="53"/>
        <v>7.8145350351654062E-3</v>
      </c>
    </row>
    <row r="476" spans="1:8" x14ac:dyDescent="0.2">
      <c r="A476" s="14"/>
      <c r="B476" s="15" t="s">
        <v>452</v>
      </c>
      <c r="C476" s="16">
        <v>12</v>
      </c>
      <c r="D476" s="16">
        <v>28</v>
      </c>
      <c r="E476" s="17">
        <f t="shared" si="51"/>
        <v>3.1258140140661629E-3</v>
      </c>
      <c r="F476" s="17">
        <f t="shared" si="52"/>
        <v>5.4411193159735714E-3</v>
      </c>
      <c r="G476" s="17">
        <f t="shared" si="54"/>
        <v>1.3333333333333333</v>
      </c>
      <c r="H476" s="17">
        <f t="shared" si="53"/>
        <v>4.1677520187548833E-3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1</v>
      </c>
      <c r="D478" s="16">
        <v>18</v>
      </c>
      <c r="E478" s="17">
        <f t="shared" si="51"/>
        <v>2.6048450117218026E-4</v>
      </c>
      <c r="F478" s="17">
        <f t="shared" si="52"/>
        <v>3.4978624174115819E-3</v>
      </c>
      <c r="G478" s="17">
        <f t="shared" si="54"/>
        <v>17</v>
      </c>
      <c r="H478" s="17">
        <f t="shared" si="53"/>
        <v>4.4282365199270644E-3</v>
      </c>
    </row>
    <row r="479" spans="1:8" x14ac:dyDescent="0.2">
      <c r="A479" s="14"/>
      <c r="B479" s="15" t="s">
        <v>455</v>
      </c>
      <c r="C479" s="16">
        <v>9</v>
      </c>
      <c r="D479" s="16">
        <v>1</v>
      </c>
      <c r="E479" s="17">
        <f t="shared" si="51"/>
        <v>2.3443605105496223E-3</v>
      </c>
      <c r="F479" s="17">
        <f t="shared" si="52"/>
        <v>1.9432568985619899E-4</v>
      </c>
      <c r="G479" s="17">
        <f t="shared" si="54"/>
        <v>-0.88888888888888884</v>
      </c>
      <c r="H479" s="17">
        <f t="shared" si="53"/>
        <v>-2.0838760093774421E-3</v>
      </c>
    </row>
    <row r="480" spans="1:8" x14ac:dyDescent="0.2">
      <c r="A480" s="14"/>
      <c r="B480" s="15" t="s">
        <v>456</v>
      </c>
      <c r="C480" s="16">
        <v>1</v>
      </c>
      <c r="D480" s="16">
        <v>15</v>
      </c>
      <c r="E480" s="17">
        <f t="shared" si="51"/>
        <v>2.6048450117218026E-4</v>
      </c>
      <c r="F480" s="17">
        <f t="shared" si="52"/>
        <v>2.9148853478429848E-3</v>
      </c>
      <c r="G480" s="17">
        <f t="shared" si="54"/>
        <v>14</v>
      </c>
      <c r="H480" s="17">
        <f t="shared" si="53"/>
        <v>3.6467830164105238E-3</v>
      </c>
    </row>
    <row r="481" spans="1:8" x14ac:dyDescent="0.2">
      <c r="A481" s="14"/>
      <c r="B481" s="15" t="s">
        <v>457</v>
      </c>
      <c r="C481" s="16">
        <v>103</v>
      </c>
      <c r="D481" s="16">
        <v>375</v>
      </c>
      <c r="E481" s="17">
        <f t="shared" si="51"/>
        <v>2.6829903620734567E-2</v>
      </c>
      <c r="F481" s="17">
        <f t="shared" si="52"/>
        <v>7.287213369607462E-2</v>
      </c>
      <c r="G481" s="17">
        <f t="shared" si="54"/>
        <v>2.6407766990291264</v>
      </c>
      <c r="H481" s="17">
        <f t="shared" si="53"/>
        <v>7.085178431883303E-2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7</v>
      </c>
      <c r="D485" s="16">
        <v>0</v>
      </c>
      <c r="E485" s="17">
        <f t="shared" si="55"/>
        <v>1.8233915082052619E-3</v>
      </c>
      <c r="F485" s="17" t="str">
        <f t="shared" si="56"/>
        <v/>
      </c>
      <c r="G485" s="17">
        <f t="shared" ref="G485:G548" si="58">+IF(AND(C485=0,D485=0)," ",IF(C485=0,1,IF(D485=0,-1,(D485-C485)/C485)))</f>
        <v>-1</v>
      </c>
      <c r="H485" s="17">
        <f t="shared" si="57"/>
        <v>-1.8233915082052619E-3</v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11</v>
      </c>
      <c r="D489" s="16">
        <v>11</v>
      </c>
      <c r="E489" s="17">
        <f t="shared" si="55"/>
        <v>2.8653295128939827E-3</v>
      </c>
      <c r="F489" s="17">
        <f t="shared" si="56"/>
        <v>2.137582588418189E-3</v>
      </c>
      <c r="G489" s="17">
        <f t="shared" si="58"/>
        <v>0</v>
      </c>
      <c r="H489" s="17">
        <f t="shared" si="57"/>
        <v>0</v>
      </c>
    </row>
    <row r="490" spans="1:8" ht="25.5" x14ac:dyDescent="0.2">
      <c r="A490" s="14"/>
      <c r="B490" s="15" t="s">
        <v>466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1.9432568985619899E-4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127</v>
      </c>
      <c r="D491" s="16">
        <v>102</v>
      </c>
      <c r="E491" s="17">
        <f t="shared" si="55"/>
        <v>3.3081531648866895E-2</v>
      </c>
      <c r="F491" s="17">
        <f t="shared" si="56"/>
        <v>1.9821220365332296E-2</v>
      </c>
      <c r="G491" s="17">
        <f t="shared" si="58"/>
        <v>-0.19685039370078741</v>
      </c>
      <c r="H491" s="17">
        <f t="shared" si="57"/>
        <v>-6.5121125293045069E-3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9</v>
      </c>
      <c r="D493" s="16">
        <v>1</v>
      </c>
      <c r="E493" s="17">
        <f t="shared" si="55"/>
        <v>2.3443605105496223E-3</v>
      </c>
      <c r="F493" s="17">
        <f t="shared" si="56"/>
        <v>1.9432568985619899E-4</v>
      </c>
      <c r="G493" s="17">
        <f t="shared" si="58"/>
        <v>-0.88888888888888884</v>
      </c>
      <c r="H493" s="17">
        <f t="shared" si="57"/>
        <v>-2.0838760093774421E-3</v>
      </c>
    </row>
    <row r="494" spans="1:8" x14ac:dyDescent="0.2">
      <c r="A494" s="14"/>
      <c r="B494" s="15" t="s">
        <v>470</v>
      </c>
      <c r="C494" s="16">
        <v>43</v>
      </c>
      <c r="D494" s="16">
        <v>8</v>
      </c>
      <c r="E494" s="17">
        <f t="shared" si="55"/>
        <v>1.1200833550403751E-2</v>
      </c>
      <c r="F494" s="17">
        <f t="shared" si="56"/>
        <v>1.5546055188495919E-3</v>
      </c>
      <c r="G494" s="17">
        <f t="shared" si="58"/>
        <v>-0.81395348837209303</v>
      </c>
      <c r="H494" s="17">
        <f t="shared" si="57"/>
        <v>-9.116957541026309E-3</v>
      </c>
    </row>
    <row r="495" spans="1:8" x14ac:dyDescent="0.2">
      <c r="A495" s="14"/>
      <c r="B495" s="15" t="s">
        <v>471</v>
      </c>
      <c r="C495" s="16">
        <v>2</v>
      </c>
      <c r="D495" s="16">
        <v>1</v>
      </c>
      <c r="E495" s="17">
        <f t="shared" si="55"/>
        <v>5.2096900234436052E-4</v>
      </c>
      <c r="F495" s="17">
        <f t="shared" si="56"/>
        <v>1.9432568985619899E-4</v>
      </c>
      <c r="G495" s="17">
        <f t="shared" si="58"/>
        <v>-0.5</v>
      </c>
      <c r="H495" s="17">
        <f t="shared" si="57"/>
        <v>-2.6048450117218026E-4</v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1.9432568985619899E-4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3</v>
      </c>
      <c r="D498" s="16">
        <v>4</v>
      </c>
      <c r="E498" s="17">
        <f t="shared" si="55"/>
        <v>7.8145350351654073E-4</v>
      </c>
      <c r="F498" s="17">
        <f t="shared" si="56"/>
        <v>7.7730275942479595E-4</v>
      </c>
      <c r="G498" s="17">
        <f t="shared" si="58"/>
        <v>0.33333333333333331</v>
      </c>
      <c r="H498" s="17">
        <f t="shared" si="57"/>
        <v>2.6048450117218021E-4</v>
      </c>
    </row>
    <row r="499" spans="1:8" x14ac:dyDescent="0.2">
      <c r="A499" s="14"/>
      <c r="B499" s="15" t="s">
        <v>475</v>
      </c>
      <c r="C499" s="16">
        <v>33</v>
      </c>
      <c r="D499" s="16">
        <v>14</v>
      </c>
      <c r="E499" s="17">
        <f t="shared" si="55"/>
        <v>8.5959885386819486E-3</v>
      </c>
      <c r="F499" s="17">
        <f t="shared" si="56"/>
        <v>2.7205596579867857E-3</v>
      </c>
      <c r="G499" s="17">
        <f t="shared" si="58"/>
        <v>-0.5757575757575758</v>
      </c>
      <c r="H499" s="17">
        <f t="shared" si="57"/>
        <v>-4.9492055222714257E-3</v>
      </c>
    </row>
    <row r="500" spans="1:8" x14ac:dyDescent="0.2">
      <c r="A500" s="14"/>
      <c r="B500" s="15" t="s">
        <v>476</v>
      </c>
      <c r="C500" s="16">
        <v>9</v>
      </c>
      <c r="D500" s="16">
        <v>1</v>
      </c>
      <c r="E500" s="17">
        <f t="shared" si="55"/>
        <v>2.3443605105496223E-3</v>
      </c>
      <c r="F500" s="17">
        <f t="shared" si="56"/>
        <v>1.9432568985619899E-4</v>
      </c>
      <c r="G500" s="17">
        <f t="shared" si="58"/>
        <v>-0.88888888888888884</v>
      </c>
      <c r="H500" s="17">
        <f t="shared" si="57"/>
        <v>-2.0838760093774421E-3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2</v>
      </c>
      <c r="D505" s="16">
        <v>5</v>
      </c>
      <c r="E505" s="17">
        <f t="shared" si="55"/>
        <v>5.2096900234436052E-4</v>
      </c>
      <c r="F505" s="17">
        <f t="shared" si="56"/>
        <v>9.7162844928099499E-4</v>
      </c>
      <c r="G505" s="17">
        <f t="shared" si="58"/>
        <v>1.5</v>
      </c>
      <c r="H505" s="17">
        <f t="shared" si="57"/>
        <v>7.8145350351654084E-4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27</v>
      </c>
      <c r="E507" s="17" t="str">
        <f t="shared" si="55"/>
        <v/>
      </c>
      <c r="F507" s="17">
        <f t="shared" si="56"/>
        <v>5.2467936261173728E-3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1</v>
      </c>
      <c r="D508" s="16">
        <v>1</v>
      </c>
      <c r="E508" s="17">
        <f t="shared" si="55"/>
        <v>2.6048450117218026E-4</v>
      </c>
      <c r="F508" s="17">
        <f t="shared" si="56"/>
        <v>1.9432568985619899E-4</v>
      </c>
      <c r="G508" s="17">
        <f t="shared" si="58"/>
        <v>0</v>
      </c>
      <c r="H508" s="17">
        <f t="shared" si="57"/>
        <v>0</v>
      </c>
    </row>
    <row r="509" spans="1:8" ht="25.5" x14ac:dyDescent="0.2">
      <c r="A509" s="14"/>
      <c r="B509" s="15" t="s">
        <v>485</v>
      </c>
      <c r="C509" s="16">
        <v>0</v>
      </c>
      <c r="D509" s="16">
        <v>1</v>
      </c>
      <c r="E509" s="17" t="str">
        <f t="shared" si="55"/>
        <v/>
      </c>
      <c r="F509" s="17">
        <f t="shared" si="56"/>
        <v>1.9432568985619899E-4</v>
      </c>
      <c r="G509" s="17">
        <f t="shared" si="58"/>
        <v>1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3</v>
      </c>
      <c r="D510" s="16">
        <v>9</v>
      </c>
      <c r="E510" s="17">
        <f t="shared" si="55"/>
        <v>7.8145350351654073E-4</v>
      </c>
      <c r="F510" s="17">
        <f t="shared" si="56"/>
        <v>1.7489312087057909E-3</v>
      </c>
      <c r="G510" s="17">
        <f t="shared" si="58"/>
        <v>2</v>
      </c>
      <c r="H510" s="17">
        <f t="shared" si="57"/>
        <v>1.5629070070330815E-3</v>
      </c>
    </row>
    <row r="511" spans="1:8" ht="25.5" x14ac:dyDescent="0.2">
      <c r="A511" s="14"/>
      <c r="B511" s="15" t="s">
        <v>487</v>
      </c>
      <c r="C511" s="16">
        <v>0</v>
      </c>
      <c r="D511" s="16">
        <v>3</v>
      </c>
      <c r="E511" s="17" t="str">
        <f t="shared" si="55"/>
        <v/>
      </c>
      <c r="F511" s="17">
        <f t="shared" si="56"/>
        <v>5.8297706956859702E-4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40</v>
      </c>
      <c r="E513" s="17" t="str">
        <f t="shared" si="55"/>
        <v/>
      </c>
      <c r="F513" s="17">
        <f t="shared" si="56"/>
        <v>7.7730275942479599E-3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2</v>
      </c>
      <c r="E520" s="17" t="str">
        <f t="shared" si="55"/>
        <v/>
      </c>
      <c r="F520" s="17">
        <f t="shared" si="56"/>
        <v>3.8865137971239797E-4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1</v>
      </c>
      <c r="D521" s="16">
        <v>5</v>
      </c>
      <c r="E521" s="17">
        <f t="shared" si="55"/>
        <v>2.6048450117218026E-4</v>
      </c>
      <c r="F521" s="17">
        <f t="shared" si="56"/>
        <v>9.7162844928099499E-4</v>
      </c>
      <c r="G521" s="17">
        <f t="shared" si="58"/>
        <v>4</v>
      </c>
      <c r="H521" s="17">
        <f t="shared" si="57"/>
        <v>1.041938004688721E-3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32</v>
      </c>
      <c r="E525" s="17" t="str">
        <f t="shared" si="55"/>
        <v/>
      </c>
      <c r="F525" s="17">
        <f t="shared" si="56"/>
        <v>6.2184220753983676E-3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1</v>
      </c>
      <c r="E526" s="17" t="str">
        <f t="shared" si="55"/>
        <v/>
      </c>
      <c r="F526" s="17">
        <f t="shared" si="56"/>
        <v>1.9432568985619899E-4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84</v>
      </c>
      <c r="D527" s="16">
        <v>39</v>
      </c>
      <c r="E527" s="17">
        <f t="shared" si="55"/>
        <v>2.1880698098463141E-2</v>
      </c>
      <c r="F527" s="17">
        <f t="shared" si="56"/>
        <v>7.5787019043917605E-3</v>
      </c>
      <c r="G527" s="17">
        <f t="shared" si="58"/>
        <v>-0.5357142857142857</v>
      </c>
      <c r="H527" s="17">
        <f t="shared" si="57"/>
        <v>-1.1721802552748111E-2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1</v>
      </c>
      <c r="D532" s="16">
        <v>0</v>
      </c>
      <c r="E532" s="17">
        <f t="shared" si="55"/>
        <v>2.6048450117218026E-4</v>
      </c>
      <c r="F532" s="17" t="str">
        <f t="shared" si="56"/>
        <v/>
      </c>
      <c r="G532" s="17">
        <f t="shared" si="58"/>
        <v>-1</v>
      </c>
      <c r="H532" s="17">
        <f t="shared" si="57"/>
        <v>-2.6048450117218026E-4</v>
      </c>
    </row>
    <row r="533" spans="1:8" ht="25.5" x14ac:dyDescent="0.2">
      <c r="A533" s="14"/>
      <c r="B533" s="15" t="s">
        <v>509</v>
      </c>
      <c r="C533" s="16">
        <v>1</v>
      </c>
      <c r="D533" s="16">
        <v>0</v>
      </c>
      <c r="E533" s="17">
        <f t="shared" si="55"/>
        <v>2.6048450117218026E-4</v>
      </c>
      <c r="F533" s="17" t="str">
        <f t="shared" si="56"/>
        <v/>
      </c>
      <c r="G533" s="17">
        <f t="shared" si="58"/>
        <v>-1</v>
      </c>
      <c r="H533" s="17">
        <f t="shared" si="57"/>
        <v>-2.6048450117218026E-4</v>
      </c>
    </row>
    <row r="534" spans="1:8" ht="25.5" x14ac:dyDescent="0.2">
      <c r="A534" s="14"/>
      <c r="B534" s="15" t="s">
        <v>510</v>
      </c>
      <c r="C534" s="16">
        <v>5</v>
      </c>
      <c r="D534" s="16">
        <v>0</v>
      </c>
      <c r="E534" s="17">
        <f t="shared" si="55"/>
        <v>1.3024225058609013E-3</v>
      </c>
      <c r="F534" s="17" t="str">
        <f t="shared" si="56"/>
        <v/>
      </c>
      <c r="G534" s="17">
        <f t="shared" si="58"/>
        <v>-1</v>
      </c>
      <c r="H534" s="17">
        <f t="shared" si="57"/>
        <v>-1.3024225058609013E-3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2</v>
      </c>
      <c r="D541" s="16">
        <v>1</v>
      </c>
      <c r="E541" s="17">
        <f t="shared" si="55"/>
        <v>5.2096900234436052E-4</v>
      </c>
      <c r="F541" s="17">
        <f t="shared" si="56"/>
        <v>1.9432568985619899E-4</v>
      </c>
      <c r="G541" s="17">
        <f t="shared" si="58"/>
        <v>-0.5</v>
      </c>
      <c r="H541" s="17">
        <f t="shared" si="57"/>
        <v>-2.6048450117218026E-4</v>
      </c>
    </row>
    <row r="542" spans="1:8" x14ac:dyDescent="0.2">
      <c r="A542" s="14"/>
      <c r="B542" s="15" t="s">
        <v>518</v>
      </c>
      <c r="C542" s="16">
        <v>0</v>
      </c>
      <c r="D542" s="16">
        <v>10</v>
      </c>
      <c r="E542" s="17" t="str">
        <f t="shared" si="55"/>
        <v/>
      </c>
      <c r="F542" s="17">
        <f t="shared" si="56"/>
        <v>1.94325689856199E-3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5</v>
      </c>
      <c r="E544" s="17" t="str">
        <f t="shared" si="55"/>
        <v/>
      </c>
      <c r="F544" s="17">
        <f t="shared" si="56"/>
        <v>9.7162844928099499E-4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79</v>
      </c>
      <c r="D545" s="16">
        <v>107</v>
      </c>
      <c r="E545" s="17">
        <f t="shared" si="55"/>
        <v>2.0578275592602242E-2</v>
      </c>
      <c r="F545" s="17">
        <f t="shared" si="56"/>
        <v>2.0792848814613293E-2</v>
      </c>
      <c r="G545" s="17">
        <f t="shared" si="58"/>
        <v>0.35443037974683544</v>
      </c>
      <c r="H545" s="17">
        <f t="shared" si="57"/>
        <v>7.2935660328210476E-3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58</v>
      </c>
      <c r="D548" s="16">
        <v>30</v>
      </c>
      <c r="E548" s="17">
        <f t="shared" ref="E548:E585" si="59">+IF(C548=0,"",C548/C$356)</f>
        <v>1.5108101067986456E-2</v>
      </c>
      <c r="F548" s="17">
        <f t="shared" ref="F548:F585" si="60">+IF(D548=0,"",D548/D$356)</f>
        <v>5.8297706956859695E-3</v>
      </c>
      <c r="G548" s="17">
        <f t="shared" si="58"/>
        <v>-0.48275862068965519</v>
      </c>
      <c r="H548" s="17">
        <f t="shared" ref="H548:H585" si="61">+IF(OR(AND(E548=""),(G548="")),"",E548*G548)</f>
        <v>-7.2935660328210476E-3</v>
      </c>
    </row>
    <row r="549" spans="1:8" x14ac:dyDescent="0.2">
      <c r="A549" s="14"/>
      <c r="B549" s="15" t="s">
        <v>525</v>
      </c>
      <c r="C549" s="16">
        <v>1</v>
      </c>
      <c r="D549" s="16">
        <v>17</v>
      </c>
      <c r="E549" s="17">
        <f t="shared" si="59"/>
        <v>2.6048450117218026E-4</v>
      </c>
      <c r="F549" s="17">
        <f t="shared" si="60"/>
        <v>3.3035367275553828E-3</v>
      </c>
      <c r="G549" s="17">
        <f t="shared" ref="G549:G585" si="62">+IF(AND(C549=0,D549=0)," ",IF(C549=0,1,IF(D549=0,-1,(D549-C549)/C549)))</f>
        <v>16</v>
      </c>
      <c r="H549" s="17">
        <f t="shared" si="61"/>
        <v>4.1677520187548842E-3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13</v>
      </c>
      <c r="D558" s="16">
        <v>26</v>
      </c>
      <c r="E558" s="17">
        <f t="shared" si="59"/>
        <v>3.3862985152383431E-3</v>
      </c>
      <c r="F558" s="17">
        <f t="shared" si="60"/>
        <v>5.0524679362611733E-3</v>
      </c>
      <c r="G558" s="17">
        <f t="shared" si="62"/>
        <v>1</v>
      </c>
      <c r="H558" s="17">
        <f t="shared" si="61"/>
        <v>3.3862985152383431E-3</v>
      </c>
    </row>
    <row r="559" spans="1:8" ht="25.5" x14ac:dyDescent="0.2">
      <c r="A559" s="14"/>
      <c r="B559" s="15" t="s">
        <v>535</v>
      </c>
      <c r="C559" s="16">
        <v>0</v>
      </c>
      <c r="D559" s="16">
        <v>1</v>
      </c>
      <c r="E559" s="17" t="str">
        <f t="shared" si="59"/>
        <v/>
      </c>
      <c r="F559" s="17">
        <f t="shared" si="60"/>
        <v>1.9432568985619899E-4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3</v>
      </c>
      <c r="D561" s="16">
        <v>8</v>
      </c>
      <c r="E561" s="17">
        <f t="shared" si="59"/>
        <v>7.8145350351654073E-4</v>
      </c>
      <c r="F561" s="17">
        <f t="shared" si="60"/>
        <v>1.5546055188495919E-3</v>
      </c>
      <c r="G561" s="17">
        <f t="shared" si="62"/>
        <v>1.6666666666666667</v>
      </c>
      <c r="H561" s="17">
        <f t="shared" si="61"/>
        <v>1.3024225058609013E-3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3</v>
      </c>
      <c r="E563" s="17" t="str">
        <f t="shared" si="59"/>
        <v/>
      </c>
      <c r="F563" s="17">
        <f t="shared" si="60"/>
        <v>5.8297706956859702E-4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154</v>
      </c>
      <c r="D564" s="16">
        <v>169</v>
      </c>
      <c r="E564" s="17">
        <f t="shared" si="59"/>
        <v>4.0114613180515762E-2</v>
      </c>
      <c r="F564" s="17">
        <f t="shared" si="60"/>
        <v>3.2841041585697631E-2</v>
      </c>
      <c r="G564" s="17">
        <f t="shared" si="62"/>
        <v>9.7402597402597407E-2</v>
      </c>
      <c r="H564" s="17">
        <f t="shared" si="61"/>
        <v>3.907267517582704E-3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5</v>
      </c>
      <c r="D566" s="16">
        <v>21</v>
      </c>
      <c r="E566" s="17">
        <f t="shared" si="59"/>
        <v>1.3024225058609013E-3</v>
      </c>
      <c r="F566" s="17">
        <f t="shared" si="60"/>
        <v>4.0808394869801786E-3</v>
      </c>
      <c r="G566" s="17">
        <f t="shared" si="62"/>
        <v>3.2</v>
      </c>
      <c r="H566" s="17">
        <f t="shared" si="61"/>
        <v>4.1677520187548842E-3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93</v>
      </c>
      <c r="D569" s="16">
        <v>58</v>
      </c>
      <c r="E569" s="17">
        <f t="shared" si="59"/>
        <v>2.4225058609012765E-2</v>
      </c>
      <c r="F569" s="17">
        <f t="shared" si="60"/>
        <v>1.1270890011659542E-2</v>
      </c>
      <c r="G569" s="17">
        <f t="shared" si="62"/>
        <v>-0.37634408602150538</v>
      </c>
      <c r="H569" s="17">
        <f t="shared" si="61"/>
        <v>-9.116957541026309E-3</v>
      </c>
    </row>
    <row r="570" spans="1:8" ht="25.5" x14ac:dyDescent="0.2">
      <c r="A570" s="14"/>
      <c r="B570" s="15" t="s">
        <v>546</v>
      </c>
      <c r="C570" s="16">
        <v>2</v>
      </c>
      <c r="D570" s="16">
        <v>6</v>
      </c>
      <c r="E570" s="17">
        <f t="shared" si="59"/>
        <v>5.2096900234436052E-4</v>
      </c>
      <c r="F570" s="17">
        <f t="shared" si="60"/>
        <v>1.165954139137194E-3</v>
      </c>
      <c r="G570" s="17">
        <f t="shared" si="62"/>
        <v>2</v>
      </c>
      <c r="H570" s="17">
        <f t="shared" si="61"/>
        <v>1.041938004688721E-3</v>
      </c>
    </row>
    <row r="571" spans="1:8" x14ac:dyDescent="0.2">
      <c r="A571" s="14"/>
      <c r="B571" s="15" t="s">
        <v>547</v>
      </c>
      <c r="C571" s="16">
        <v>40</v>
      </c>
      <c r="D571" s="16">
        <v>49</v>
      </c>
      <c r="E571" s="17">
        <f t="shared" si="59"/>
        <v>1.041938004688721E-2</v>
      </c>
      <c r="F571" s="17">
        <f t="shared" si="60"/>
        <v>9.5219588029537509E-3</v>
      </c>
      <c r="G571" s="17">
        <f t="shared" si="62"/>
        <v>0.22500000000000001</v>
      </c>
      <c r="H571" s="17">
        <f t="shared" si="61"/>
        <v>2.3443605105496223E-3</v>
      </c>
    </row>
    <row r="572" spans="1:8" x14ac:dyDescent="0.2">
      <c r="A572" s="14"/>
      <c r="B572" s="15" t="s">
        <v>548</v>
      </c>
      <c r="C572" s="16">
        <v>1</v>
      </c>
      <c r="D572" s="16">
        <v>0</v>
      </c>
      <c r="E572" s="17">
        <f t="shared" si="59"/>
        <v>2.6048450117218026E-4</v>
      </c>
      <c r="F572" s="17" t="str">
        <f t="shared" si="60"/>
        <v/>
      </c>
      <c r="G572" s="17">
        <f t="shared" si="62"/>
        <v>-1</v>
      </c>
      <c r="H572" s="17">
        <f t="shared" si="61"/>
        <v>-2.6048450117218026E-4</v>
      </c>
    </row>
    <row r="573" spans="1:8" x14ac:dyDescent="0.2">
      <c r="A573" s="14"/>
      <c r="B573" s="15" t="s">
        <v>549</v>
      </c>
      <c r="C573" s="16">
        <v>0</v>
      </c>
      <c r="D573" s="16">
        <v>1</v>
      </c>
      <c r="E573" s="17" t="str">
        <f t="shared" si="59"/>
        <v/>
      </c>
      <c r="F573" s="17">
        <f t="shared" si="60"/>
        <v>1.9432568985619899E-4</v>
      </c>
      <c r="G573" s="17">
        <f t="shared" si="62"/>
        <v>1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</v>
      </c>
      <c r="D576" s="16">
        <v>0</v>
      </c>
      <c r="E576" s="17">
        <f t="shared" si="59"/>
        <v>2.6048450117218026E-4</v>
      </c>
      <c r="F576" s="17" t="str">
        <f t="shared" si="60"/>
        <v/>
      </c>
      <c r="G576" s="17">
        <f t="shared" si="62"/>
        <v>-1</v>
      </c>
      <c r="H576" s="17">
        <f t="shared" si="61"/>
        <v>-2.6048450117218026E-4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24</v>
      </c>
      <c r="D578" s="16">
        <v>12</v>
      </c>
      <c r="E578" s="17">
        <f t="shared" si="59"/>
        <v>6.2516280281323259E-3</v>
      </c>
      <c r="F578" s="17">
        <f t="shared" si="60"/>
        <v>2.3319082782743881E-3</v>
      </c>
      <c r="G578" s="17">
        <f t="shared" si="62"/>
        <v>-0.5</v>
      </c>
      <c r="H578" s="17">
        <f t="shared" si="61"/>
        <v>-3.1258140140661629E-3</v>
      </c>
    </row>
    <row r="579" spans="1:8" x14ac:dyDescent="0.2">
      <c r="A579" s="14"/>
      <c r="B579" s="15" t="s">
        <v>555</v>
      </c>
      <c r="C579" s="16">
        <v>7</v>
      </c>
      <c r="D579" s="16">
        <v>11</v>
      </c>
      <c r="E579" s="17">
        <f t="shared" si="59"/>
        <v>1.8233915082052619E-3</v>
      </c>
      <c r="F579" s="17">
        <f t="shared" si="60"/>
        <v>2.137582588418189E-3</v>
      </c>
      <c r="G579" s="17">
        <f t="shared" si="62"/>
        <v>0.5714285714285714</v>
      </c>
      <c r="H579" s="17">
        <f t="shared" si="61"/>
        <v>1.041938004688721E-3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2</v>
      </c>
      <c r="D581" s="16">
        <v>1</v>
      </c>
      <c r="E581" s="17">
        <f t="shared" si="59"/>
        <v>5.2096900234436052E-4</v>
      </c>
      <c r="F581" s="17">
        <f t="shared" si="60"/>
        <v>1.9432568985619899E-4</v>
      </c>
      <c r="G581" s="17">
        <f t="shared" si="62"/>
        <v>-0.5</v>
      </c>
      <c r="H581" s="17">
        <f t="shared" si="61"/>
        <v>-2.6048450117218026E-4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15</v>
      </c>
      <c r="E583" s="17" t="str">
        <f t="shared" si="59"/>
        <v/>
      </c>
      <c r="F583" s="17">
        <f t="shared" si="60"/>
        <v>2.9148853478429848E-3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1561</v>
      </c>
      <c r="D591" s="20">
        <f>SUM(D592:D618)</f>
        <v>2212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0.4170403587443946</v>
      </c>
      <c r="H591" s="21">
        <f t="shared" ref="H591:H618" si="65">+IF(OR(AND(E591=""),(G591="")),"",E591*G591)</f>
        <v>0.4170403587443946</v>
      </c>
    </row>
    <row r="592" spans="1:8" x14ac:dyDescent="0.2">
      <c r="A592" s="14"/>
      <c r="B592" s="15" t="s">
        <v>562</v>
      </c>
      <c r="C592" s="16">
        <v>7</v>
      </c>
      <c r="D592" s="16">
        <v>17</v>
      </c>
      <c r="E592" s="17">
        <f t="shared" si="63"/>
        <v>4.4843049327354259E-3</v>
      </c>
      <c r="F592" s="17">
        <f t="shared" si="64"/>
        <v>7.6853526220614825E-3</v>
      </c>
      <c r="G592" s="17">
        <f t="shared" ref="G592:G618" si="66">+IF(AND(C592=0,D592=0)," ",IF(C592=0,1,IF(D592=0,-1,(D592-C592)/C592)))</f>
        <v>1.4285714285714286</v>
      </c>
      <c r="H592" s="17">
        <f t="shared" si="65"/>
        <v>6.4061499039077515E-3</v>
      </c>
    </row>
    <row r="593" spans="1:8" x14ac:dyDescent="0.2">
      <c r="A593" s="14"/>
      <c r="B593" s="15" t="s">
        <v>563</v>
      </c>
      <c r="C593" s="16">
        <v>34</v>
      </c>
      <c r="D593" s="16">
        <v>79</v>
      </c>
      <c r="E593" s="17">
        <f t="shared" si="63"/>
        <v>2.1780909673286355E-2</v>
      </c>
      <c r="F593" s="17">
        <f t="shared" si="64"/>
        <v>3.5714285714285712E-2</v>
      </c>
      <c r="G593" s="17">
        <f t="shared" si="66"/>
        <v>1.3235294117647058</v>
      </c>
      <c r="H593" s="17">
        <f t="shared" si="65"/>
        <v>2.8827674567584879E-2</v>
      </c>
    </row>
    <row r="594" spans="1:8" ht="25.5" x14ac:dyDescent="0.2">
      <c r="A594" s="14"/>
      <c r="B594" s="15" t="s">
        <v>564</v>
      </c>
      <c r="C594" s="16">
        <v>108</v>
      </c>
      <c r="D594" s="16">
        <v>129</v>
      </c>
      <c r="E594" s="17">
        <f t="shared" si="63"/>
        <v>6.9186418962203719E-2</v>
      </c>
      <c r="F594" s="17">
        <f t="shared" si="64"/>
        <v>5.8318264014466548E-2</v>
      </c>
      <c r="G594" s="17">
        <f t="shared" si="66"/>
        <v>0.19444444444444445</v>
      </c>
      <c r="H594" s="17">
        <f t="shared" si="65"/>
        <v>1.3452914798206279E-2</v>
      </c>
    </row>
    <row r="595" spans="1:8" x14ac:dyDescent="0.2">
      <c r="A595" s="14"/>
      <c r="B595" s="15" t="s">
        <v>565</v>
      </c>
      <c r="C595" s="16">
        <v>280</v>
      </c>
      <c r="D595" s="16">
        <v>222</v>
      </c>
      <c r="E595" s="17">
        <f t="shared" si="63"/>
        <v>0.17937219730941703</v>
      </c>
      <c r="F595" s="17">
        <f t="shared" si="64"/>
        <v>0.1003616636528029</v>
      </c>
      <c r="G595" s="17">
        <f t="shared" si="66"/>
        <v>-0.20714285714285716</v>
      </c>
      <c r="H595" s="17">
        <f t="shared" si="65"/>
        <v>-3.7155669442664956E-2</v>
      </c>
    </row>
    <row r="596" spans="1:8" x14ac:dyDescent="0.2">
      <c r="A596" s="14"/>
      <c r="B596" s="15" t="s">
        <v>566</v>
      </c>
      <c r="C596" s="16">
        <v>65</v>
      </c>
      <c r="D596" s="16">
        <v>15</v>
      </c>
      <c r="E596" s="17">
        <f t="shared" si="63"/>
        <v>4.1639974375400388E-2</v>
      </c>
      <c r="F596" s="17">
        <f t="shared" si="64"/>
        <v>6.7811934900542494E-3</v>
      </c>
      <c r="G596" s="17">
        <f t="shared" si="66"/>
        <v>-0.76923076923076927</v>
      </c>
      <c r="H596" s="17">
        <f t="shared" si="65"/>
        <v>-3.2030749519538763E-2</v>
      </c>
    </row>
    <row r="597" spans="1:8" x14ac:dyDescent="0.2">
      <c r="A597" s="14"/>
      <c r="B597" s="15" t="s">
        <v>567</v>
      </c>
      <c r="C597" s="16">
        <v>0</v>
      </c>
      <c r="D597" s="16">
        <v>5</v>
      </c>
      <c r="E597" s="17" t="str">
        <f t="shared" si="63"/>
        <v/>
      </c>
      <c r="F597" s="17">
        <f t="shared" si="64"/>
        <v>2.2603978300180833E-3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3</v>
      </c>
      <c r="D598" s="16">
        <v>0</v>
      </c>
      <c r="E598" s="17">
        <f t="shared" si="63"/>
        <v>1.9218449711723255E-3</v>
      </c>
      <c r="F598" s="17" t="str">
        <f t="shared" si="64"/>
        <v/>
      </c>
      <c r="G598" s="17">
        <f t="shared" si="66"/>
        <v>-1</v>
      </c>
      <c r="H598" s="17">
        <f t="shared" si="65"/>
        <v>-1.9218449711723255E-3</v>
      </c>
    </row>
    <row r="599" spans="1:8" x14ac:dyDescent="0.2">
      <c r="A599" s="14"/>
      <c r="B599" s="15" t="s">
        <v>569</v>
      </c>
      <c r="C599" s="16">
        <v>10</v>
      </c>
      <c r="D599" s="16">
        <v>12</v>
      </c>
      <c r="E599" s="17">
        <f t="shared" si="63"/>
        <v>6.4061499039077515E-3</v>
      </c>
      <c r="F599" s="17">
        <f t="shared" si="64"/>
        <v>5.4249547920433997E-3</v>
      </c>
      <c r="G599" s="17">
        <f t="shared" si="66"/>
        <v>0.2</v>
      </c>
      <c r="H599" s="17">
        <f t="shared" si="65"/>
        <v>1.2812299807815504E-3</v>
      </c>
    </row>
    <row r="600" spans="1:8" x14ac:dyDescent="0.2">
      <c r="A600" s="14"/>
      <c r="B600" s="15" t="s">
        <v>570</v>
      </c>
      <c r="C600" s="16">
        <v>4</v>
      </c>
      <c r="D600" s="16">
        <v>2</v>
      </c>
      <c r="E600" s="17">
        <f t="shared" si="63"/>
        <v>2.5624599615631004E-3</v>
      </c>
      <c r="F600" s="17">
        <f t="shared" si="64"/>
        <v>9.0415913200723324E-4</v>
      </c>
      <c r="G600" s="17">
        <f t="shared" si="66"/>
        <v>-0.5</v>
      </c>
      <c r="H600" s="17">
        <f t="shared" si="65"/>
        <v>-1.2812299807815502E-3</v>
      </c>
    </row>
    <row r="601" spans="1:8" ht="25.5" x14ac:dyDescent="0.2">
      <c r="A601" s="14"/>
      <c r="B601" s="15" t="s">
        <v>571</v>
      </c>
      <c r="C601" s="16">
        <v>3</v>
      </c>
      <c r="D601" s="16">
        <v>0</v>
      </c>
      <c r="E601" s="17">
        <f t="shared" si="63"/>
        <v>1.9218449711723255E-3</v>
      </c>
      <c r="F601" s="17" t="str">
        <f t="shared" si="64"/>
        <v/>
      </c>
      <c r="G601" s="17">
        <f t="shared" si="66"/>
        <v>-1</v>
      </c>
      <c r="H601" s="17">
        <f t="shared" si="65"/>
        <v>-1.9218449711723255E-3</v>
      </c>
    </row>
    <row r="602" spans="1:8" x14ac:dyDescent="0.2">
      <c r="A602" s="14"/>
      <c r="B602" s="15" t="s">
        <v>572</v>
      </c>
      <c r="C602" s="16">
        <v>5</v>
      </c>
      <c r="D602" s="16">
        <v>0</v>
      </c>
      <c r="E602" s="17">
        <f t="shared" si="63"/>
        <v>3.2030749519538757E-3</v>
      </c>
      <c r="F602" s="17" t="str">
        <f t="shared" si="64"/>
        <v/>
      </c>
      <c r="G602" s="17">
        <f t="shared" si="66"/>
        <v>-1</v>
      </c>
      <c r="H602" s="17">
        <f t="shared" si="65"/>
        <v>-3.2030749519538757E-3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2</v>
      </c>
      <c r="E604" s="17" t="str">
        <f t="shared" si="63"/>
        <v/>
      </c>
      <c r="F604" s="17">
        <f t="shared" si="64"/>
        <v>9.0415913200723324E-4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40</v>
      </c>
      <c r="D606" s="16">
        <v>249</v>
      </c>
      <c r="E606" s="17">
        <f t="shared" si="63"/>
        <v>2.5624599615631006E-2</v>
      </c>
      <c r="F606" s="17">
        <f t="shared" si="64"/>
        <v>0.11256781193490054</v>
      </c>
      <c r="G606" s="17">
        <f t="shared" si="66"/>
        <v>5.2249999999999996</v>
      </c>
      <c r="H606" s="17">
        <f t="shared" si="65"/>
        <v>0.133888532991672</v>
      </c>
    </row>
    <row r="607" spans="1:8" x14ac:dyDescent="0.2">
      <c r="A607" s="14"/>
      <c r="B607" s="15" t="s">
        <v>577</v>
      </c>
      <c r="C607" s="16">
        <v>94</v>
      </c>
      <c r="D607" s="16">
        <v>384</v>
      </c>
      <c r="E607" s="17">
        <f t="shared" si="63"/>
        <v>6.0217809096732862E-2</v>
      </c>
      <c r="F607" s="17">
        <f t="shared" si="64"/>
        <v>0.17359855334538879</v>
      </c>
      <c r="G607" s="17">
        <f t="shared" si="66"/>
        <v>3.0851063829787235</v>
      </c>
      <c r="H607" s="17">
        <f t="shared" si="65"/>
        <v>0.18577834721332478</v>
      </c>
    </row>
    <row r="608" spans="1:8" x14ac:dyDescent="0.2">
      <c r="A608" s="14"/>
      <c r="B608" s="15" t="s">
        <v>578</v>
      </c>
      <c r="C608" s="16">
        <v>4</v>
      </c>
      <c r="D608" s="16">
        <v>15</v>
      </c>
      <c r="E608" s="17">
        <f t="shared" si="63"/>
        <v>2.5624599615631004E-3</v>
      </c>
      <c r="F608" s="17">
        <f t="shared" si="64"/>
        <v>6.7811934900542494E-3</v>
      </c>
      <c r="G608" s="17">
        <f t="shared" si="66"/>
        <v>2.75</v>
      </c>
      <c r="H608" s="17">
        <f t="shared" si="65"/>
        <v>7.0467648942985264E-3</v>
      </c>
    </row>
    <row r="609" spans="1:8" x14ac:dyDescent="0.2">
      <c r="A609" s="14"/>
      <c r="B609" s="15" t="s">
        <v>579</v>
      </c>
      <c r="C609" s="16">
        <v>743</v>
      </c>
      <c r="D609" s="16">
        <v>885</v>
      </c>
      <c r="E609" s="17">
        <f t="shared" si="63"/>
        <v>0.47597693786034595</v>
      </c>
      <c r="F609" s="17">
        <f t="shared" si="64"/>
        <v>0.40009041591320071</v>
      </c>
      <c r="G609" s="17">
        <f t="shared" si="66"/>
        <v>0.19111709286675641</v>
      </c>
      <c r="H609" s="17">
        <f t="shared" si="65"/>
        <v>9.0967328635490077E-2</v>
      </c>
    </row>
    <row r="610" spans="1:8" x14ac:dyDescent="0.2">
      <c r="A610" s="14"/>
      <c r="B610" s="15" t="s">
        <v>580</v>
      </c>
      <c r="C610" s="16">
        <v>67</v>
      </c>
      <c r="D610" s="16">
        <v>156</v>
      </c>
      <c r="E610" s="17">
        <f t="shared" si="63"/>
        <v>4.2921204356181936E-2</v>
      </c>
      <c r="F610" s="17">
        <f t="shared" si="64"/>
        <v>7.0524412296564198E-2</v>
      </c>
      <c r="G610" s="17">
        <f t="shared" si="66"/>
        <v>1.3283582089552239</v>
      </c>
      <c r="H610" s="17">
        <f t="shared" si="65"/>
        <v>5.7014734144778992E-2</v>
      </c>
    </row>
    <row r="611" spans="1:8" x14ac:dyDescent="0.2">
      <c r="A611" s="14"/>
      <c r="B611" s="15" t="s">
        <v>581</v>
      </c>
      <c r="C611" s="16">
        <v>19</v>
      </c>
      <c r="D611" s="16">
        <v>3</v>
      </c>
      <c r="E611" s="17">
        <f t="shared" si="63"/>
        <v>1.2171684817424727E-2</v>
      </c>
      <c r="F611" s="17">
        <f t="shared" si="64"/>
        <v>1.3562386980108499E-3</v>
      </c>
      <c r="G611" s="17">
        <f t="shared" si="66"/>
        <v>-0.84210526315789469</v>
      </c>
      <c r="H611" s="17">
        <f t="shared" si="65"/>
        <v>-1.0249839846252402E-2</v>
      </c>
    </row>
    <row r="612" spans="1:8" x14ac:dyDescent="0.2">
      <c r="A612" s="14"/>
      <c r="B612" s="15" t="s">
        <v>582</v>
      </c>
      <c r="C612" s="16">
        <v>1</v>
      </c>
      <c r="D612" s="16">
        <v>1</v>
      </c>
      <c r="E612" s="17">
        <f t="shared" si="63"/>
        <v>6.406149903907751E-4</v>
      </c>
      <c r="F612" s="17">
        <f t="shared" si="64"/>
        <v>4.5207956600361662E-4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21</v>
      </c>
      <c r="D614" s="16">
        <v>26</v>
      </c>
      <c r="E614" s="17">
        <f t="shared" si="63"/>
        <v>1.3452914798206279E-2</v>
      </c>
      <c r="F614" s="17">
        <f t="shared" si="64"/>
        <v>1.1754068716094032E-2</v>
      </c>
      <c r="G614" s="17">
        <f t="shared" si="66"/>
        <v>0.23809523809523808</v>
      </c>
      <c r="H614" s="17">
        <f t="shared" si="65"/>
        <v>3.2030749519538757E-3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12</v>
      </c>
      <c r="D617" s="16">
        <v>3</v>
      </c>
      <c r="E617" s="17">
        <f t="shared" si="63"/>
        <v>7.6873798846893021E-3</v>
      </c>
      <c r="F617" s="17">
        <f t="shared" si="64"/>
        <v>1.3562386980108499E-3</v>
      </c>
      <c r="G617" s="17">
        <f t="shared" si="66"/>
        <v>-0.75</v>
      </c>
      <c r="H617" s="17">
        <f t="shared" si="65"/>
        <v>-5.7655349135169766E-3</v>
      </c>
    </row>
    <row r="618" spans="1:8" ht="25.5" x14ac:dyDescent="0.2">
      <c r="A618" s="14"/>
      <c r="B618" s="15" t="s">
        <v>588</v>
      </c>
      <c r="C618" s="16">
        <v>41</v>
      </c>
      <c r="D618" s="16">
        <v>7</v>
      </c>
      <c r="E618" s="17">
        <f t="shared" si="63"/>
        <v>2.626521460602178E-2</v>
      </c>
      <c r="F618" s="17">
        <f t="shared" si="64"/>
        <v>3.1645569620253164E-3</v>
      </c>
      <c r="G618" s="17">
        <f t="shared" si="66"/>
        <v>-0.82926829268292679</v>
      </c>
      <c r="H618" s="17">
        <f t="shared" si="65"/>
        <v>-2.1780909673286351E-2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614</v>
      </c>
      <c r="C8" s="12">
        <f>+C19+C76+C177+C356+C591</f>
        <v>2912</v>
      </c>
      <c r="D8" s="13">
        <f>+D19+D76+D177+D356+D591</f>
        <v>3081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5.8035714285714288E-2</v>
      </c>
      <c r="H8" s="10">
        <f t="shared" ref="H8:H13" si="1">+IF(OR(AND(E8=""),(G8="")),"",E8*G8)</f>
        <v>5.8035714285714288E-2</v>
      </c>
    </row>
    <row r="9" spans="1:8" x14ac:dyDescent="0.2">
      <c r="A9" s="14"/>
      <c r="B9" s="15" t="s">
        <v>6</v>
      </c>
      <c r="C9" s="16">
        <f>+C19</f>
        <v>1</v>
      </c>
      <c r="D9" s="16">
        <f>+D19</f>
        <v>3</v>
      </c>
      <c r="E9" s="17">
        <f t="shared" ref="E9:F13" si="2">+C9/C$8</f>
        <v>3.4340659340659343E-4</v>
      </c>
      <c r="F9" s="17">
        <f t="shared" si="2"/>
        <v>9.7370983446932818E-4</v>
      </c>
      <c r="G9" s="17">
        <f t="shared" si="0"/>
        <v>2</v>
      </c>
      <c r="H9" s="17">
        <f t="shared" si="1"/>
        <v>6.8681318681318687E-4</v>
      </c>
    </row>
    <row r="10" spans="1:8" ht="25.5" x14ac:dyDescent="0.2">
      <c r="A10" s="14"/>
      <c r="B10" s="15" t="s">
        <v>7</v>
      </c>
      <c r="C10" s="16">
        <f>+C76</f>
        <v>343</v>
      </c>
      <c r="D10" s="16">
        <f>+D76</f>
        <v>398</v>
      </c>
      <c r="E10" s="17">
        <f t="shared" si="2"/>
        <v>0.11778846153846154</v>
      </c>
      <c r="F10" s="17">
        <f t="shared" si="2"/>
        <v>0.12917883803959754</v>
      </c>
      <c r="G10" s="17">
        <f t="shared" si="0"/>
        <v>0.16034985422740525</v>
      </c>
      <c r="H10" s="17">
        <f t="shared" si="1"/>
        <v>1.8887362637362636E-2</v>
      </c>
    </row>
    <row r="11" spans="1:8" ht="25.5" x14ac:dyDescent="0.2">
      <c r="A11" s="14"/>
      <c r="B11" s="15" t="s">
        <v>8</v>
      </c>
      <c r="C11" s="16">
        <f>+C177</f>
        <v>1892</v>
      </c>
      <c r="D11" s="16">
        <f>+D177</f>
        <v>1718</v>
      </c>
      <c r="E11" s="17">
        <f t="shared" si="2"/>
        <v>0.64972527472527475</v>
      </c>
      <c r="F11" s="17">
        <f t="shared" si="2"/>
        <v>0.55761116520610188</v>
      </c>
      <c r="G11" s="17">
        <f t="shared" si="0"/>
        <v>-9.1966173361522199E-2</v>
      </c>
      <c r="H11" s="17">
        <f t="shared" si="1"/>
        <v>-5.9752747252747256E-2</v>
      </c>
    </row>
    <row r="12" spans="1:8" ht="25.5" x14ac:dyDescent="0.2">
      <c r="A12" s="14"/>
      <c r="B12" s="15" t="s">
        <v>9</v>
      </c>
      <c r="C12" s="16">
        <f>+C356</f>
        <v>586</v>
      </c>
      <c r="D12" s="16">
        <f>+D356</f>
        <v>849</v>
      </c>
      <c r="E12" s="17">
        <f t="shared" si="2"/>
        <v>0.20123626373626374</v>
      </c>
      <c r="F12" s="17">
        <f t="shared" si="2"/>
        <v>0.27555988315481988</v>
      </c>
      <c r="G12" s="17">
        <f t="shared" si="0"/>
        <v>0.44880546075085326</v>
      </c>
      <c r="H12" s="17">
        <f t="shared" si="1"/>
        <v>9.0315934065934078E-2</v>
      </c>
    </row>
    <row r="13" spans="1:8" ht="25.5" x14ac:dyDescent="0.2">
      <c r="A13" s="14"/>
      <c r="B13" s="15" t="s">
        <v>10</v>
      </c>
      <c r="C13" s="16">
        <f>+C591</f>
        <v>90</v>
      </c>
      <c r="D13" s="16">
        <f>+D591</f>
        <v>113</v>
      </c>
      <c r="E13" s="17">
        <f t="shared" si="2"/>
        <v>3.0906593406593408E-2</v>
      </c>
      <c r="F13" s="17">
        <f t="shared" si="2"/>
        <v>3.6676403765011363E-2</v>
      </c>
      <c r="G13" s="17">
        <f t="shared" si="0"/>
        <v>0.25555555555555554</v>
      </c>
      <c r="H13" s="17">
        <f t="shared" si="1"/>
        <v>7.898351648351648E-3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</v>
      </c>
      <c r="D19" s="20">
        <f>SUM(D20:D70)</f>
        <v>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2</v>
      </c>
      <c r="H19" s="21">
        <f t="shared" ref="H19:H50" si="5">+IF(OR(AND(E19=""),(G19="")),"",E19*G19)</f>
        <v>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1</v>
      </c>
      <c r="E25" s="17" t="str">
        <f t="shared" si="3"/>
        <v/>
      </c>
      <c r="F25" s="17">
        <f t="shared" si="4"/>
        <v>0.33333333333333331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1</v>
      </c>
      <c r="E27" s="17" t="str">
        <f t="shared" si="3"/>
        <v/>
      </c>
      <c r="F27" s="17">
        <f t="shared" si="4"/>
        <v>0.33333333333333331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0.33333333333333331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0</v>
      </c>
      <c r="E64" s="17">
        <f t="shared" si="7"/>
        <v>1</v>
      </c>
      <c r="F64" s="17" t="str">
        <f t="shared" si="8"/>
        <v/>
      </c>
      <c r="G64" s="17">
        <f t="shared" si="10"/>
        <v>-1</v>
      </c>
      <c r="H64" s="17">
        <f t="shared" si="9"/>
        <v>-1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343</v>
      </c>
      <c r="D76" s="20">
        <f>SUM(D77:D171)</f>
        <v>398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0.16034985422740525</v>
      </c>
      <c r="H76" s="21">
        <f t="shared" ref="H76:H107" si="13">+IF(OR(AND(E76=""),(G76="")),"",E76*G76)</f>
        <v>0.16034985422740525</v>
      </c>
    </row>
    <row r="77" spans="1:8" x14ac:dyDescent="0.2">
      <c r="A77" s="14"/>
      <c r="B77" s="15" t="s">
        <v>65</v>
      </c>
      <c r="C77" s="16">
        <v>0</v>
      </c>
      <c r="D77" s="16">
        <v>1</v>
      </c>
      <c r="E77" s="17" t="str">
        <f t="shared" si="11"/>
        <v/>
      </c>
      <c r="F77" s="17">
        <f t="shared" si="12"/>
        <v>2.5125628140703518E-3</v>
      </c>
      <c r="G77" s="17">
        <f t="shared" ref="G77:G108" si="14">+IF(AND(C77=0,D77=0)," ",IF(C77=0,1,IF(D77=0,-1,(D77-C77)/C77)))</f>
        <v>1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ht="25.5" x14ac:dyDescent="0.2">
      <c r="A81" s="14"/>
      <c r="B81" s="15" t="s">
        <v>69</v>
      </c>
      <c r="C81" s="16">
        <v>1</v>
      </c>
      <c r="D81" s="16">
        <v>0</v>
      </c>
      <c r="E81" s="17">
        <f t="shared" si="11"/>
        <v>2.9154518950437317E-3</v>
      </c>
      <c r="F81" s="17" t="str">
        <f t="shared" si="12"/>
        <v/>
      </c>
      <c r="G81" s="17">
        <f t="shared" si="14"/>
        <v>-1</v>
      </c>
      <c r="H81" s="17">
        <f t="shared" si="13"/>
        <v>-2.9154518950437317E-3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</v>
      </c>
      <c r="D89" s="16">
        <v>1</v>
      </c>
      <c r="E89" s="17">
        <f t="shared" si="11"/>
        <v>2.9154518950437317E-3</v>
      </c>
      <c r="F89" s="17">
        <f t="shared" si="12"/>
        <v>2.5125628140703518E-3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</v>
      </c>
      <c r="D91" s="16">
        <v>0</v>
      </c>
      <c r="E91" s="17">
        <f t="shared" si="11"/>
        <v>2.9154518950437317E-3</v>
      </c>
      <c r="F91" s="17" t="str">
        <f t="shared" si="12"/>
        <v/>
      </c>
      <c r="G91" s="17">
        <f t="shared" si="14"/>
        <v>-1</v>
      </c>
      <c r="H91" s="17">
        <f t="shared" si="13"/>
        <v>-2.9154518950437317E-3</v>
      </c>
    </row>
    <row r="92" spans="1:8" x14ac:dyDescent="0.2">
      <c r="A92" s="14"/>
      <c r="B92" s="15" t="s">
        <v>80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</v>
      </c>
      <c r="D94" s="16">
        <v>1</v>
      </c>
      <c r="E94" s="17">
        <f t="shared" si="11"/>
        <v>5.8309037900874635E-3</v>
      </c>
      <c r="F94" s="17">
        <f t="shared" si="12"/>
        <v>2.5125628140703518E-3</v>
      </c>
      <c r="G94" s="17">
        <f t="shared" si="14"/>
        <v>-0.5</v>
      </c>
      <c r="H94" s="17">
        <f t="shared" si="13"/>
        <v>-2.9154518950437317E-3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1</v>
      </c>
      <c r="D96" s="16">
        <v>0</v>
      </c>
      <c r="E96" s="17">
        <f t="shared" si="11"/>
        <v>2.9154518950437317E-3</v>
      </c>
      <c r="F96" s="17" t="str">
        <f t="shared" si="12"/>
        <v/>
      </c>
      <c r="G96" s="17">
        <f t="shared" si="14"/>
        <v>-1</v>
      </c>
      <c r="H96" s="17">
        <f t="shared" si="13"/>
        <v>-2.9154518950437317E-3</v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2</v>
      </c>
      <c r="E109" s="17" t="str">
        <f t="shared" si="15"/>
        <v/>
      </c>
      <c r="F109" s="17">
        <f t="shared" si="16"/>
        <v>5.0251256281407036E-3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12</v>
      </c>
      <c r="E115" s="17" t="str">
        <f t="shared" si="15"/>
        <v/>
      </c>
      <c r="F115" s="17">
        <f t="shared" si="16"/>
        <v>3.015075376884422E-2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2.5125628140703518E-3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1</v>
      </c>
      <c r="D119" s="16">
        <v>0</v>
      </c>
      <c r="E119" s="17">
        <f t="shared" si="15"/>
        <v>2.9154518950437317E-3</v>
      </c>
      <c r="F119" s="17" t="str">
        <f t="shared" si="16"/>
        <v/>
      </c>
      <c r="G119" s="17">
        <f t="shared" si="18"/>
        <v>-1</v>
      </c>
      <c r="H119" s="17">
        <f t="shared" si="17"/>
        <v>-2.9154518950437317E-3</v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1</v>
      </c>
      <c r="E123" s="17">
        <f t="shared" si="15"/>
        <v>5.8309037900874635E-3</v>
      </c>
      <c r="F123" s="17">
        <f t="shared" si="16"/>
        <v>2.5125628140703518E-3</v>
      </c>
      <c r="G123" s="17">
        <f t="shared" si="18"/>
        <v>-0.5</v>
      </c>
      <c r="H123" s="17">
        <f t="shared" si="17"/>
        <v>-2.9154518950437317E-3</v>
      </c>
    </row>
    <row r="124" spans="1:8" x14ac:dyDescent="0.2">
      <c r="A124" s="14"/>
      <c r="B124" s="15" t="s">
        <v>112</v>
      </c>
      <c r="C124" s="16">
        <v>1</v>
      </c>
      <c r="D124" s="16">
        <v>1</v>
      </c>
      <c r="E124" s="17">
        <f t="shared" si="15"/>
        <v>2.9154518950437317E-3</v>
      </c>
      <c r="F124" s="17">
        <f t="shared" si="16"/>
        <v>2.5125628140703518E-3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19</v>
      </c>
      <c r="D128" s="16">
        <v>18</v>
      </c>
      <c r="E128" s="17">
        <f t="shared" si="15"/>
        <v>5.5393586005830907E-2</v>
      </c>
      <c r="F128" s="17">
        <f t="shared" si="16"/>
        <v>4.5226130653266333E-2</v>
      </c>
      <c r="G128" s="17">
        <f t="shared" si="18"/>
        <v>-5.2631578947368418E-2</v>
      </c>
      <c r="H128" s="17">
        <f t="shared" si="17"/>
        <v>-2.9154518950437317E-3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3</v>
      </c>
      <c r="D130" s="16">
        <v>1</v>
      </c>
      <c r="E130" s="17">
        <f t="shared" si="15"/>
        <v>8.7463556851311956E-3</v>
      </c>
      <c r="F130" s="17">
        <f t="shared" si="16"/>
        <v>2.5125628140703518E-3</v>
      </c>
      <c r="G130" s="17">
        <f t="shared" si="18"/>
        <v>-0.66666666666666663</v>
      </c>
      <c r="H130" s="17">
        <f t="shared" si="17"/>
        <v>-5.8309037900874635E-3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3</v>
      </c>
      <c r="E132" s="17" t="str">
        <f t="shared" si="15"/>
        <v/>
      </c>
      <c r="F132" s="17">
        <f t="shared" si="16"/>
        <v>7.537688442211055E-3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44</v>
      </c>
      <c r="E133" s="17" t="str">
        <f t="shared" si="15"/>
        <v/>
      </c>
      <c r="F133" s="17">
        <f t="shared" si="16"/>
        <v>0.11055276381909548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140</v>
      </c>
      <c r="D135" s="16">
        <v>208</v>
      </c>
      <c r="E135" s="17">
        <f t="shared" si="15"/>
        <v>0.40816326530612246</v>
      </c>
      <c r="F135" s="17">
        <f t="shared" si="16"/>
        <v>0.52261306532663321</v>
      </c>
      <c r="G135" s="17">
        <f t="shared" si="18"/>
        <v>0.48571428571428571</v>
      </c>
      <c r="H135" s="17">
        <f t="shared" si="17"/>
        <v>0.19825072886297376</v>
      </c>
    </row>
    <row r="136" spans="1:8" ht="25.5" x14ac:dyDescent="0.2">
      <c r="A136" s="14"/>
      <c r="B136" s="15" t="s">
        <v>124</v>
      </c>
      <c r="C136" s="16">
        <v>1</v>
      </c>
      <c r="D136" s="16">
        <v>0</v>
      </c>
      <c r="E136" s="17">
        <f t="shared" si="15"/>
        <v>2.9154518950437317E-3</v>
      </c>
      <c r="F136" s="17" t="str">
        <f t="shared" si="16"/>
        <v/>
      </c>
      <c r="G136" s="17">
        <f t="shared" si="18"/>
        <v>-1</v>
      </c>
      <c r="H136" s="17">
        <f t="shared" si="17"/>
        <v>-2.9154518950437317E-3</v>
      </c>
    </row>
    <row r="137" spans="1:8" x14ac:dyDescent="0.2">
      <c r="A137" s="14"/>
      <c r="B137" s="15" t="s">
        <v>125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2.5125628140703518E-3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129</v>
      </c>
      <c r="D139" s="16">
        <v>76</v>
      </c>
      <c r="E139" s="17">
        <f t="shared" si="15"/>
        <v>0.37609329446064138</v>
      </c>
      <c r="F139" s="17">
        <f t="shared" si="16"/>
        <v>0.19095477386934673</v>
      </c>
      <c r="G139" s="17">
        <f t="shared" si="18"/>
        <v>-0.41085271317829458</v>
      </c>
      <c r="H139" s="17">
        <f t="shared" si="17"/>
        <v>-0.15451895043731778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19</v>
      </c>
      <c r="D141" s="16">
        <v>1</v>
      </c>
      <c r="E141" s="17">
        <f t="shared" si="19"/>
        <v>5.5393586005830907E-2</v>
      </c>
      <c r="F141" s="17">
        <f t="shared" si="20"/>
        <v>2.5125628140703518E-3</v>
      </c>
      <c r="G141" s="17">
        <f t="shared" ref="G141:G171" si="22">+IF(AND(C141=0,D141=0)," ",IF(C141=0,1,IF(D141=0,-1,(D141-C141)/C141)))</f>
        <v>-0.94736842105263153</v>
      </c>
      <c r="H141" s="17">
        <f t="shared" si="21"/>
        <v>-5.2478134110787174E-2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22</v>
      </c>
      <c r="D147" s="16">
        <v>26</v>
      </c>
      <c r="E147" s="17">
        <f t="shared" si="19"/>
        <v>6.4139941690962099E-2</v>
      </c>
      <c r="F147" s="17">
        <f t="shared" si="20"/>
        <v>6.5326633165829151E-2</v>
      </c>
      <c r="G147" s="17">
        <f t="shared" si="22"/>
        <v>0.18181818181818182</v>
      </c>
      <c r="H147" s="17">
        <f t="shared" si="21"/>
        <v>1.1661807580174927E-2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1892</v>
      </c>
      <c r="D177" s="20">
        <f>SUM(D178:D350)</f>
        <v>1718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-9.1966173361522199E-2</v>
      </c>
      <c r="H177" s="21">
        <f t="shared" ref="H177:H208" si="25">+IF(OR(AND(E177=""),(G177="")),"",E177*G177)</f>
        <v>-9.1966173361522199E-2</v>
      </c>
    </row>
    <row r="178" spans="1:8" x14ac:dyDescent="0.2">
      <c r="A178" s="14"/>
      <c r="B178" s="15" t="s">
        <v>160</v>
      </c>
      <c r="C178" s="16">
        <v>1</v>
      </c>
      <c r="D178" s="16">
        <v>0</v>
      </c>
      <c r="E178" s="17">
        <f t="shared" si="23"/>
        <v>5.2854122621564484E-4</v>
      </c>
      <c r="F178" s="17" t="str">
        <f t="shared" si="24"/>
        <v/>
      </c>
      <c r="G178" s="17">
        <f t="shared" ref="G178:G209" si="26">+IF(AND(C178=0,D178=0)," ",IF(C178=0,1,IF(D178=0,-1,(D178-C178)/C178)))</f>
        <v>-1</v>
      </c>
      <c r="H178" s="17">
        <f t="shared" si="25"/>
        <v>-5.2854122621564484E-4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110</v>
      </c>
      <c r="D184" s="16">
        <v>32</v>
      </c>
      <c r="E184" s="17">
        <f t="shared" si="23"/>
        <v>5.8139534883720929E-2</v>
      </c>
      <c r="F184" s="17">
        <f t="shared" si="24"/>
        <v>1.8626309662398137E-2</v>
      </c>
      <c r="G184" s="17">
        <f t="shared" si="26"/>
        <v>-0.70909090909090911</v>
      </c>
      <c r="H184" s="17">
        <f t="shared" si="25"/>
        <v>-4.1226215644820298E-2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0</v>
      </c>
      <c r="E186" s="17">
        <f t="shared" si="23"/>
        <v>5.2854122621564484E-4</v>
      </c>
      <c r="F186" s="17" t="str">
        <f t="shared" si="24"/>
        <v/>
      </c>
      <c r="G186" s="17">
        <f t="shared" si="26"/>
        <v>-1</v>
      </c>
      <c r="H186" s="17">
        <f t="shared" si="25"/>
        <v>-5.2854122621564484E-4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5.8207217694994178E-4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1</v>
      </c>
      <c r="E207" s="17" t="str">
        <f t="shared" si="23"/>
        <v/>
      </c>
      <c r="F207" s="17">
        <f t="shared" si="24"/>
        <v>5.8207217694994178E-4</v>
      </c>
      <c r="G207" s="17">
        <f t="shared" si="26"/>
        <v>1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ref="G210:G241" si="30">+IF(AND(C210=0,D210=0)," ",IF(C210=0,1,IF(D210=0,-1,(D210-C210)/C210)))</f>
        <v xml:space="preserve"> 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1</v>
      </c>
      <c r="E214" s="17" t="str">
        <f t="shared" si="27"/>
        <v/>
      </c>
      <c r="F214" s="17">
        <f t="shared" si="28"/>
        <v>5.8207217694994178E-4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</v>
      </c>
      <c r="D219" s="16">
        <v>2</v>
      </c>
      <c r="E219" s="17">
        <f t="shared" si="27"/>
        <v>1.0570824524312897E-3</v>
      </c>
      <c r="F219" s="17">
        <f t="shared" si="28"/>
        <v>1.1641443538998836E-3</v>
      </c>
      <c r="G219" s="17">
        <f t="shared" si="30"/>
        <v>0</v>
      </c>
      <c r="H219" s="17">
        <f t="shared" si="29"/>
        <v>0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</v>
      </c>
      <c r="D231" s="16">
        <v>0</v>
      </c>
      <c r="E231" s="17">
        <f t="shared" si="27"/>
        <v>5.2854122621564484E-4</v>
      </c>
      <c r="F231" s="17" t="str">
        <f t="shared" si="28"/>
        <v/>
      </c>
      <c r="G231" s="17">
        <f t="shared" si="30"/>
        <v>-1</v>
      </c>
      <c r="H231" s="17">
        <f t="shared" si="29"/>
        <v>-5.2854122621564484E-4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1</v>
      </c>
      <c r="E237" s="17" t="str">
        <f t="shared" si="27"/>
        <v/>
      </c>
      <c r="F237" s="17">
        <f t="shared" si="28"/>
        <v>5.8207217694994178E-4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1353</v>
      </c>
      <c r="D244" s="16">
        <v>1605</v>
      </c>
      <c r="E244" s="17">
        <f t="shared" si="31"/>
        <v>0.71511627906976749</v>
      </c>
      <c r="F244" s="17">
        <f t="shared" si="32"/>
        <v>0.93422584400465658</v>
      </c>
      <c r="G244" s="17">
        <f t="shared" si="34"/>
        <v>0.18625277161862527</v>
      </c>
      <c r="H244" s="17">
        <f t="shared" si="33"/>
        <v>0.1331923890063425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12</v>
      </c>
      <c r="D247" s="16">
        <v>3</v>
      </c>
      <c r="E247" s="17">
        <f t="shared" si="31"/>
        <v>6.3424947145877377E-3</v>
      </c>
      <c r="F247" s="17">
        <f t="shared" si="32"/>
        <v>1.7462165308498253E-3</v>
      </c>
      <c r="G247" s="17">
        <f t="shared" si="34"/>
        <v>-0.75</v>
      </c>
      <c r="H247" s="17">
        <f t="shared" si="33"/>
        <v>-4.7568710359408035E-3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5.8207217694994178E-4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1</v>
      </c>
      <c r="D283" s="16">
        <v>0</v>
      </c>
      <c r="E283" s="17">
        <f t="shared" si="35"/>
        <v>5.2854122621564484E-4</v>
      </c>
      <c r="F283" s="17" t="str">
        <f t="shared" si="36"/>
        <v/>
      </c>
      <c r="G283" s="17">
        <f t="shared" si="38"/>
        <v>-1</v>
      </c>
      <c r="H283" s="17">
        <f t="shared" si="37"/>
        <v>-5.2854122621564484E-4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0</v>
      </c>
      <c r="E288" s="17">
        <f t="shared" si="35"/>
        <v>5.2854122621564484E-4</v>
      </c>
      <c r="F288" s="17" t="str">
        <f t="shared" si="36"/>
        <v/>
      </c>
      <c r="G288" s="17">
        <f t="shared" si="38"/>
        <v>-1</v>
      </c>
      <c r="H288" s="17">
        <f t="shared" si="37"/>
        <v>-5.2854122621564484E-4</v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5</v>
      </c>
      <c r="D298" s="16">
        <v>0</v>
      </c>
      <c r="E298" s="17">
        <f t="shared" si="35"/>
        <v>2.6427061310782241E-3</v>
      </c>
      <c r="F298" s="17" t="str">
        <f t="shared" si="36"/>
        <v/>
      </c>
      <c r="G298" s="17">
        <f t="shared" si="38"/>
        <v>-1</v>
      </c>
      <c r="H298" s="17">
        <f t="shared" si="37"/>
        <v>-2.6427061310782241E-3</v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</v>
      </c>
      <c r="D300" s="16">
        <v>1</v>
      </c>
      <c r="E300" s="17">
        <f t="shared" si="35"/>
        <v>5.2854122621564484E-4</v>
      </c>
      <c r="F300" s="17">
        <f t="shared" si="36"/>
        <v>5.8207217694994178E-4</v>
      </c>
      <c r="G300" s="17">
        <f t="shared" si="38"/>
        <v>0</v>
      </c>
      <c r="H300" s="17">
        <f t="shared" si="37"/>
        <v>0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39</v>
      </c>
      <c r="E311" s="17" t="str">
        <f t="shared" si="39"/>
        <v/>
      </c>
      <c r="F311" s="17">
        <f t="shared" si="40"/>
        <v>2.2700814901047729E-2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404</v>
      </c>
      <c r="D325" s="16">
        <v>31</v>
      </c>
      <c r="E325" s="17">
        <f t="shared" si="39"/>
        <v>0.21353065539112051</v>
      </c>
      <c r="F325" s="17">
        <f t="shared" si="40"/>
        <v>1.8044237485448197E-2</v>
      </c>
      <c r="G325" s="17">
        <f t="shared" si="42"/>
        <v>-0.92326732673267331</v>
      </c>
      <c r="H325" s="17">
        <f t="shared" si="41"/>
        <v>-0.19714587737843553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586</v>
      </c>
      <c r="D356" s="20">
        <f>SUM(D357:D585)</f>
        <v>849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0.44880546075085326</v>
      </c>
      <c r="H356" s="21">
        <f t="shared" ref="H356:H419" si="49">+IF(OR(AND(E356=""),(G356="")),"",E356*G356)</f>
        <v>0.44880546075085326</v>
      </c>
    </row>
    <row r="357" spans="1:8" x14ac:dyDescent="0.2">
      <c r="A357" s="14"/>
      <c r="B357" s="15" t="s">
        <v>333</v>
      </c>
      <c r="C357" s="16">
        <v>0</v>
      </c>
      <c r="D357" s="16">
        <v>2</v>
      </c>
      <c r="E357" s="17" t="str">
        <f t="shared" si="47"/>
        <v/>
      </c>
      <c r="F357" s="17">
        <f t="shared" si="48"/>
        <v>2.3557126030624262E-3</v>
      </c>
      <c r="G357" s="17">
        <f t="shared" ref="G357:G420" si="50">+IF(AND(C357=0,D357=0)," ",IF(C357=0,1,IF(D357=0,-1,(D357-C357)/C357)))</f>
        <v>1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1</v>
      </c>
      <c r="D359" s="16">
        <v>0</v>
      </c>
      <c r="E359" s="17">
        <f t="shared" si="47"/>
        <v>1.7064846416382253E-3</v>
      </c>
      <c r="F359" s="17" t="str">
        <f t="shared" si="48"/>
        <v/>
      </c>
      <c r="G359" s="17">
        <f t="shared" si="50"/>
        <v>-1</v>
      </c>
      <c r="H359" s="17">
        <f t="shared" si="49"/>
        <v>-1.7064846416382253E-3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3</v>
      </c>
      <c r="D362" s="16">
        <v>4</v>
      </c>
      <c r="E362" s="17">
        <f t="shared" si="47"/>
        <v>5.1194539249146756E-3</v>
      </c>
      <c r="F362" s="17">
        <f t="shared" si="48"/>
        <v>4.7114252061248524E-3</v>
      </c>
      <c r="G362" s="17">
        <f t="shared" si="50"/>
        <v>0.33333333333333331</v>
      </c>
      <c r="H362" s="17">
        <f t="shared" si="49"/>
        <v>1.7064846416382251E-3</v>
      </c>
    </row>
    <row r="363" spans="1:8" x14ac:dyDescent="0.2">
      <c r="A363" s="14"/>
      <c r="B363" s="15" t="s">
        <v>339</v>
      </c>
      <c r="C363" s="16">
        <v>1</v>
      </c>
      <c r="D363" s="16">
        <v>1</v>
      </c>
      <c r="E363" s="17">
        <f t="shared" si="47"/>
        <v>1.7064846416382253E-3</v>
      </c>
      <c r="F363" s="17">
        <f t="shared" si="48"/>
        <v>1.1778563015312131E-3</v>
      </c>
      <c r="G363" s="17">
        <f t="shared" si="50"/>
        <v>0</v>
      </c>
      <c r="H363" s="17">
        <f t="shared" si="49"/>
        <v>0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355</v>
      </c>
      <c r="D368" s="16">
        <v>594</v>
      </c>
      <c r="E368" s="17">
        <f t="shared" si="47"/>
        <v>0.60580204778156999</v>
      </c>
      <c r="F368" s="17">
        <f t="shared" si="48"/>
        <v>0.69964664310954061</v>
      </c>
      <c r="G368" s="17">
        <f t="shared" si="50"/>
        <v>0.6732394366197183</v>
      </c>
      <c r="H368" s="17">
        <f t="shared" si="49"/>
        <v>0.40784982935153585</v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1.1778563015312131E-3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40</v>
      </c>
      <c r="D376" s="16">
        <v>6</v>
      </c>
      <c r="E376" s="17">
        <f t="shared" si="47"/>
        <v>6.8259385665529013E-2</v>
      </c>
      <c r="F376" s="17">
        <f t="shared" si="48"/>
        <v>7.0671378091872791E-3</v>
      </c>
      <c r="G376" s="17">
        <f t="shared" si="50"/>
        <v>-0.85</v>
      </c>
      <c r="H376" s="17">
        <f t="shared" si="49"/>
        <v>-5.8020477815699661E-2</v>
      </c>
    </row>
    <row r="377" spans="1:8" x14ac:dyDescent="0.2">
      <c r="A377" s="14"/>
      <c r="B377" s="15" t="s">
        <v>353</v>
      </c>
      <c r="C377" s="16">
        <v>1</v>
      </c>
      <c r="D377" s="16">
        <v>0</v>
      </c>
      <c r="E377" s="17">
        <f t="shared" si="47"/>
        <v>1.7064846416382253E-3</v>
      </c>
      <c r="F377" s="17" t="str">
        <f t="shared" si="48"/>
        <v/>
      </c>
      <c r="G377" s="17">
        <f t="shared" si="50"/>
        <v>-1</v>
      </c>
      <c r="H377" s="17">
        <f t="shared" si="49"/>
        <v>-1.7064846416382253E-3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0</v>
      </c>
      <c r="D380" s="16">
        <v>2</v>
      </c>
      <c r="E380" s="17" t="str">
        <f t="shared" si="47"/>
        <v/>
      </c>
      <c r="F380" s="17">
        <f t="shared" si="48"/>
        <v>2.3557126030624262E-3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1</v>
      </c>
      <c r="D390" s="16">
        <v>0</v>
      </c>
      <c r="E390" s="17">
        <f t="shared" si="47"/>
        <v>1.7064846416382253E-3</v>
      </c>
      <c r="F390" s="17" t="str">
        <f t="shared" si="48"/>
        <v/>
      </c>
      <c r="G390" s="17">
        <f t="shared" si="50"/>
        <v>-1</v>
      </c>
      <c r="H390" s="17">
        <f t="shared" si="49"/>
        <v>-1.7064846416382253E-3</v>
      </c>
    </row>
    <row r="391" spans="1:8" x14ac:dyDescent="0.2">
      <c r="A391" s="14"/>
      <c r="B391" s="15" t="s">
        <v>367</v>
      </c>
      <c r="C391" s="16">
        <v>2</v>
      </c>
      <c r="D391" s="16">
        <v>0</v>
      </c>
      <c r="E391" s="17">
        <f t="shared" si="47"/>
        <v>3.4129692832764505E-3</v>
      </c>
      <c r="F391" s="17" t="str">
        <f t="shared" si="48"/>
        <v/>
      </c>
      <c r="G391" s="17">
        <f t="shared" si="50"/>
        <v>-1</v>
      </c>
      <c r="H391" s="17">
        <f t="shared" si="49"/>
        <v>-3.4129692832764505E-3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2</v>
      </c>
      <c r="D395" s="16">
        <v>4</v>
      </c>
      <c r="E395" s="17">
        <f t="shared" si="47"/>
        <v>3.4129692832764505E-3</v>
      </c>
      <c r="F395" s="17">
        <f t="shared" si="48"/>
        <v>4.7114252061248524E-3</v>
      </c>
      <c r="G395" s="17">
        <f t="shared" si="50"/>
        <v>1</v>
      </c>
      <c r="H395" s="17">
        <f t="shared" si="49"/>
        <v>3.4129692832764505E-3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106</v>
      </c>
      <c r="D398" s="16">
        <v>186</v>
      </c>
      <c r="E398" s="17">
        <f t="shared" si="47"/>
        <v>0.18088737201365188</v>
      </c>
      <c r="F398" s="17">
        <f t="shared" si="48"/>
        <v>0.21908127208480566</v>
      </c>
      <c r="G398" s="17">
        <f t="shared" si="50"/>
        <v>0.75471698113207553</v>
      </c>
      <c r="H398" s="17">
        <f t="shared" si="49"/>
        <v>0.13651877133105803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23</v>
      </c>
      <c r="D402" s="16">
        <v>19</v>
      </c>
      <c r="E402" s="17">
        <f t="shared" si="47"/>
        <v>3.9249146757679182E-2</v>
      </c>
      <c r="F402" s="17">
        <f t="shared" si="48"/>
        <v>2.237926972909305E-2</v>
      </c>
      <c r="G402" s="17">
        <f t="shared" si="50"/>
        <v>-0.17391304347826086</v>
      </c>
      <c r="H402" s="17">
        <f t="shared" si="49"/>
        <v>-6.8259385665529011E-3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</v>
      </c>
      <c r="D405" s="16">
        <v>12</v>
      </c>
      <c r="E405" s="17">
        <f t="shared" si="47"/>
        <v>1.7064846416382253E-3</v>
      </c>
      <c r="F405" s="17">
        <f t="shared" si="48"/>
        <v>1.4134275618374558E-2</v>
      </c>
      <c r="G405" s="17">
        <f t="shared" si="50"/>
        <v>11</v>
      </c>
      <c r="H405" s="17">
        <f t="shared" si="49"/>
        <v>1.877133105802048E-2</v>
      </c>
    </row>
    <row r="406" spans="1:8" x14ac:dyDescent="0.2">
      <c r="A406" s="14"/>
      <c r="B406" s="15" t="s">
        <v>382</v>
      </c>
      <c r="C406" s="16">
        <v>3</v>
      </c>
      <c r="D406" s="16">
        <v>7</v>
      </c>
      <c r="E406" s="17">
        <f t="shared" si="47"/>
        <v>5.1194539249146756E-3</v>
      </c>
      <c r="F406" s="17">
        <f t="shared" si="48"/>
        <v>8.2449941107184919E-3</v>
      </c>
      <c r="G406" s="17">
        <f t="shared" si="50"/>
        <v>1.3333333333333333</v>
      </c>
      <c r="H406" s="17">
        <f t="shared" si="49"/>
        <v>6.8259385665529002E-3</v>
      </c>
    </row>
    <row r="407" spans="1:8" x14ac:dyDescent="0.2">
      <c r="A407" s="14"/>
      <c r="B407" s="15" t="s">
        <v>383</v>
      </c>
      <c r="C407" s="16">
        <v>2</v>
      </c>
      <c r="D407" s="16">
        <v>1</v>
      </c>
      <c r="E407" s="17">
        <f t="shared" si="47"/>
        <v>3.4129692832764505E-3</v>
      </c>
      <c r="F407" s="17">
        <f t="shared" si="48"/>
        <v>1.1778563015312131E-3</v>
      </c>
      <c r="G407" s="17">
        <f t="shared" si="50"/>
        <v>-0.5</v>
      </c>
      <c r="H407" s="17">
        <f t="shared" si="49"/>
        <v>-1.7064846416382253E-3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1</v>
      </c>
      <c r="D417" s="16">
        <v>1</v>
      </c>
      <c r="E417" s="17">
        <f t="shared" si="47"/>
        <v>1.7064846416382253E-3</v>
      </c>
      <c r="F417" s="17">
        <f t="shared" si="48"/>
        <v>1.1778563015312131E-3</v>
      </c>
      <c r="G417" s="17">
        <f t="shared" si="50"/>
        <v>0</v>
      </c>
      <c r="H417" s="17">
        <f t="shared" si="49"/>
        <v>0</v>
      </c>
    </row>
    <row r="418" spans="1:8" x14ac:dyDescent="0.2">
      <c r="A418" s="14"/>
      <c r="B418" s="15" t="s">
        <v>394</v>
      </c>
      <c r="C418" s="16">
        <v>4</v>
      </c>
      <c r="D418" s="16">
        <v>0</v>
      </c>
      <c r="E418" s="17">
        <f t="shared" si="47"/>
        <v>6.8259385665529011E-3</v>
      </c>
      <c r="F418" s="17" t="str">
        <f t="shared" si="48"/>
        <v/>
      </c>
      <c r="G418" s="17">
        <f t="shared" si="50"/>
        <v>-1</v>
      </c>
      <c r="H418" s="17">
        <f t="shared" si="49"/>
        <v>-6.8259385665529011E-3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0</v>
      </c>
      <c r="E420" s="17" t="str">
        <f t="shared" ref="E420:E483" si="51">+IF(C420=0,"",C420/C$356)</f>
        <v/>
      </c>
      <c r="F420" s="17" t="str">
        <f t="shared" ref="F420:F483" si="52">+IF(D420=0,"",D420/D$356)</f>
        <v/>
      </c>
      <c r="G420" s="17" t="str">
        <f t="shared" si="50"/>
        <v xml:space="preserve"> 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</v>
      </c>
      <c r="D428" s="16">
        <v>2</v>
      </c>
      <c r="E428" s="17">
        <f t="shared" si="51"/>
        <v>1.7064846416382253E-3</v>
      </c>
      <c r="F428" s="17">
        <f t="shared" si="52"/>
        <v>2.3557126030624262E-3</v>
      </c>
      <c r="G428" s="17">
        <f t="shared" si="54"/>
        <v>1</v>
      </c>
      <c r="H428" s="17">
        <f t="shared" si="53"/>
        <v>1.7064846416382253E-3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8</v>
      </c>
      <c r="D436" s="16">
        <v>0</v>
      </c>
      <c r="E436" s="17">
        <f t="shared" si="51"/>
        <v>1.3651877133105802E-2</v>
      </c>
      <c r="F436" s="17" t="str">
        <f t="shared" si="52"/>
        <v/>
      </c>
      <c r="G436" s="17">
        <f t="shared" si="54"/>
        <v>-1</v>
      </c>
      <c r="H436" s="17">
        <f t="shared" si="53"/>
        <v>-1.3651877133105802E-2</v>
      </c>
    </row>
    <row r="437" spans="1:8" x14ac:dyDescent="0.2">
      <c r="A437" s="14"/>
      <c r="B437" s="15" t="s">
        <v>413</v>
      </c>
      <c r="C437" s="16">
        <v>1</v>
      </c>
      <c r="D437" s="16">
        <v>0</v>
      </c>
      <c r="E437" s="17">
        <f t="shared" si="51"/>
        <v>1.7064846416382253E-3</v>
      </c>
      <c r="F437" s="17" t="str">
        <f t="shared" si="52"/>
        <v/>
      </c>
      <c r="G437" s="17">
        <f t="shared" si="54"/>
        <v>-1</v>
      </c>
      <c r="H437" s="17">
        <f t="shared" si="53"/>
        <v>-1.7064846416382253E-3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29</v>
      </c>
      <c r="D452" s="16">
        <v>0</v>
      </c>
      <c r="E452" s="17">
        <f t="shared" si="51"/>
        <v>4.9488054607508533E-2</v>
      </c>
      <c r="F452" s="17" t="str">
        <f t="shared" si="52"/>
        <v/>
      </c>
      <c r="G452" s="17">
        <f t="shared" si="54"/>
        <v>-1</v>
      </c>
      <c r="H452" s="17">
        <f t="shared" si="53"/>
        <v>-4.9488054607508533E-2</v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0</v>
      </c>
      <c r="E481" s="17" t="str">
        <f t="shared" si="51"/>
        <v/>
      </c>
      <c r="F481" s="17" t="str">
        <f t="shared" si="52"/>
        <v/>
      </c>
      <c r="G481" s="17" t="str">
        <f t="shared" si="54"/>
        <v xml:space="preserve"> 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1</v>
      </c>
      <c r="E489" s="17" t="str">
        <f t="shared" si="55"/>
        <v/>
      </c>
      <c r="F489" s="17">
        <f t="shared" si="56"/>
        <v>1.1778563015312131E-3</v>
      </c>
      <c r="G489" s="17">
        <f t="shared" si="58"/>
        <v>1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1.1778563015312131E-3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1</v>
      </c>
      <c r="E520" s="17" t="str">
        <f t="shared" si="55"/>
        <v/>
      </c>
      <c r="F520" s="17">
        <f t="shared" si="56"/>
        <v>1.1778563015312131E-3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2</v>
      </c>
      <c r="E569" s="17" t="str">
        <f t="shared" si="59"/>
        <v/>
      </c>
      <c r="F569" s="17">
        <f t="shared" si="60"/>
        <v>2.3557126030624262E-3</v>
      </c>
      <c r="G569" s="17">
        <f t="shared" si="62"/>
        <v>1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1</v>
      </c>
      <c r="D571" s="16">
        <v>2</v>
      </c>
      <c r="E571" s="17">
        <f t="shared" si="59"/>
        <v>1.7064846416382253E-3</v>
      </c>
      <c r="F571" s="17">
        <f t="shared" si="60"/>
        <v>2.3557126030624262E-3</v>
      </c>
      <c r="G571" s="17">
        <f t="shared" si="62"/>
        <v>1</v>
      </c>
      <c r="H571" s="17">
        <f t="shared" si="61"/>
        <v>1.7064846416382253E-3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90</v>
      </c>
      <c r="D591" s="20">
        <f>SUM(D592:D618)</f>
        <v>113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0.25555555555555554</v>
      </c>
      <c r="H591" s="21">
        <f t="shared" ref="H591:H618" si="65">+IF(OR(AND(E591=""),(G591="")),"",E591*G591)</f>
        <v>0.25555555555555554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2</v>
      </c>
      <c r="D593" s="16">
        <v>0</v>
      </c>
      <c r="E593" s="17">
        <f t="shared" si="63"/>
        <v>2.2222222222222223E-2</v>
      </c>
      <c r="F593" s="17" t="str">
        <f t="shared" si="64"/>
        <v/>
      </c>
      <c r="G593" s="17">
        <f t="shared" si="66"/>
        <v>-1</v>
      </c>
      <c r="H593" s="17">
        <f t="shared" si="65"/>
        <v>-2.2222222222222223E-2</v>
      </c>
    </row>
    <row r="594" spans="1:8" ht="25.5" x14ac:dyDescent="0.2">
      <c r="A594" s="14"/>
      <c r="B594" s="15" t="s">
        <v>564</v>
      </c>
      <c r="C594" s="16">
        <v>17</v>
      </c>
      <c r="D594" s="16">
        <v>40</v>
      </c>
      <c r="E594" s="17">
        <f t="shared" si="63"/>
        <v>0.18888888888888888</v>
      </c>
      <c r="F594" s="17">
        <f t="shared" si="64"/>
        <v>0.35398230088495575</v>
      </c>
      <c r="G594" s="17">
        <f t="shared" si="66"/>
        <v>1.3529411764705883</v>
      </c>
      <c r="H594" s="17">
        <f t="shared" si="65"/>
        <v>0.25555555555555559</v>
      </c>
    </row>
    <row r="595" spans="1:8" x14ac:dyDescent="0.2">
      <c r="A595" s="14"/>
      <c r="B595" s="15" t="s">
        <v>565</v>
      </c>
      <c r="C595" s="16">
        <v>43</v>
      </c>
      <c r="D595" s="16">
        <v>2</v>
      </c>
      <c r="E595" s="17">
        <f t="shared" si="63"/>
        <v>0.4777777777777778</v>
      </c>
      <c r="F595" s="17">
        <f t="shared" si="64"/>
        <v>1.7699115044247787E-2</v>
      </c>
      <c r="G595" s="17">
        <f t="shared" si="66"/>
        <v>-0.95348837209302328</v>
      </c>
      <c r="H595" s="17">
        <f t="shared" si="65"/>
        <v>-0.4555555555555556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18</v>
      </c>
      <c r="D609" s="16">
        <v>49</v>
      </c>
      <c r="E609" s="17">
        <f t="shared" si="63"/>
        <v>0.2</v>
      </c>
      <c r="F609" s="17">
        <f t="shared" si="64"/>
        <v>0.4336283185840708</v>
      </c>
      <c r="G609" s="17">
        <f t="shared" si="66"/>
        <v>1.7222222222222223</v>
      </c>
      <c r="H609" s="17">
        <f t="shared" si="65"/>
        <v>0.3444444444444445</v>
      </c>
    </row>
    <row r="610" spans="1:8" x14ac:dyDescent="0.2">
      <c r="A610" s="14"/>
      <c r="B610" s="15" t="s">
        <v>580</v>
      </c>
      <c r="C610" s="16">
        <v>0</v>
      </c>
      <c r="D610" s="16">
        <v>18</v>
      </c>
      <c r="E610" s="17" t="str">
        <f t="shared" si="63"/>
        <v/>
      </c>
      <c r="F610" s="17">
        <f t="shared" si="64"/>
        <v>0.15929203539823009</v>
      </c>
      <c r="G610" s="17">
        <f t="shared" si="66"/>
        <v>1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10</v>
      </c>
      <c r="D611" s="16">
        <v>0</v>
      </c>
      <c r="E611" s="17">
        <f t="shared" si="63"/>
        <v>0.1111111111111111</v>
      </c>
      <c r="F611" s="17" t="str">
        <f t="shared" si="64"/>
        <v/>
      </c>
      <c r="G611" s="17">
        <f t="shared" si="66"/>
        <v>-1</v>
      </c>
      <c r="H611" s="17">
        <f t="shared" si="65"/>
        <v>-0.1111111111111111</v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4</v>
      </c>
      <c r="E618" s="17" t="str">
        <f t="shared" si="63"/>
        <v/>
      </c>
      <c r="F618" s="17">
        <f t="shared" si="64"/>
        <v>3.5398230088495575E-2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616</v>
      </c>
      <c r="C8" s="12">
        <f>+C19+C76+C177+C356+C591</f>
        <v>9782</v>
      </c>
      <c r="D8" s="13">
        <f>+D19+D76+D177+D356+D591</f>
        <v>10044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2.6783888775301575E-2</v>
      </c>
      <c r="H8" s="10">
        <f t="shared" ref="H8:H13" si="1">+IF(OR(AND(E8=""),(G8="")),"",E8*G8)</f>
        <v>2.6783888775301575E-2</v>
      </c>
    </row>
    <row r="9" spans="1:8" x14ac:dyDescent="0.2">
      <c r="A9" s="14"/>
      <c r="B9" s="15" t="s">
        <v>6</v>
      </c>
      <c r="C9" s="16">
        <f>+C19</f>
        <v>105</v>
      </c>
      <c r="D9" s="16">
        <f>+D19</f>
        <v>120</v>
      </c>
      <c r="E9" s="17">
        <f t="shared" ref="E9:F13" si="2">+C9/C$8</f>
        <v>1.0734001226742998E-2</v>
      </c>
      <c r="F9" s="17">
        <f t="shared" si="2"/>
        <v>1.1947431302270013E-2</v>
      </c>
      <c r="G9" s="17">
        <f t="shared" si="0"/>
        <v>0.14285714285714285</v>
      </c>
      <c r="H9" s="17">
        <f t="shared" si="1"/>
        <v>1.533428746677571E-3</v>
      </c>
    </row>
    <row r="10" spans="1:8" ht="25.5" x14ac:dyDescent="0.2">
      <c r="A10" s="14"/>
      <c r="B10" s="15" t="s">
        <v>7</v>
      </c>
      <c r="C10" s="16">
        <f>+C76</f>
        <v>4311</v>
      </c>
      <c r="D10" s="16">
        <f>+D76</f>
        <v>3093</v>
      </c>
      <c r="E10" s="17">
        <f t="shared" si="2"/>
        <v>0.44070742179513395</v>
      </c>
      <c r="F10" s="17">
        <f t="shared" si="2"/>
        <v>0.30794504181600957</v>
      </c>
      <c r="G10" s="17">
        <f t="shared" si="0"/>
        <v>-0.28253305497564368</v>
      </c>
      <c r="H10" s="17">
        <f t="shared" si="1"/>
        <v>-0.12451441423021876</v>
      </c>
    </row>
    <row r="11" spans="1:8" ht="25.5" x14ac:dyDescent="0.2">
      <c r="A11" s="14"/>
      <c r="B11" s="15" t="s">
        <v>8</v>
      </c>
      <c r="C11" s="16">
        <f>+C177</f>
        <v>915</v>
      </c>
      <c r="D11" s="16">
        <f>+D177</f>
        <v>1256</v>
      </c>
      <c r="E11" s="17">
        <f t="shared" si="2"/>
        <v>9.3539153547331833E-2</v>
      </c>
      <c r="F11" s="17">
        <f t="shared" si="2"/>
        <v>0.12504978096375946</v>
      </c>
      <c r="G11" s="17">
        <f t="shared" si="0"/>
        <v>0.37267759562841529</v>
      </c>
      <c r="H11" s="17">
        <f t="shared" si="1"/>
        <v>3.4859946841136781E-2</v>
      </c>
    </row>
    <row r="12" spans="1:8" ht="25.5" x14ac:dyDescent="0.2">
      <c r="A12" s="14"/>
      <c r="B12" s="15" t="s">
        <v>9</v>
      </c>
      <c r="C12" s="16">
        <f>+C356</f>
        <v>3527</v>
      </c>
      <c r="D12" s="16">
        <f>+D356</f>
        <v>4008</v>
      </c>
      <c r="E12" s="17">
        <f t="shared" si="2"/>
        <v>0.36056021263545285</v>
      </c>
      <c r="F12" s="17">
        <f t="shared" si="2"/>
        <v>0.39904420549581837</v>
      </c>
      <c r="G12" s="17">
        <f t="shared" si="0"/>
        <v>0.13637652395803798</v>
      </c>
      <c r="H12" s="17">
        <f t="shared" si="1"/>
        <v>4.9171948476794104E-2</v>
      </c>
    </row>
    <row r="13" spans="1:8" ht="25.5" x14ac:dyDescent="0.2">
      <c r="A13" s="14"/>
      <c r="B13" s="15" t="s">
        <v>10</v>
      </c>
      <c r="C13" s="16">
        <f>+C591</f>
        <v>924</v>
      </c>
      <c r="D13" s="16">
        <f>+D591</f>
        <v>1567</v>
      </c>
      <c r="E13" s="17">
        <f t="shared" si="2"/>
        <v>9.445921079533838E-2</v>
      </c>
      <c r="F13" s="17">
        <f t="shared" si="2"/>
        <v>0.15601354042214258</v>
      </c>
      <c r="G13" s="17">
        <f t="shared" si="0"/>
        <v>0.69588744588744589</v>
      </c>
      <c r="H13" s="17">
        <f t="shared" si="1"/>
        <v>6.5732978940911888E-2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105</v>
      </c>
      <c r="D19" s="20">
        <f>SUM(D20:D70)</f>
        <v>120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0.14285714285714285</v>
      </c>
      <c r="H19" s="21">
        <f t="shared" ref="H19:H50" si="5">+IF(OR(AND(E19=""),(G19="")),"",E19*G19)</f>
        <v>0.14285714285714285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1</v>
      </c>
      <c r="E23" s="17" t="str">
        <f t="shared" si="3"/>
        <v/>
      </c>
      <c r="F23" s="17">
        <f t="shared" si="4"/>
        <v>8.3333333333333332E-3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8</v>
      </c>
      <c r="E27" s="17" t="str">
        <f t="shared" si="3"/>
        <v/>
      </c>
      <c r="F27" s="17">
        <f t="shared" si="4"/>
        <v>6.6666666666666666E-2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1</v>
      </c>
      <c r="D28" s="16">
        <v>1</v>
      </c>
      <c r="E28" s="17">
        <f t="shared" si="3"/>
        <v>9.5238095238095247E-3</v>
      </c>
      <c r="F28" s="17">
        <f t="shared" si="4"/>
        <v>8.3333333333333332E-3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22</v>
      </c>
      <c r="C29" s="16">
        <v>6</v>
      </c>
      <c r="D29" s="16">
        <v>1</v>
      </c>
      <c r="E29" s="17">
        <f t="shared" si="3"/>
        <v>5.7142857142857141E-2</v>
      </c>
      <c r="F29" s="17">
        <f t="shared" si="4"/>
        <v>8.3333333333333332E-3</v>
      </c>
      <c r="G29" s="17">
        <f t="shared" si="6"/>
        <v>-0.83333333333333337</v>
      </c>
      <c r="H29" s="17">
        <f t="shared" si="5"/>
        <v>-4.7619047619047616E-2</v>
      </c>
    </row>
    <row r="30" spans="1:8" x14ac:dyDescent="0.2">
      <c r="A30" s="14"/>
      <c r="B30" s="15" t="s">
        <v>23</v>
      </c>
      <c r="C30" s="16">
        <v>39</v>
      </c>
      <c r="D30" s="16">
        <v>46</v>
      </c>
      <c r="E30" s="17">
        <f t="shared" si="3"/>
        <v>0.37142857142857144</v>
      </c>
      <c r="F30" s="17">
        <f t="shared" si="4"/>
        <v>0.38333333333333336</v>
      </c>
      <c r="G30" s="17">
        <f t="shared" si="6"/>
        <v>0.17948717948717949</v>
      </c>
      <c r="H30" s="17">
        <f t="shared" si="5"/>
        <v>6.6666666666666666E-2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</v>
      </c>
      <c r="D36" s="16">
        <v>0</v>
      </c>
      <c r="E36" s="17">
        <f t="shared" si="3"/>
        <v>2.8571428571428571E-2</v>
      </c>
      <c r="F36" s="17" t="str">
        <f t="shared" si="4"/>
        <v/>
      </c>
      <c r="G36" s="17">
        <f t="shared" si="6"/>
        <v>-1</v>
      </c>
      <c r="H36" s="17">
        <f t="shared" si="5"/>
        <v>-2.8571428571428571E-2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</v>
      </c>
      <c r="D38" s="16">
        <v>0</v>
      </c>
      <c r="E38" s="17">
        <f t="shared" si="3"/>
        <v>9.5238095238095247E-3</v>
      </c>
      <c r="F38" s="17" t="str">
        <f t="shared" si="4"/>
        <v/>
      </c>
      <c r="G38" s="17">
        <f t="shared" si="6"/>
        <v>-1</v>
      </c>
      <c r="H38" s="17">
        <f t="shared" si="5"/>
        <v>-9.5238095238095247E-3</v>
      </c>
    </row>
    <row r="39" spans="1:8" x14ac:dyDescent="0.2">
      <c r="A39" s="14"/>
      <c r="B39" s="15" t="s">
        <v>32</v>
      </c>
      <c r="C39" s="16">
        <v>5</v>
      </c>
      <c r="D39" s="16">
        <v>6</v>
      </c>
      <c r="E39" s="17">
        <f t="shared" si="3"/>
        <v>4.7619047619047616E-2</v>
      </c>
      <c r="F39" s="17">
        <f t="shared" si="4"/>
        <v>0.05</v>
      </c>
      <c r="G39" s="17">
        <f t="shared" si="6"/>
        <v>0.2</v>
      </c>
      <c r="H39" s="17">
        <f t="shared" si="5"/>
        <v>9.5238095238095247E-3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3</v>
      </c>
      <c r="D44" s="16">
        <v>0</v>
      </c>
      <c r="E44" s="17">
        <f t="shared" si="3"/>
        <v>2.8571428571428571E-2</v>
      </c>
      <c r="F44" s="17" t="str">
        <f t="shared" si="4"/>
        <v/>
      </c>
      <c r="G44" s="17">
        <f t="shared" si="6"/>
        <v>-1</v>
      </c>
      <c r="H44" s="17">
        <f t="shared" si="5"/>
        <v>-2.8571428571428571E-2</v>
      </c>
    </row>
    <row r="45" spans="1:8" ht="25.5" x14ac:dyDescent="0.2">
      <c r="A45" s="14"/>
      <c r="B45" s="15" t="s">
        <v>38</v>
      </c>
      <c r="C45" s="16">
        <v>28</v>
      </c>
      <c r="D45" s="16">
        <v>2</v>
      </c>
      <c r="E45" s="17">
        <f t="shared" si="3"/>
        <v>0.26666666666666666</v>
      </c>
      <c r="F45" s="17">
        <f t="shared" si="4"/>
        <v>1.6666666666666666E-2</v>
      </c>
      <c r="G45" s="17">
        <f t="shared" si="6"/>
        <v>-0.9285714285714286</v>
      </c>
      <c r="H45" s="17">
        <f t="shared" si="5"/>
        <v>-0.24761904761904763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1</v>
      </c>
      <c r="E47" s="17" t="str">
        <f t="shared" si="3"/>
        <v/>
      </c>
      <c r="F47" s="17">
        <f t="shared" si="4"/>
        <v>8.3333333333333332E-3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1</v>
      </c>
      <c r="E48" s="17" t="str">
        <f t="shared" si="3"/>
        <v/>
      </c>
      <c r="F48" s="17">
        <f t="shared" si="4"/>
        <v>8.3333333333333332E-3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4</v>
      </c>
      <c r="D49" s="16">
        <v>0</v>
      </c>
      <c r="E49" s="17">
        <f t="shared" si="3"/>
        <v>3.8095238095238099E-2</v>
      </c>
      <c r="F49" s="17" t="str">
        <f t="shared" si="4"/>
        <v/>
      </c>
      <c r="G49" s="17">
        <f t="shared" si="6"/>
        <v>-1</v>
      </c>
      <c r="H49" s="17">
        <f t="shared" si="5"/>
        <v>-3.8095238095238099E-2</v>
      </c>
    </row>
    <row r="50" spans="1:8" x14ac:dyDescent="0.2">
      <c r="A50" s="14"/>
      <c r="B50" s="15" t="s">
        <v>43</v>
      </c>
      <c r="C50" s="16">
        <v>5</v>
      </c>
      <c r="D50" s="16">
        <v>2</v>
      </c>
      <c r="E50" s="17">
        <f t="shared" si="3"/>
        <v>4.7619047619047616E-2</v>
      </c>
      <c r="F50" s="17">
        <f t="shared" si="4"/>
        <v>1.6666666666666666E-2</v>
      </c>
      <c r="G50" s="17">
        <f t="shared" si="6"/>
        <v>-0.6</v>
      </c>
      <c r="H50" s="17">
        <f t="shared" si="5"/>
        <v>-2.8571428571428567E-2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8.3333333333333332E-3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1</v>
      </c>
      <c r="E61" s="17" t="str">
        <f t="shared" si="7"/>
        <v/>
      </c>
      <c r="F61" s="17">
        <f t="shared" si="8"/>
        <v>8.3333333333333332E-3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1</v>
      </c>
      <c r="D63" s="16">
        <v>0</v>
      </c>
      <c r="E63" s="17">
        <f t="shared" si="7"/>
        <v>9.5238095238095247E-3</v>
      </c>
      <c r="F63" s="17" t="str">
        <f t="shared" si="8"/>
        <v/>
      </c>
      <c r="G63" s="17">
        <f t="shared" si="10"/>
        <v>-1</v>
      </c>
      <c r="H63" s="17">
        <f t="shared" si="9"/>
        <v>-9.5238095238095247E-3</v>
      </c>
    </row>
    <row r="64" spans="1:8" x14ac:dyDescent="0.2">
      <c r="A64" s="14"/>
      <c r="B64" s="15" t="s">
        <v>57</v>
      </c>
      <c r="C64" s="16">
        <v>1</v>
      </c>
      <c r="D64" s="16">
        <v>3</v>
      </c>
      <c r="E64" s="17">
        <f t="shared" si="7"/>
        <v>9.5238095238095247E-3</v>
      </c>
      <c r="F64" s="17">
        <f t="shared" si="8"/>
        <v>2.5000000000000001E-2</v>
      </c>
      <c r="G64" s="17">
        <f t="shared" si="10"/>
        <v>2</v>
      </c>
      <c r="H64" s="17">
        <f t="shared" si="9"/>
        <v>1.9047619047619049E-2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6</v>
      </c>
      <c r="D68" s="16">
        <v>1</v>
      </c>
      <c r="E68" s="17">
        <f t="shared" si="7"/>
        <v>5.7142857142857141E-2</v>
      </c>
      <c r="F68" s="17">
        <f t="shared" si="8"/>
        <v>8.3333333333333332E-3</v>
      </c>
      <c r="G68" s="17">
        <f t="shared" si="10"/>
        <v>-0.83333333333333337</v>
      </c>
      <c r="H68" s="17">
        <f t="shared" si="9"/>
        <v>-4.7619047619047616E-2</v>
      </c>
    </row>
    <row r="69" spans="1:8" x14ac:dyDescent="0.2">
      <c r="A69" s="14"/>
      <c r="B69" s="15" t="s">
        <v>63</v>
      </c>
      <c r="C69" s="16">
        <v>1</v>
      </c>
      <c r="D69" s="16">
        <v>1</v>
      </c>
      <c r="E69" s="17">
        <f t="shared" si="7"/>
        <v>9.5238095238095247E-3</v>
      </c>
      <c r="F69" s="17">
        <f t="shared" si="8"/>
        <v>8.3333333333333332E-3</v>
      </c>
      <c r="G69" s="17">
        <f t="shared" si="10"/>
        <v>0</v>
      </c>
      <c r="H69" s="17">
        <f t="shared" si="9"/>
        <v>0</v>
      </c>
    </row>
    <row r="70" spans="1:8" x14ac:dyDescent="0.2">
      <c r="A70" s="14"/>
      <c r="B70" s="15" t="s">
        <v>64</v>
      </c>
      <c r="C70" s="16">
        <v>1</v>
      </c>
      <c r="D70" s="16">
        <v>44</v>
      </c>
      <c r="E70" s="17">
        <f t="shared" si="7"/>
        <v>9.5238095238095247E-3</v>
      </c>
      <c r="F70" s="17">
        <f t="shared" si="8"/>
        <v>0.36666666666666664</v>
      </c>
      <c r="G70" s="17">
        <f t="shared" si="10"/>
        <v>43</v>
      </c>
      <c r="H70" s="17">
        <f t="shared" si="9"/>
        <v>0.40952380952380957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4311</v>
      </c>
      <c r="D76" s="20">
        <f>SUM(D77:D171)</f>
        <v>3093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-0.28253305497564368</v>
      </c>
      <c r="H76" s="21">
        <f t="shared" ref="H76:H107" si="13">+IF(OR(AND(E76=""),(G76="")),"",E76*G76)</f>
        <v>-0.28253305497564368</v>
      </c>
    </row>
    <row r="77" spans="1:8" x14ac:dyDescent="0.2">
      <c r="A77" s="14"/>
      <c r="B77" s="15" t="s">
        <v>65</v>
      </c>
      <c r="C77" s="16">
        <v>100</v>
      </c>
      <c r="D77" s="16">
        <v>58</v>
      </c>
      <c r="E77" s="17">
        <f t="shared" si="11"/>
        <v>2.3196474135931337E-2</v>
      </c>
      <c r="F77" s="17">
        <f t="shared" si="12"/>
        <v>1.8752020691884901E-2</v>
      </c>
      <c r="G77" s="17">
        <f t="shared" ref="G77:G108" si="14">+IF(AND(C77=0,D77=0)," ",IF(C77=0,1,IF(D77=0,-1,(D77-C77)/C77)))</f>
        <v>-0.42</v>
      </c>
      <c r="H77" s="17">
        <f t="shared" si="13"/>
        <v>-9.7425191370911612E-3</v>
      </c>
    </row>
    <row r="78" spans="1:8" ht="25.5" x14ac:dyDescent="0.2">
      <c r="A78" s="14"/>
      <c r="B78" s="15" t="s">
        <v>66</v>
      </c>
      <c r="C78" s="16">
        <v>31</v>
      </c>
      <c r="D78" s="16">
        <v>22</v>
      </c>
      <c r="E78" s="17">
        <f t="shared" si="11"/>
        <v>7.1909069821387145E-3</v>
      </c>
      <c r="F78" s="17">
        <f t="shared" si="12"/>
        <v>7.1128354348528938E-3</v>
      </c>
      <c r="G78" s="17">
        <f t="shared" si="14"/>
        <v>-0.29032258064516131</v>
      </c>
      <c r="H78" s="17">
        <f t="shared" si="13"/>
        <v>-2.0876826722338207E-3</v>
      </c>
    </row>
    <row r="79" spans="1:8" x14ac:dyDescent="0.2">
      <c r="A79" s="14"/>
      <c r="B79" s="15" t="s">
        <v>67</v>
      </c>
      <c r="C79" s="16">
        <v>10</v>
      </c>
      <c r="D79" s="16">
        <v>10</v>
      </c>
      <c r="E79" s="17">
        <f t="shared" si="11"/>
        <v>2.3196474135931339E-3</v>
      </c>
      <c r="F79" s="17">
        <f t="shared" si="12"/>
        <v>3.2331070158422245E-3</v>
      </c>
      <c r="G79" s="17">
        <f t="shared" si="14"/>
        <v>0</v>
      </c>
      <c r="H79" s="17">
        <f t="shared" si="13"/>
        <v>0</v>
      </c>
    </row>
    <row r="80" spans="1:8" x14ac:dyDescent="0.2">
      <c r="A80" s="14"/>
      <c r="B80" s="15" t="s">
        <v>68</v>
      </c>
      <c r="C80" s="16">
        <v>15</v>
      </c>
      <c r="D80" s="16">
        <v>33</v>
      </c>
      <c r="E80" s="17">
        <f t="shared" si="11"/>
        <v>3.4794711203897009E-3</v>
      </c>
      <c r="F80" s="17">
        <f t="shared" si="12"/>
        <v>1.066925315227934E-2</v>
      </c>
      <c r="G80" s="17">
        <f t="shared" si="14"/>
        <v>1.2</v>
      </c>
      <c r="H80" s="17">
        <f t="shared" si="13"/>
        <v>4.1753653444676405E-3</v>
      </c>
    </row>
    <row r="81" spans="1:8" ht="25.5" x14ac:dyDescent="0.2">
      <c r="A81" s="14"/>
      <c r="B81" s="15" t="s">
        <v>69</v>
      </c>
      <c r="C81" s="16">
        <v>164</v>
      </c>
      <c r="D81" s="16">
        <v>165</v>
      </c>
      <c r="E81" s="17">
        <f t="shared" si="11"/>
        <v>3.8042217582927397E-2</v>
      </c>
      <c r="F81" s="17">
        <f t="shared" si="12"/>
        <v>5.33462657613967E-2</v>
      </c>
      <c r="G81" s="17">
        <f t="shared" si="14"/>
        <v>6.0975609756097563E-3</v>
      </c>
      <c r="H81" s="17">
        <f t="shared" si="13"/>
        <v>2.3196474135931341E-4</v>
      </c>
    </row>
    <row r="82" spans="1:8" x14ac:dyDescent="0.2">
      <c r="A82" s="14"/>
      <c r="B82" s="15" t="s">
        <v>70</v>
      </c>
      <c r="C82" s="16">
        <v>0</v>
      </c>
      <c r="D82" s="16">
        <v>20</v>
      </c>
      <c r="E82" s="17" t="str">
        <f t="shared" si="11"/>
        <v/>
      </c>
      <c r="F82" s="17">
        <f t="shared" si="12"/>
        <v>6.466214031684449E-3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5</v>
      </c>
      <c r="D83" s="16">
        <v>0</v>
      </c>
      <c r="E83" s="17">
        <f t="shared" si="11"/>
        <v>1.159823706796567E-3</v>
      </c>
      <c r="F83" s="17" t="str">
        <f t="shared" si="12"/>
        <v/>
      </c>
      <c r="G83" s="17">
        <f t="shared" si="14"/>
        <v>-1</v>
      </c>
      <c r="H83" s="17">
        <f t="shared" si="13"/>
        <v>-1.159823706796567E-3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3</v>
      </c>
      <c r="D86" s="16">
        <v>2</v>
      </c>
      <c r="E86" s="17">
        <f t="shared" si="11"/>
        <v>6.9589422407794019E-4</v>
      </c>
      <c r="F86" s="17">
        <f t="shared" si="12"/>
        <v>6.4662140316844492E-4</v>
      </c>
      <c r="G86" s="17">
        <f t="shared" si="14"/>
        <v>-0.33333333333333331</v>
      </c>
      <c r="H86" s="17">
        <f t="shared" si="13"/>
        <v>-2.3196474135931338E-4</v>
      </c>
    </row>
    <row r="87" spans="1:8" x14ac:dyDescent="0.2">
      <c r="A87" s="14"/>
      <c r="B87" s="15" t="s">
        <v>75</v>
      </c>
      <c r="C87" s="16">
        <v>0</v>
      </c>
      <c r="D87" s="16">
        <v>8</v>
      </c>
      <c r="E87" s="17" t="str">
        <f t="shared" si="11"/>
        <v/>
      </c>
      <c r="F87" s="17">
        <f t="shared" si="12"/>
        <v>2.5864856126737797E-3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45</v>
      </c>
      <c r="D89" s="16">
        <v>36</v>
      </c>
      <c r="E89" s="17">
        <f t="shared" si="11"/>
        <v>1.0438413361169102E-2</v>
      </c>
      <c r="F89" s="17">
        <f t="shared" si="12"/>
        <v>1.1639185257032008E-2</v>
      </c>
      <c r="G89" s="17">
        <f t="shared" si="14"/>
        <v>-0.2</v>
      </c>
      <c r="H89" s="17">
        <f t="shared" si="13"/>
        <v>-2.0876826722338207E-3</v>
      </c>
    </row>
    <row r="90" spans="1:8" x14ac:dyDescent="0.2">
      <c r="A90" s="14"/>
      <c r="B90" s="15" t="s">
        <v>78</v>
      </c>
      <c r="C90" s="16">
        <v>2</v>
      </c>
      <c r="D90" s="16">
        <v>1</v>
      </c>
      <c r="E90" s="17">
        <f t="shared" si="11"/>
        <v>4.6392948271862676E-4</v>
      </c>
      <c r="F90" s="17">
        <f t="shared" si="12"/>
        <v>3.2331070158422246E-4</v>
      </c>
      <c r="G90" s="17">
        <f t="shared" si="14"/>
        <v>-0.5</v>
      </c>
      <c r="H90" s="17">
        <f t="shared" si="13"/>
        <v>-2.3196474135931338E-4</v>
      </c>
    </row>
    <row r="91" spans="1:8" x14ac:dyDescent="0.2">
      <c r="A91" s="14"/>
      <c r="B91" s="15" t="s">
        <v>79</v>
      </c>
      <c r="C91" s="16">
        <v>11</v>
      </c>
      <c r="D91" s="16">
        <v>8</v>
      </c>
      <c r="E91" s="17">
        <f t="shared" si="11"/>
        <v>2.5516121549524471E-3</v>
      </c>
      <c r="F91" s="17">
        <f t="shared" si="12"/>
        <v>2.5864856126737797E-3</v>
      </c>
      <c r="G91" s="17">
        <f t="shared" si="14"/>
        <v>-0.27272727272727271</v>
      </c>
      <c r="H91" s="17">
        <f t="shared" si="13"/>
        <v>-6.9589422407794008E-4</v>
      </c>
    </row>
    <row r="92" spans="1:8" x14ac:dyDescent="0.2">
      <c r="A92" s="14"/>
      <c r="B92" s="15" t="s">
        <v>80</v>
      </c>
      <c r="C92" s="16">
        <v>2</v>
      </c>
      <c r="D92" s="16">
        <v>17</v>
      </c>
      <c r="E92" s="17">
        <f t="shared" si="11"/>
        <v>4.6392948271862676E-4</v>
      </c>
      <c r="F92" s="17">
        <f t="shared" si="12"/>
        <v>5.4962819269317818E-3</v>
      </c>
      <c r="G92" s="17">
        <f t="shared" si="14"/>
        <v>7.5</v>
      </c>
      <c r="H92" s="17">
        <f t="shared" si="13"/>
        <v>3.4794711203897009E-3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17</v>
      </c>
      <c r="E93" s="17" t="str">
        <f t="shared" si="11"/>
        <v/>
      </c>
      <c r="F93" s="17">
        <f t="shared" si="12"/>
        <v>5.4962819269317818E-3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66</v>
      </c>
      <c r="D94" s="16">
        <v>69</v>
      </c>
      <c r="E94" s="17">
        <f t="shared" si="11"/>
        <v>1.5309672929714684E-2</v>
      </c>
      <c r="F94" s="17">
        <f t="shared" si="12"/>
        <v>2.2308438409311349E-2</v>
      </c>
      <c r="G94" s="17">
        <f t="shared" si="14"/>
        <v>4.5454545454545456E-2</v>
      </c>
      <c r="H94" s="17">
        <f t="shared" si="13"/>
        <v>6.9589422407794019E-4</v>
      </c>
    </row>
    <row r="95" spans="1:8" x14ac:dyDescent="0.2">
      <c r="A95" s="14"/>
      <c r="B95" s="15" t="s">
        <v>83</v>
      </c>
      <c r="C95" s="16">
        <v>8</v>
      </c>
      <c r="D95" s="16">
        <v>4</v>
      </c>
      <c r="E95" s="17">
        <f t="shared" si="11"/>
        <v>1.855717930874507E-3</v>
      </c>
      <c r="F95" s="17">
        <f t="shared" si="12"/>
        <v>1.2932428063368898E-3</v>
      </c>
      <c r="G95" s="17">
        <f t="shared" si="14"/>
        <v>-0.5</v>
      </c>
      <c r="H95" s="17">
        <f t="shared" si="13"/>
        <v>-9.2785896543725352E-4</v>
      </c>
    </row>
    <row r="96" spans="1:8" x14ac:dyDescent="0.2">
      <c r="A96" s="14"/>
      <c r="B96" s="15" t="s">
        <v>84</v>
      </c>
      <c r="C96" s="16">
        <v>6</v>
      </c>
      <c r="D96" s="16">
        <v>6</v>
      </c>
      <c r="E96" s="17">
        <f t="shared" si="11"/>
        <v>1.3917884481558804E-3</v>
      </c>
      <c r="F96" s="17">
        <f t="shared" si="12"/>
        <v>1.9398642095053346E-3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85</v>
      </c>
      <c r="C97" s="16">
        <v>0</v>
      </c>
      <c r="D97" s="16">
        <v>1</v>
      </c>
      <c r="E97" s="17" t="str">
        <f t="shared" si="11"/>
        <v/>
      </c>
      <c r="F97" s="17">
        <f t="shared" si="12"/>
        <v>3.2331070158422246E-4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3</v>
      </c>
      <c r="D98" s="16">
        <v>1</v>
      </c>
      <c r="E98" s="17">
        <f t="shared" si="11"/>
        <v>6.9589422407794019E-4</v>
      </c>
      <c r="F98" s="17">
        <f t="shared" si="12"/>
        <v>3.2331070158422246E-4</v>
      </c>
      <c r="G98" s="17">
        <f t="shared" si="14"/>
        <v>-0.66666666666666663</v>
      </c>
      <c r="H98" s="17">
        <f t="shared" si="13"/>
        <v>-4.6392948271862676E-4</v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25</v>
      </c>
      <c r="D102" s="16">
        <v>34</v>
      </c>
      <c r="E102" s="17">
        <f t="shared" si="11"/>
        <v>5.7991185339828343E-3</v>
      </c>
      <c r="F102" s="17">
        <f t="shared" si="12"/>
        <v>1.0992563853863564E-2</v>
      </c>
      <c r="G102" s="17">
        <f t="shared" si="14"/>
        <v>0.36</v>
      </c>
      <c r="H102" s="17">
        <f t="shared" si="13"/>
        <v>2.0876826722338203E-3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2</v>
      </c>
      <c r="E104" s="17" t="str">
        <f t="shared" si="11"/>
        <v/>
      </c>
      <c r="F104" s="17">
        <f t="shared" si="12"/>
        <v>6.4662140316844492E-4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82</v>
      </c>
      <c r="D106" s="16">
        <v>56</v>
      </c>
      <c r="E106" s="17">
        <f t="shared" si="11"/>
        <v>1.9021108791463699E-2</v>
      </c>
      <c r="F106" s="17">
        <f t="shared" si="12"/>
        <v>1.8105399288716458E-2</v>
      </c>
      <c r="G106" s="17">
        <f t="shared" si="14"/>
        <v>-0.31707317073170732</v>
      </c>
      <c r="H106" s="17">
        <f t="shared" si="13"/>
        <v>-6.031083275342148E-3</v>
      </c>
    </row>
    <row r="107" spans="1:8" x14ac:dyDescent="0.2">
      <c r="A107" s="14"/>
      <c r="B107" s="15" t="s">
        <v>95</v>
      </c>
      <c r="C107" s="16">
        <v>48</v>
      </c>
      <c r="D107" s="16">
        <v>34</v>
      </c>
      <c r="E107" s="17">
        <f t="shared" si="11"/>
        <v>1.1134307585247043E-2</v>
      </c>
      <c r="F107" s="17">
        <f t="shared" si="12"/>
        <v>1.0992563853863564E-2</v>
      </c>
      <c r="G107" s="17">
        <f t="shared" si="14"/>
        <v>-0.29166666666666669</v>
      </c>
      <c r="H107" s="17">
        <f t="shared" si="13"/>
        <v>-3.2475063790303876E-3</v>
      </c>
    </row>
    <row r="108" spans="1:8" x14ac:dyDescent="0.2">
      <c r="A108" s="14"/>
      <c r="B108" s="15" t="s">
        <v>96</v>
      </c>
      <c r="C108" s="16">
        <v>1</v>
      </c>
      <c r="D108" s="16">
        <v>1</v>
      </c>
      <c r="E108" s="17">
        <f t="shared" ref="E108:E139" si="15">+IF(C108=0,"",C108/C$76)</f>
        <v>2.3196474135931338E-4</v>
      </c>
      <c r="F108" s="17">
        <f t="shared" ref="F108:F139" si="16">+IF(D108=0,"",D108/D$76)</f>
        <v>3.2331070158422246E-4</v>
      </c>
      <c r="G108" s="17">
        <f t="shared" si="14"/>
        <v>0</v>
      </c>
      <c r="H108" s="17">
        <f t="shared" ref="H108:H139" si="17">+IF(OR(AND(E108=""),(G108="")),"",E108*G108)</f>
        <v>0</v>
      </c>
    </row>
    <row r="109" spans="1:8" x14ac:dyDescent="0.2">
      <c r="A109" s="14"/>
      <c r="B109" s="15" t="s">
        <v>97</v>
      </c>
      <c r="C109" s="16">
        <v>37</v>
      </c>
      <c r="D109" s="16">
        <v>21</v>
      </c>
      <c r="E109" s="17">
        <f t="shared" si="15"/>
        <v>8.5826954302945947E-3</v>
      </c>
      <c r="F109" s="17">
        <f t="shared" si="16"/>
        <v>6.7895247332686714E-3</v>
      </c>
      <c r="G109" s="17">
        <f t="shared" ref="G109:G140" si="18">+IF(AND(C109=0,D109=0)," ",IF(C109=0,1,IF(D109=0,-1,(D109-C109)/C109)))</f>
        <v>-0.43243243243243246</v>
      </c>
      <c r="H109" s="17">
        <f t="shared" si="17"/>
        <v>-3.7114358617490141E-3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8</v>
      </c>
      <c r="E111" s="17">
        <f t="shared" si="15"/>
        <v>2.3196474135931338E-4</v>
      </c>
      <c r="F111" s="17">
        <f t="shared" si="16"/>
        <v>2.5864856126737797E-3</v>
      </c>
      <c r="G111" s="17">
        <f t="shared" si="18"/>
        <v>7</v>
      </c>
      <c r="H111" s="17">
        <f t="shared" si="17"/>
        <v>1.6237531895151936E-3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3</v>
      </c>
      <c r="D113" s="16">
        <v>2</v>
      </c>
      <c r="E113" s="17">
        <f t="shared" si="15"/>
        <v>6.9589422407794019E-4</v>
      </c>
      <c r="F113" s="17">
        <f t="shared" si="16"/>
        <v>6.4662140316844492E-4</v>
      </c>
      <c r="G113" s="17">
        <f t="shared" si="18"/>
        <v>-0.33333333333333331</v>
      </c>
      <c r="H113" s="17">
        <f t="shared" si="17"/>
        <v>-2.3196474135931338E-4</v>
      </c>
    </row>
    <row r="114" spans="1:8" x14ac:dyDescent="0.2">
      <c r="A114" s="14"/>
      <c r="B114" s="15" t="s">
        <v>102</v>
      </c>
      <c r="C114" s="16">
        <v>3</v>
      </c>
      <c r="D114" s="16">
        <v>2</v>
      </c>
      <c r="E114" s="17">
        <f t="shared" si="15"/>
        <v>6.9589422407794019E-4</v>
      </c>
      <c r="F114" s="17">
        <f t="shared" si="16"/>
        <v>6.4662140316844492E-4</v>
      </c>
      <c r="G114" s="17">
        <f t="shared" si="18"/>
        <v>-0.33333333333333331</v>
      </c>
      <c r="H114" s="17">
        <f t="shared" si="17"/>
        <v>-2.3196474135931338E-4</v>
      </c>
    </row>
    <row r="115" spans="1:8" ht="25.5" x14ac:dyDescent="0.2">
      <c r="A115" s="14"/>
      <c r="B115" s="15" t="s">
        <v>103</v>
      </c>
      <c r="C115" s="16">
        <v>9</v>
      </c>
      <c r="D115" s="16">
        <v>11</v>
      </c>
      <c r="E115" s="17">
        <f t="shared" si="15"/>
        <v>2.0876826722338203E-3</v>
      </c>
      <c r="F115" s="17">
        <f t="shared" si="16"/>
        <v>3.5564177174264469E-3</v>
      </c>
      <c r="G115" s="17">
        <f t="shared" si="18"/>
        <v>0.22222222222222221</v>
      </c>
      <c r="H115" s="17">
        <f t="shared" si="17"/>
        <v>4.639294827186267E-4</v>
      </c>
    </row>
    <row r="116" spans="1:8" ht="25.5" x14ac:dyDescent="0.2">
      <c r="A116" s="14"/>
      <c r="B116" s="15" t="s">
        <v>104</v>
      </c>
      <c r="C116" s="16">
        <v>18</v>
      </c>
      <c r="D116" s="16">
        <v>1</v>
      </c>
      <c r="E116" s="17">
        <f t="shared" si="15"/>
        <v>4.1753653444676405E-3</v>
      </c>
      <c r="F116" s="17">
        <f t="shared" si="16"/>
        <v>3.2331070158422246E-4</v>
      </c>
      <c r="G116" s="17">
        <f t="shared" si="18"/>
        <v>-0.94444444444444442</v>
      </c>
      <c r="H116" s="17">
        <f t="shared" si="17"/>
        <v>-3.9434006031083269E-3</v>
      </c>
    </row>
    <row r="117" spans="1:8" x14ac:dyDescent="0.2">
      <c r="A117" s="14"/>
      <c r="B117" s="15" t="s">
        <v>105</v>
      </c>
      <c r="C117" s="16">
        <v>6</v>
      </c>
      <c r="D117" s="16">
        <v>30</v>
      </c>
      <c r="E117" s="17">
        <f t="shared" si="15"/>
        <v>1.3917884481558804E-3</v>
      </c>
      <c r="F117" s="17">
        <f t="shared" si="16"/>
        <v>9.6993210475266739E-3</v>
      </c>
      <c r="G117" s="17">
        <f t="shared" si="18"/>
        <v>4</v>
      </c>
      <c r="H117" s="17">
        <f t="shared" si="17"/>
        <v>5.5671537926235215E-3</v>
      </c>
    </row>
    <row r="118" spans="1:8" x14ac:dyDescent="0.2">
      <c r="A118" s="14"/>
      <c r="B118" s="15" t="s">
        <v>106</v>
      </c>
      <c r="C118" s="16">
        <v>219</v>
      </c>
      <c r="D118" s="16">
        <v>116</v>
      </c>
      <c r="E118" s="17">
        <f t="shared" si="15"/>
        <v>5.0800278357689632E-2</v>
      </c>
      <c r="F118" s="17">
        <f t="shared" si="16"/>
        <v>3.7504041383769803E-2</v>
      </c>
      <c r="G118" s="17">
        <f t="shared" si="18"/>
        <v>-0.47031963470319632</v>
      </c>
      <c r="H118" s="17">
        <f t="shared" si="17"/>
        <v>-2.3892368360009276E-2</v>
      </c>
    </row>
    <row r="119" spans="1:8" x14ac:dyDescent="0.2">
      <c r="A119" s="14"/>
      <c r="B119" s="15" t="s">
        <v>107</v>
      </c>
      <c r="C119" s="16">
        <v>36</v>
      </c>
      <c r="D119" s="16">
        <v>15</v>
      </c>
      <c r="E119" s="17">
        <f t="shared" si="15"/>
        <v>8.350730688935281E-3</v>
      </c>
      <c r="F119" s="17">
        <f t="shared" si="16"/>
        <v>4.849660523763337E-3</v>
      </c>
      <c r="G119" s="17">
        <f t="shared" si="18"/>
        <v>-0.58333333333333337</v>
      </c>
      <c r="H119" s="17">
        <f t="shared" si="17"/>
        <v>-4.8712595685455806E-3</v>
      </c>
    </row>
    <row r="120" spans="1:8" x14ac:dyDescent="0.2">
      <c r="A120" s="14"/>
      <c r="B120" s="15" t="s">
        <v>108</v>
      </c>
      <c r="C120" s="16">
        <v>10</v>
      </c>
      <c r="D120" s="16">
        <v>16</v>
      </c>
      <c r="E120" s="17">
        <f t="shared" si="15"/>
        <v>2.3196474135931339E-3</v>
      </c>
      <c r="F120" s="17">
        <f t="shared" si="16"/>
        <v>5.1729712253475594E-3</v>
      </c>
      <c r="G120" s="17">
        <f t="shared" si="18"/>
        <v>0.6</v>
      </c>
      <c r="H120" s="17">
        <f t="shared" si="17"/>
        <v>1.3917884481558804E-3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6</v>
      </c>
      <c r="D123" s="16">
        <v>5</v>
      </c>
      <c r="E123" s="17">
        <f t="shared" si="15"/>
        <v>1.3917884481558804E-3</v>
      </c>
      <c r="F123" s="17">
        <f t="shared" si="16"/>
        <v>1.6165535079211122E-3</v>
      </c>
      <c r="G123" s="17">
        <f t="shared" si="18"/>
        <v>-0.16666666666666666</v>
      </c>
      <c r="H123" s="17">
        <f t="shared" si="17"/>
        <v>-2.3196474135931338E-4</v>
      </c>
    </row>
    <row r="124" spans="1:8" x14ac:dyDescent="0.2">
      <c r="A124" s="14"/>
      <c r="B124" s="15" t="s">
        <v>112</v>
      </c>
      <c r="C124" s="16">
        <v>27</v>
      </c>
      <c r="D124" s="16">
        <v>4</v>
      </c>
      <c r="E124" s="17">
        <f t="shared" si="15"/>
        <v>6.2630480167014616E-3</v>
      </c>
      <c r="F124" s="17">
        <f t="shared" si="16"/>
        <v>1.2932428063368898E-3</v>
      </c>
      <c r="G124" s="17">
        <f t="shared" si="18"/>
        <v>-0.85185185185185186</v>
      </c>
      <c r="H124" s="17">
        <f t="shared" si="17"/>
        <v>-5.3351890512642079E-3</v>
      </c>
    </row>
    <row r="125" spans="1:8" x14ac:dyDescent="0.2">
      <c r="A125" s="14"/>
      <c r="B125" s="15" t="s">
        <v>113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3.2331070158422246E-4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31</v>
      </c>
      <c r="D126" s="16">
        <v>9</v>
      </c>
      <c r="E126" s="17">
        <f t="shared" si="15"/>
        <v>7.1909069821387145E-3</v>
      </c>
      <c r="F126" s="17">
        <f t="shared" si="16"/>
        <v>2.9097963142580021E-3</v>
      </c>
      <c r="G126" s="17">
        <f t="shared" si="18"/>
        <v>-0.70967741935483875</v>
      </c>
      <c r="H126" s="17">
        <f t="shared" si="17"/>
        <v>-5.1032243099048942E-3</v>
      </c>
    </row>
    <row r="127" spans="1:8" x14ac:dyDescent="0.2">
      <c r="A127" s="14"/>
      <c r="B127" s="15" t="s">
        <v>115</v>
      </c>
      <c r="C127" s="16">
        <v>1</v>
      </c>
      <c r="D127" s="16">
        <v>0</v>
      </c>
      <c r="E127" s="17">
        <f t="shared" si="15"/>
        <v>2.3196474135931338E-4</v>
      </c>
      <c r="F127" s="17" t="str">
        <f t="shared" si="16"/>
        <v/>
      </c>
      <c r="G127" s="17">
        <f t="shared" si="18"/>
        <v>-1</v>
      </c>
      <c r="H127" s="17">
        <f t="shared" si="17"/>
        <v>-2.3196474135931338E-4</v>
      </c>
    </row>
    <row r="128" spans="1:8" x14ac:dyDescent="0.2">
      <c r="A128" s="14"/>
      <c r="B128" s="15" t="s">
        <v>116</v>
      </c>
      <c r="C128" s="16">
        <v>118</v>
      </c>
      <c r="D128" s="16">
        <v>97</v>
      </c>
      <c r="E128" s="17">
        <f t="shared" si="15"/>
        <v>2.737183948039898E-2</v>
      </c>
      <c r="F128" s="17">
        <f t="shared" si="16"/>
        <v>3.1361138053669579E-2</v>
      </c>
      <c r="G128" s="17">
        <f t="shared" si="18"/>
        <v>-0.17796610169491525</v>
      </c>
      <c r="H128" s="17">
        <f t="shared" si="17"/>
        <v>-4.8712595685455815E-3</v>
      </c>
    </row>
    <row r="129" spans="1:8" x14ac:dyDescent="0.2">
      <c r="A129" s="14" t="s">
        <v>59</v>
      </c>
      <c r="B129" s="15" t="s">
        <v>117</v>
      </c>
      <c r="C129" s="16">
        <v>8</v>
      </c>
      <c r="D129" s="16">
        <v>5</v>
      </c>
      <c r="E129" s="17">
        <f t="shared" si="15"/>
        <v>1.855717930874507E-3</v>
      </c>
      <c r="F129" s="17">
        <f t="shared" si="16"/>
        <v>1.6165535079211122E-3</v>
      </c>
      <c r="G129" s="17">
        <f t="shared" si="18"/>
        <v>-0.375</v>
      </c>
      <c r="H129" s="17">
        <f t="shared" si="17"/>
        <v>-6.9589422407794008E-4</v>
      </c>
    </row>
    <row r="130" spans="1:8" x14ac:dyDescent="0.2">
      <c r="A130" s="14"/>
      <c r="B130" s="15" t="s">
        <v>118</v>
      </c>
      <c r="C130" s="16">
        <v>89</v>
      </c>
      <c r="D130" s="16">
        <v>29</v>
      </c>
      <c r="E130" s="17">
        <f t="shared" si="15"/>
        <v>2.0644861980978892E-2</v>
      </c>
      <c r="F130" s="17">
        <f t="shared" si="16"/>
        <v>9.3760103459424506E-3</v>
      </c>
      <c r="G130" s="17">
        <f t="shared" si="18"/>
        <v>-0.6741573033707865</v>
      </c>
      <c r="H130" s="17">
        <f t="shared" si="17"/>
        <v>-1.3917884481558803E-2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267</v>
      </c>
      <c r="D132" s="16">
        <v>192</v>
      </c>
      <c r="E132" s="17">
        <f t="shared" si="15"/>
        <v>6.1934585942936674E-2</v>
      </c>
      <c r="F132" s="17">
        <f t="shared" si="16"/>
        <v>6.2075654704170709E-2</v>
      </c>
      <c r="G132" s="17">
        <f t="shared" si="18"/>
        <v>-0.2808988764044944</v>
      </c>
      <c r="H132" s="17">
        <f t="shared" si="17"/>
        <v>-1.7397355601948505E-2</v>
      </c>
    </row>
    <row r="133" spans="1:8" x14ac:dyDescent="0.2">
      <c r="A133" s="14"/>
      <c r="B133" s="15" t="s">
        <v>121</v>
      </c>
      <c r="C133" s="16">
        <v>795</v>
      </c>
      <c r="D133" s="16">
        <v>1000</v>
      </c>
      <c r="E133" s="17">
        <f t="shared" si="15"/>
        <v>0.18441196938065413</v>
      </c>
      <c r="F133" s="17">
        <f t="shared" si="16"/>
        <v>0.32331070158422243</v>
      </c>
      <c r="G133" s="17">
        <f t="shared" si="18"/>
        <v>0.25786163522012578</v>
      </c>
      <c r="H133" s="17">
        <f t="shared" si="17"/>
        <v>4.7552771978659238E-2</v>
      </c>
    </row>
    <row r="134" spans="1:8" x14ac:dyDescent="0.2">
      <c r="A134" s="14"/>
      <c r="B134" s="15" t="s">
        <v>122</v>
      </c>
      <c r="C134" s="16">
        <v>5</v>
      </c>
      <c r="D134" s="16">
        <v>10</v>
      </c>
      <c r="E134" s="17">
        <f t="shared" si="15"/>
        <v>1.159823706796567E-3</v>
      </c>
      <c r="F134" s="17">
        <f t="shared" si="16"/>
        <v>3.2331070158422245E-3</v>
      </c>
      <c r="G134" s="17">
        <f t="shared" si="18"/>
        <v>1</v>
      </c>
      <c r="H134" s="17">
        <f t="shared" si="17"/>
        <v>1.159823706796567E-3</v>
      </c>
    </row>
    <row r="135" spans="1:8" ht="25.5" x14ac:dyDescent="0.2">
      <c r="A135" s="14"/>
      <c r="B135" s="15" t="s">
        <v>123</v>
      </c>
      <c r="C135" s="16">
        <v>503</v>
      </c>
      <c r="D135" s="16">
        <v>625</v>
      </c>
      <c r="E135" s="17">
        <f t="shared" si="15"/>
        <v>0.11667826490373463</v>
      </c>
      <c r="F135" s="17">
        <f t="shared" si="16"/>
        <v>0.20206918849013902</v>
      </c>
      <c r="G135" s="17">
        <f t="shared" si="18"/>
        <v>0.24254473161033796</v>
      </c>
      <c r="H135" s="17">
        <f t="shared" si="17"/>
        <v>2.8299698445836231E-2</v>
      </c>
    </row>
    <row r="136" spans="1:8" ht="25.5" x14ac:dyDescent="0.2">
      <c r="A136" s="14"/>
      <c r="B136" s="15" t="s">
        <v>124</v>
      </c>
      <c r="C136" s="16">
        <v>848</v>
      </c>
      <c r="D136" s="16">
        <v>130</v>
      </c>
      <c r="E136" s="17">
        <f t="shared" si="15"/>
        <v>0.19670610067269775</v>
      </c>
      <c r="F136" s="17">
        <f t="shared" si="16"/>
        <v>4.2030391205948918E-2</v>
      </c>
      <c r="G136" s="17">
        <f t="shared" si="18"/>
        <v>-0.84669811320754718</v>
      </c>
      <c r="H136" s="17">
        <f t="shared" si="17"/>
        <v>-0.16655068429598702</v>
      </c>
    </row>
    <row r="137" spans="1:8" x14ac:dyDescent="0.2">
      <c r="A137" s="14"/>
      <c r="B137" s="15" t="s">
        <v>125</v>
      </c>
      <c r="C137" s="16">
        <v>415</v>
      </c>
      <c r="D137" s="16">
        <v>9</v>
      </c>
      <c r="E137" s="17">
        <f t="shared" si="15"/>
        <v>9.6265367664115059E-2</v>
      </c>
      <c r="F137" s="17">
        <f t="shared" si="16"/>
        <v>2.9097963142580021E-3</v>
      </c>
      <c r="G137" s="17">
        <f t="shared" si="18"/>
        <v>-0.97831325301204819</v>
      </c>
      <c r="H137" s="17">
        <f t="shared" si="17"/>
        <v>-9.4177684991881241E-2</v>
      </c>
    </row>
    <row r="138" spans="1:8" x14ac:dyDescent="0.2">
      <c r="A138" s="14"/>
      <c r="B138" s="15" t="s">
        <v>126</v>
      </c>
      <c r="C138" s="16">
        <v>131</v>
      </c>
      <c r="D138" s="16">
        <v>29</v>
      </c>
      <c r="E138" s="17">
        <f t="shared" si="15"/>
        <v>3.0387381118070052E-2</v>
      </c>
      <c r="F138" s="17">
        <f t="shared" si="16"/>
        <v>9.3760103459424506E-3</v>
      </c>
      <c r="G138" s="17">
        <f t="shared" si="18"/>
        <v>-0.77862595419847325</v>
      </c>
      <c r="H138" s="17">
        <f t="shared" si="17"/>
        <v>-2.3660403618649965E-2</v>
      </c>
    </row>
    <row r="139" spans="1:8" x14ac:dyDescent="0.2">
      <c r="A139" s="14"/>
      <c r="B139" s="15" t="s">
        <v>127</v>
      </c>
      <c r="C139" s="16">
        <v>15</v>
      </c>
      <c r="D139" s="16">
        <v>0</v>
      </c>
      <c r="E139" s="17">
        <f t="shared" si="15"/>
        <v>3.4794711203897009E-3</v>
      </c>
      <c r="F139" s="17" t="str">
        <f t="shared" si="16"/>
        <v/>
      </c>
      <c r="G139" s="17">
        <f t="shared" si="18"/>
        <v>-1</v>
      </c>
      <c r="H139" s="17">
        <f t="shared" si="17"/>
        <v>-3.4794711203897009E-3</v>
      </c>
    </row>
    <row r="140" spans="1:8" x14ac:dyDescent="0.2">
      <c r="A140" s="14"/>
      <c r="B140" s="15" t="s">
        <v>128</v>
      </c>
      <c r="C140" s="16">
        <v>0</v>
      </c>
      <c r="D140" s="16">
        <v>13</v>
      </c>
      <c r="E140" s="17" t="str">
        <f t="shared" ref="E140:E171" si="19">+IF(C140=0,"",C140/C$76)</f>
        <v/>
      </c>
      <c r="F140" s="17">
        <f t="shared" ref="F140:F171" si="20">+IF(D140=0,"",D140/D$76)</f>
        <v>4.2030391205948913E-3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9</v>
      </c>
      <c r="D141" s="16">
        <v>6</v>
      </c>
      <c r="E141" s="17">
        <f t="shared" si="19"/>
        <v>2.0876826722338203E-3</v>
      </c>
      <c r="F141" s="17">
        <f t="shared" si="20"/>
        <v>1.9398642095053346E-3</v>
      </c>
      <c r="G141" s="17">
        <f t="shared" ref="G141:G171" si="22">+IF(AND(C141=0,D141=0)," ",IF(C141=0,1,IF(D141=0,-1,(D141-C141)/C141)))</f>
        <v>-0.33333333333333331</v>
      </c>
      <c r="H141" s="17">
        <f t="shared" si="21"/>
        <v>-6.9589422407794008E-4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4</v>
      </c>
      <c r="D143" s="16">
        <v>5</v>
      </c>
      <c r="E143" s="17">
        <f t="shared" si="19"/>
        <v>9.2785896543725352E-4</v>
      </c>
      <c r="F143" s="17">
        <f t="shared" si="20"/>
        <v>1.6165535079211122E-3</v>
      </c>
      <c r="G143" s="17">
        <f t="shared" si="22"/>
        <v>0.25</v>
      </c>
      <c r="H143" s="17">
        <f t="shared" si="21"/>
        <v>2.3196474135931338E-4</v>
      </c>
    </row>
    <row r="144" spans="1:8" x14ac:dyDescent="0.2">
      <c r="A144" s="14"/>
      <c r="B144" s="15" t="s">
        <v>132</v>
      </c>
      <c r="C144" s="16">
        <v>1</v>
      </c>
      <c r="D144" s="16">
        <v>0</v>
      </c>
      <c r="E144" s="17">
        <f t="shared" si="19"/>
        <v>2.3196474135931338E-4</v>
      </c>
      <c r="F144" s="17" t="str">
        <f t="shared" si="20"/>
        <v/>
      </c>
      <c r="G144" s="17">
        <f t="shared" si="22"/>
        <v>-1</v>
      </c>
      <c r="H144" s="17">
        <f t="shared" si="21"/>
        <v>-2.3196474135931338E-4</v>
      </c>
    </row>
    <row r="145" spans="1:8" ht="25.5" x14ac:dyDescent="0.2">
      <c r="A145" s="14"/>
      <c r="B145" s="15" t="s">
        <v>133</v>
      </c>
      <c r="C145" s="16">
        <v>15</v>
      </c>
      <c r="D145" s="16">
        <v>10</v>
      </c>
      <c r="E145" s="17">
        <f t="shared" si="19"/>
        <v>3.4794711203897009E-3</v>
      </c>
      <c r="F145" s="17">
        <f t="shared" si="20"/>
        <v>3.2331070158422245E-3</v>
      </c>
      <c r="G145" s="17">
        <f t="shared" si="22"/>
        <v>-0.33333333333333331</v>
      </c>
      <c r="H145" s="17">
        <f t="shared" si="21"/>
        <v>-1.159823706796567E-3</v>
      </c>
    </row>
    <row r="146" spans="1:8" ht="25.5" x14ac:dyDescent="0.2">
      <c r="A146" s="14"/>
      <c r="B146" s="15" t="s">
        <v>134</v>
      </c>
      <c r="C146" s="16">
        <v>1</v>
      </c>
      <c r="D146" s="16">
        <v>0</v>
      </c>
      <c r="E146" s="17">
        <f t="shared" si="19"/>
        <v>2.3196474135931338E-4</v>
      </c>
      <c r="F146" s="17" t="str">
        <f t="shared" si="20"/>
        <v/>
      </c>
      <c r="G146" s="17">
        <f t="shared" si="22"/>
        <v>-1</v>
      </c>
      <c r="H146" s="17">
        <f t="shared" si="21"/>
        <v>-2.3196474135931338E-4</v>
      </c>
    </row>
    <row r="147" spans="1:8" ht="25.5" x14ac:dyDescent="0.2">
      <c r="A147" s="14"/>
      <c r="B147" s="15" t="s">
        <v>135</v>
      </c>
      <c r="C147" s="16">
        <v>14</v>
      </c>
      <c r="D147" s="16">
        <v>45</v>
      </c>
      <c r="E147" s="17">
        <f t="shared" si="19"/>
        <v>3.2475063790303872E-3</v>
      </c>
      <c r="F147" s="17">
        <f t="shared" si="20"/>
        <v>1.4548981571290009E-2</v>
      </c>
      <c r="G147" s="17">
        <f t="shared" si="22"/>
        <v>2.2142857142857144</v>
      </c>
      <c r="H147" s="17">
        <f t="shared" si="21"/>
        <v>7.1909069821387154E-3</v>
      </c>
    </row>
    <row r="148" spans="1:8" ht="25.5" x14ac:dyDescent="0.2">
      <c r="A148" s="14"/>
      <c r="B148" s="15" t="s">
        <v>136</v>
      </c>
      <c r="C148" s="16">
        <v>1</v>
      </c>
      <c r="D148" s="16">
        <v>0</v>
      </c>
      <c r="E148" s="17">
        <f t="shared" si="19"/>
        <v>2.3196474135931338E-4</v>
      </c>
      <c r="F148" s="17" t="str">
        <f t="shared" si="20"/>
        <v/>
      </c>
      <c r="G148" s="17">
        <f t="shared" si="22"/>
        <v>-1</v>
      </c>
      <c r="H148" s="17">
        <f t="shared" si="21"/>
        <v>-2.3196474135931338E-4</v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25</v>
      </c>
      <c r="D157" s="16">
        <v>21</v>
      </c>
      <c r="E157" s="17">
        <f t="shared" si="19"/>
        <v>5.7991185339828343E-3</v>
      </c>
      <c r="F157" s="17">
        <f t="shared" si="20"/>
        <v>6.7895247332686714E-3</v>
      </c>
      <c r="G157" s="17">
        <f t="shared" si="22"/>
        <v>-0.16</v>
      </c>
      <c r="H157" s="17">
        <f t="shared" si="21"/>
        <v>-9.2785896543725352E-4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2</v>
      </c>
      <c r="D159" s="16">
        <v>1</v>
      </c>
      <c r="E159" s="17">
        <f t="shared" si="19"/>
        <v>4.6392948271862676E-4</v>
      </c>
      <c r="F159" s="17">
        <f t="shared" si="20"/>
        <v>3.2331070158422246E-4</v>
      </c>
      <c r="G159" s="17">
        <f t="shared" si="22"/>
        <v>-0.5</v>
      </c>
      <c r="H159" s="17">
        <f t="shared" si="21"/>
        <v>-2.3196474135931338E-4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9</v>
      </c>
      <c r="E162" s="17" t="str">
        <f t="shared" si="19"/>
        <v/>
      </c>
      <c r="F162" s="17">
        <f t="shared" si="20"/>
        <v>2.9097963142580021E-3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1</v>
      </c>
      <c r="E165" s="17" t="str">
        <f t="shared" si="19"/>
        <v/>
      </c>
      <c r="F165" s="17">
        <f t="shared" si="20"/>
        <v>3.2331070158422246E-4</v>
      </c>
      <c r="G165" s="17">
        <f t="shared" si="22"/>
        <v>1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2.3196474135931338E-4</v>
      </c>
      <c r="F166" s="17" t="str">
        <f t="shared" si="20"/>
        <v/>
      </c>
      <c r="G166" s="17">
        <f t="shared" si="22"/>
        <v>-1</v>
      </c>
      <c r="H166" s="17">
        <f t="shared" si="21"/>
        <v>-2.3196474135931338E-4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</v>
      </c>
      <c r="D168" s="16">
        <v>5</v>
      </c>
      <c r="E168" s="17">
        <f t="shared" si="19"/>
        <v>4.6392948271862676E-4</v>
      </c>
      <c r="F168" s="17">
        <f t="shared" si="20"/>
        <v>1.6165535079211122E-3</v>
      </c>
      <c r="G168" s="17">
        <f t="shared" si="22"/>
        <v>1.5</v>
      </c>
      <c r="H168" s="17">
        <f t="shared" si="21"/>
        <v>6.9589422407794008E-4</v>
      </c>
    </row>
    <row r="169" spans="1:8" ht="25.5" x14ac:dyDescent="0.2">
      <c r="A169" s="14"/>
      <c r="B169" s="15" t="s">
        <v>157</v>
      </c>
      <c r="C169" s="16">
        <v>8</v>
      </c>
      <c r="D169" s="16">
        <v>5</v>
      </c>
      <c r="E169" s="17">
        <f t="shared" si="19"/>
        <v>1.855717930874507E-3</v>
      </c>
      <c r="F169" s="17">
        <f t="shared" si="20"/>
        <v>1.6165535079211122E-3</v>
      </c>
      <c r="G169" s="17">
        <f t="shared" si="22"/>
        <v>-0.375</v>
      </c>
      <c r="H169" s="17">
        <f t="shared" si="21"/>
        <v>-6.9589422407794008E-4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915</v>
      </c>
      <c r="D177" s="20">
        <f>SUM(D178:D350)</f>
        <v>1256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0.37267759562841529</v>
      </c>
      <c r="H177" s="21">
        <f t="shared" ref="H177:H208" si="25">+IF(OR(AND(E177=""),(G177="")),"",E177*G177)</f>
        <v>0.37267759562841529</v>
      </c>
    </row>
    <row r="178" spans="1:8" x14ac:dyDescent="0.2">
      <c r="A178" s="14"/>
      <c r="B178" s="15" t="s">
        <v>160</v>
      </c>
      <c r="C178" s="16">
        <v>20</v>
      </c>
      <c r="D178" s="16">
        <v>22</v>
      </c>
      <c r="E178" s="17">
        <f t="shared" si="23"/>
        <v>2.185792349726776E-2</v>
      </c>
      <c r="F178" s="17">
        <f t="shared" si="24"/>
        <v>1.751592356687898E-2</v>
      </c>
      <c r="G178" s="17">
        <f t="shared" ref="G178:G209" si="26">+IF(AND(C178=0,D178=0)," ",IF(C178=0,1,IF(D178=0,-1,(D178-C178)/C178)))</f>
        <v>0.1</v>
      </c>
      <c r="H178" s="17">
        <f t="shared" si="25"/>
        <v>2.185792349726776E-3</v>
      </c>
    </row>
    <row r="179" spans="1:8" x14ac:dyDescent="0.2">
      <c r="A179" s="14"/>
      <c r="B179" s="15" t="s">
        <v>161</v>
      </c>
      <c r="C179" s="16">
        <v>0</v>
      </c>
      <c r="D179" s="16">
        <v>3</v>
      </c>
      <c r="E179" s="17" t="str">
        <f t="shared" si="23"/>
        <v/>
      </c>
      <c r="F179" s="17">
        <f t="shared" si="24"/>
        <v>2.3885350318471337E-3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7.9617834394904463E-4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8</v>
      </c>
      <c r="D182" s="16">
        <v>6</v>
      </c>
      <c r="E182" s="17">
        <f t="shared" si="23"/>
        <v>8.7431693989071038E-3</v>
      </c>
      <c r="F182" s="17">
        <f t="shared" si="24"/>
        <v>4.7770700636942673E-3</v>
      </c>
      <c r="G182" s="17">
        <f t="shared" si="26"/>
        <v>-0.25</v>
      </c>
      <c r="H182" s="17">
        <f t="shared" si="25"/>
        <v>-2.185792349726776E-3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381</v>
      </c>
      <c r="D184" s="16">
        <v>663</v>
      </c>
      <c r="E184" s="17">
        <f t="shared" si="23"/>
        <v>0.4163934426229508</v>
      </c>
      <c r="F184" s="17">
        <f t="shared" si="24"/>
        <v>0.52786624203821653</v>
      </c>
      <c r="G184" s="17">
        <f t="shared" si="26"/>
        <v>0.74015748031496065</v>
      </c>
      <c r="H184" s="17">
        <f t="shared" si="25"/>
        <v>0.30819672131147541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16</v>
      </c>
      <c r="D186" s="16">
        <v>4</v>
      </c>
      <c r="E186" s="17">
        <f t="shared" si="23"/>
        <v>1.7486338797814208E-2</v>
      </c>
      <c r="F186" s="17">
        <f t="shared" si="24"/>
        <v>3.1847133757961785E-3</v>
      </c>
      <c r="G186" s="17">
        <f t="shared" si="26"/>
        <v>-0.75</v>
      </c>
      <c r="H186" s="17">
        <f t="shared" si="25"/>
        <v>-1.3114754098360656E-2</v>
      </c>
    </row>
    <row r="187" spans="1:8" x14ac:dyDescent="0.2">
      <c r="A187" s="14"/>
      <c r="B187" s="15" t="s">
        <v>169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7.9617834394904463E-4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11</v>
      </c>
      <c r="E189" s="17" t="str">
        <f t="shared" si="23"/>
        <v/>
      </c>
      <c r="F189" s="17">
        <f t="shared" si="24"/>
        <v>8.7579617834394902E-3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13</v>
      </c>
      <c r="D191" s="16">
        <v>4</v>
      </c>
      <c r="E191" s="17">
        <f t="shared" si="23"/>
        <v>1.4207650273224045E-2</v>
      </c>
      <c r="F191" s="17">
        <f t="shared" si="24"/>
        <v>3.1847133757961785E-3</v>
      </c>
      <c r="G191" s="17">
        <f t="shared" si="26"/>
        <v>-0.69230769230769229</v>
      </c>
      <c r="H191" s="17">
        <f t="shared" si="25"/>
        <v>-9.8360655737704927E-3</v>
      </c>
    </row>
    <row r="192" spans="1:8" x14ac:dyDescent="0.2">
      <c r="A192" s="14"/>
      <c r="B192" s="15" t="s">
        <v>174</v>
      </c>
      <c r="C192" s="16">
        <v>0</v>
      </c>
      <c r="D192" s="16">
        <v>8</v>
      </c>
      <c r="E192" s="17" t="str">
        <f t="shared" si="23"/>
        <v/>
      </c>
      <c r="F192" s="17">
        <f t="shared" si="24"/>
        <v>6.369426751592357E-3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1</v>
      </c>
      <c r="D193" s="16">
        <v>7</v>
      </c>
      <c r="E193" s="17">
        <f t="shared" si="23"/>
        <v>1.092896174863388E-3</v>
      </c>
      <c r="F193" s="17">
        <f t="shared" si="24"/>
        <v>5.5732484076433117E-3</v>
      </c>
      <c r="G193" s="17">
        <f t="shared" si="26"/>
        <v>6</v>
      </c>
      <c r="H193" s="17">
        <f t="shared" si="25"/>
        <v>6.5573770491803279E-3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1.092896174863388E-3</v>
      </c>
      <c r="F197" s="17" t="str">
        <f t="shared" si="24"/>
        <v/>
      </c>
      <c r="G197" s="17">
        <f t="shared" si="26"/>
        <v>-1</v>
      </c>
      <c r="H197" s="17">
        <f t="shared" si="25"/>
        <v>-1.092896174863388E-3</v>
      </c>
    </row>
    <row r="198" spans="1:8" ht="25.5" x14ac:dyDescent="0.2">
      <c r="A198" s="14"/>
      <c r="B198" s="15" t="s">
        <v>180</v>
      </c>
      <c r="C198" s="16">
        <v>36</v>
      </c>
      <c r="D198" s="16">
        <v>1</v>
      </c>
      <c r="E198" s="17">
        <f t="shared" si="23"/>
        <v>3.9344262295081971E-2</v>
      </c>
      <c r="F198" s="17">
        <f t="shared" si="24"/>
        <v>7.9617834394904463E-4</v>
      </c>
      <c r="G198" s="17">
        <f t="shared" si="26"/>
        <v>-0.97222222222222221</v>
      </c>
      <c r="H198" s="17">
        <f t="shared" si="25"/>
        <v>-3.825136612021858E-2</v>
      </c>
    </row>
    <row r="199" spans="1:8" x14ac:dyDescent="0.2">
      <c r="A199" s="14"/>
      <c r="B199" s="15" t="s">
        <v>181</v>
      </c>
      <c r="C199" s="16">
        <v>11</v>
      </c>
      <c r="D199" s="16">
        <v>8</v>
      </c>
      <c r="E199" s="17">
        <f t="shared" si="23"/>
        <v>1.2021857923497269E-2</v>
      </c>
      <c r="F199" s="17">
        <f t="shared" si="24"/>
        <v>6.369426751592357E-3</v>
      </c>
      <c r="G199" s="17">
        <f t="shared" si="26"/>
        <v>-0.27272727272727271</v>
      </c>
      <c r="H199" s="17">
        <f t="shared" si="25"/>
        <v>-3.2786885245901639E-3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4</v>
      </c>
      <c r="D204" s="16">
        <v>12</v>
      </c>
      <c r="E204" s="17">
        <f t="shared" si="23"/>
        <v>4.3715846994535519E-3</v>
      </c>
      <c r="F204" s="17">
        <f t="shared" si="24"/>
        <v>9.5541401273885346E-3</v>
      </c>
      <c r="G204" s="17">
        <f t="shared" si="26"/>
        <v>2</v>
      </c>
      <c r="H204" s="17">
        <f t="shared" si="25"/>
        <v>8.7431693989071038E-3</v>
      </c>
    </row>
    <row r="205" spans="1:8" ht="25.5" x14ac:dyDescent="0.2">
      <c r="A205" s="14"/>
      <c r="B205" s="15" t="s">
        <v>187</v>
      </c>
      <c r="C205" s="16">
        <v>1</v>
      </c>
      <c r="D205" s="16">
        <v>11</v>
      </c>
      <c r="E205" s="17">
        <f t="shared" si="23"/>
        <v>1.092896174863388E-3</v>
      </c>
      <c r="F205" s="17">
        <f t="shared" si="24"/>
        <v>8.7579617834394902E-3</v>
      </c>
      <c r="G205" s="17">
        <f t="shared" si="26"/>
        <v>10</v>
      </c>
      <c r="H205" s="17">
        <f t="shared" si="25"/>
        <v>1.092896174863388E-2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5</v>
      </c>
      <c r="D207" s="16">
        <v>3</v>
      </c>
      <c r="E207" s="17">
        <f t="shared" si="23"/>
        <v>5.4644808743169399E-3</v>
      </c>
      <c r="F207" s="17">
        <f t="shared" si="24"/>
        <v>2.3885350318471337E-3</v>
      </c>
      <c r="G207" s="17">
        <f t="shared" si="26"/>
        <v>-0.4</v>
      </c>
      <c r="H207" s="17">
        <f t="shared" si="25"/>
        <v>-2.185792349726776E-3</v>
      </c>
    </row>
    <row r="208" spans="1:8" x14ac:dyDescent="0.2">
      <c r="A208" s="14"/>
      <c r="B208" s="15" t="s">
        <v>190</v>
      </c>
      <c r="C208" s="16">
        <v>50</v>
      </c>
      <c r="D208" s="16">
        <v>21</v>
      </c>
      <c r="E208" s="17">
        <f t="shared" si="23"/>
        <v>5.4644808743169397E-2</v>
      </c>
      <c r="F208" s="17">
        <f t="shared" si="24"/>
        <v>1.6719745222929936E-2</v>
      </c>
      <c r="G208" s="17">
        <f t="shared" si="26"/>
        <v>-0.57999999999999996</v>
      </c>
      <c r="H208" s="17">
        <f t="shared" si="25"/>
        <v>-3.169398907103825E-2</v>
      </c>
    </row>
    <row r="209" spans="1:8" x14ac:dyDescent="0.2">
      <c r="A209" s="14"/>
      <c r="B209" s="15" t="s">
        <v>191</v>
      </c>
      <c r="C209" s="16">
        <v>8</v>
      </c>
      <c r="D209" s="16">
        <v>12</v>
      </c>
      <c r="E209" s="17">
        <f t="shared" ref="E209:E240" si="27">+IF(C209=0,"",C209/C$177)</f>
        <v>8.7431693989071038E-3</v>
      </c>
      <c r="F209" s="17">
        <f t="shared" ref="F209:F240" si="28">+IF(D209=0,"",D209/D$177)</f>
        <v>9.5541401273885346E-3</v>
      </c>
      <c r="G209" s="17">
        <f t="shared" si="26"/>
        <v>0.5</v>
      </c>
      <c r="H209" s="17">
        <f t="shared" ref="H209:H240" si="29">+IF(OR(AND(E209=""),(G209="")),"",E209*G209)</f>
        <v>4.3715846994535519E-3</v>
      </c>
    </row>
    <row r="210" spans="1:8" x14ac:dyDescent="0.2">
      <c r="A210" s="14"/>
      <c r="B210" s="15" t="s">
        <v>192</v>
      </c>
      <c r="C210" s="16">
        <v>13</v>
      </c>
      <c r="D210" s="16">
        <v>19</v>
      </c>
      <c r="E210" s="17">
        <f t="shared" si="27"/>
        <v>1.4207650273224045E-2</v>
      </c>
      <c r="F210" s="17">
        <f t="shared" si="28"/>
        <v>1.5127388535031847E-2</v>
      </c>
      <c r="G210" s="17">
        <f t="shared" ref="G210:G241" si="30">+IF(AND(C210=0,D210=0)," ",IF(C210=0,1,IF(D210=0,-1,(D210-C210)/C210)))</f>
        <v>0.46153846153846156</v>
      </c>
      <c r="H210" s="17">
        <f t="shared" si="29"/>
        <v>6.5573770491803287E-3</v>
      </c>
    </row>
    <row r="211" spans="1:8" x14ac:dyDescent="0.2">
      <c r="A211" s="14"/>
      <c r="B211" s="15" t="s">
        <v>193</v>
      </c>
      <c r="C211" s="16">
        <v>1</v>
      </c>
      <c r="D211" s="16">
        <v>1</v>
      </c>
      <c r="E211" s="17">
        <f t="shared" si="27"/>
        <v>1.092896174863388E-3</v>
      </c>
      <c r="F211" s="17">
        <f t="shared" si="28"/>
        <v>7.9617834394904463E-4</v>
      </c>
      <c r="G211" s="17">
        <f t="shared" si="30"/>
        <v>0</v>
      </c>
      <c r="H211" s="17">
        <f t="shared" si="29"/>
        <v>0</v>
      </c>
    </row>
    <row r="212" spans="1:8" x14ac:dyDescent="0.2">
      <c r="A212" s="14"/>
      <c r="B212" s="15" t="s">
        <v>194</v>
      </c>
      <c r="C212" s="16">
        <v>7</v>
      </c>
      <c r="D212" s="16">
        <v>3</v>
      </c>
      <c r="E212" s="17">
        <f t="shared" si="27"/>
        <v>7.6502732240437158E-3</v>
      </c>
      <c r="F212" s="17">
        <f t="shared" si="28"/>
        <v>2.3885350318471337E-3</v>
      </c>
      <c r="G212" s="17">
        <f t="shared" si="30"/>
        <v>-0.5714285714285714</v>
      </c>
      <c r="H212" s="17">
        <f t="shared" si="29"/>
        <v>-4.3715846994535519E-3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1.092896174863388E-3</v>
      </c>
      <c r="F214" s="17" t="str">
        <f t="shared" si="28"/>
        <v/>
      </c>
      <c r="G214" s="17">
        <f t="shared" si="30"/>
        <v>-1</v>
      </c>
      <c r="H214" s="17">
        <f t="shared" si="29"/>
        <v>-1.092896174863388E-3</v>
      </c>
    </row>
    <row r="215" spans="1:8" x14ac:dyDescent="0.2">
      <c r="A215" s="14"/>
      <c r="B215" s="15" t="s">
        <v>197</v>
      </c>
      <c r="C215" s="16">
        <v>0</v>
      </c>
      <c r="D215" s="16">
        <v>1</v>
      </c>
      <c r="E215" s="17" t="str">
        <f t="shared" si="27"/>
        <v/>
      </c>
      <c r="F215" s="17">
        <f t="shared" si="28"/>
        <v>7.9617834394904463E-4</v>
      </c>
      <c r="G215" s="17">
        <f t="shared" si="30"/>
        <v>1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7</v>
      </c>
      <c r="D216" s="16">
        <v>32</v>
      </c>
      <c r="E216" s="17">
        <f t="shared" si="27"/>
        <v>7.6502732240437158E-3</v>
      </c>
      <c r="F216" s="17">
        <f t="shared" si="28"/>
        <v>2.5477707006369428E-2</v>
      </c>
      <c r="G216" s="17">
        <f t="shared" si="30"/>
        <v>3.5714285714285716</v>
      </c>
      <c r="H216" s="17">
        <f t="shared" si="29"/>
        <v>2.7322404371584702E-2</v>
      </c>
    </row>
    <row r="217" spans="1:8" x14ac:dyDescent="0.2">
      <c r="A217" s="14"/>
      <c r="B217" s="15" t="s">
        <v>199</v>
      </c>
      <c r="C217" s="16">
        <v>1</v>
      </c>
      <c r="D217" s="16">
        <v>0</v>
      </c>
      <c r="E217" s="17">
        <f t="shared" si="27"/>
        <v>1.092896174863388E-3</v>
      </c>
      <c r="F217" s="17" t="str">
        <f t="shared" si="28"/>
        <v/>
      </c>
      <c r="G217" s="17">
        <f t="shared" si="30"/>
        <v>-1</v>
      </c>
      <c r="H217" s="17">
        <f t="shared" si="29"/>
        <v>-1.092896174863388E-3</v>
      </c>
    </row>
    <row r="218" spans="1:8" x14ac:dyDescent="0.2">
      <c r="A218" s="14"/>
      <c r="B218" s="15" t="s">
        <v>200</v>
      </c>
      <c r="C218" s="16">
        <v>1</v>
      </c>
      <c r="D218" s="16">
        <v>0</v>
      </c>
      <c r="E218" s="17">
        <f t="shared" si="27"/>
        <v>1.092896174863388E-3</v>
      </c>
      <c r="F218" s="17" t="str">
        <f t="shared" si="28"/>
        <v/>
      </c>
      <c r="G218" s="17">
        <f t="shared" si="30"/>
        <v>-1</v>
      </c>
      <c r="H218" s="17">
        <f t="shared" si="29"/>
        <v>-1.092896174863388E-3</v>
      </c>
    </row>
    <row r="219" spans="1:8" ht="25.5" x14ac:dyDescent="0.2">
      <c r="A219" s="14"/>
      <c r="B219" s="15" t="s">
        <v>201</v>
      </c>
      <c r="C219" s="16">
        <v>14</v>
      </c>
      <c r="D219" s="16">
        <v>51</v>
      </c>
      <c r="E219" s="17">
        <f t="shared" si="27"/>
        <v>1.5300546448087432E-2</v>
      </c>
      <c r="F219" s="17">
        <f t="shared" si="28"/>
        <v>4.0605095541401272E-2</v>
      </c>
      <c r="G219" s="17">
        <f t="shared" si="30"/>
        <v>2.6428571428571428</v>
      </c>
      <c r="H219" s="17">
        <f t="shared" si="29"/>
        <v>4.0437158469945354E-2</v>
      </c>
    </row>
    <row r="220" spans="1:8" x14ac:dyDescent="0.2">
      <c r="A220" s="14"/>
      <c r="B220" s="15" t="s">
        <v>202</v>
      </c>
      <c r="C220" s="16">
        <v>5</v>
      </c>
      <c r="D220" s="16">
        <v>9</v>
      </c>
      <c r="E220" s="17">
        <f t="shared" si="27"/>
        <v>5.4644808743169399E-3</v>
      </c>
      <c r="F220" s="17">
        <f t="shared" si="28"/>
        <v>7.1656050955414014E-3</v>
      </c>
      <c r="G220" s="17">
        <f t="shared" si="30"/>
        <v>0.8</v>
      </c>
      <c r="H220" s="17">
        <f t="shared" si="29"/>
        <v>4.3715846994535519E-3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</v>
      </c>
      <c r="D224" s="16">
        <v>5</v>
      </c>
      <c r="E224" s="17">
        <f t="shared" si="27"/>
        <v>2.185792349726776E-3</v>
      </c>
      <c r="F224" s="17">
        <f t="shared" si="28"/>
        <v>3.9808917197452229E-3</v>
      </c>
      <c r="G224" s="17">
        <f t="shared" si="30"/>
        <v>1.5</v>
      </c>
      <c r="H224" s="17">
        <f t="shared" si="29"/>
        <v>3.2786885245901639E-3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1</v>
      </c>
      <c r="D228" s="16">
        <v>0</v>
      </c>
      <c r="E228" s="17">
        <f t="shared" si="27"/>
        <v>1.092896174863388E-3</v>
      </c>
      <c r="F228" s="17" t="str">
        <f t="shared" si="28"/>
        <v/>
      </c>
      <c r="G228" s="17">
        <f t="shared" si="30"/>
        <v>-1</v>
      </c>
      <c r="H228" s="17">
        <f t="shared" si="29"/>
        <v>-1.092896174863388E-3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13</v>
      </c>
      <c r="D231" s="16">
        <v>45</v>
      </c>
      <c r="E231" s="17">
        <f t="shared" si="27"/>
        <v>1.4207650273224045E-2</v>
      </c>
      <c r="F231" s="17">
        <f t="shared" si="28"/>
        <v>3.5828025477707005E-2</v>
      </c>
      <c r="G231" s="17">
        <f t="shared" si="30"/>
        <v>2.4615384615384617</v>
      </c>
      <c r="H231" s="17">
        <f t="shared" si="29"/>
        <v>3.4972677595628422E-2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4</v>
      </c>
      <c r="D233" s="16">
        <v>0</v>
      </c>
      <c r="E233" s="17">
        <f t="shared" si="27"/>
        <v>4.3715846994535519E-3</v>
      </c>
      <c r="F233" s="17" t="str">
        <f t="shared" si="28"/>
        <v/>
      </c>
      <c r="G233" s="17">
        <f t="shared" si="30"/>
        <v>-1</v>
      </c>
      <c r="H233" s="17">
        <f t="shared" si="29"/>
        <v>-4.3715846994535519E-3</v>
      </c>
    </row>
    <row r="234" spans="1:8" x14ac:dyDescent="0.2">
      <c r="A234" s="14"/>
      <c r="B234" s="15" t="s">
        <v>216</v>
      </c>
      <c r="C234" s="16">
        <v>4</v>
      </c>
      <c r="D234" s="16">
        <v>6</v>
      </c>
      <c r="E234" s="17">
        <f t="shared" si="27"/>
        <v>4.3715846994535519E-3</v>
      </c>
      <c r="F234" s="17">
        <f t="shared" si="28"/>
        <v>4.7770700636942673E-3</v>
      </c>
      <c r="G234" s="17">
        <f t="shared" si="30"/>
        <v>0.5</v>
      </c>
      <c r="H234" s="17">
        <f t="shared" si="29"/>
        <v>2.185792349726776E-3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8</v>
      </c>
      <c r="D237" s="16">
        <v>6</v>
      </c>
      <c r="E237" s="17">
        <f t="shared" si="27"/>
        <v>8.7431693989071038E-3</v>
      </c>
      <c r="F237" s="17">
        <f t="shared" si="28"/>
        <v>4.7770700636942673E-3</v>
      </c>
      <c r="G237" s="17">
        <f t="shared" si="30"/>
        <v>-0.25</v>
      </c>
      <c r="H237" s="17">
        <f t="shared" si="29"/>
        <v>-2.185792349726776E-3</v>
      </c>
    </row>
    <row r="238" spans="1:8" x14ac:dyDescent="0.2">
      <c r="A238" s="14"/>
      <c r="B238" s="15" t="s">
        <v>220</v>
      </c>
      <c r="C238" s="16">
        <v>8</v>
      </c>
      <c r="D238" s="16">
        <v>2</v>
      </c>
      <c r="E238" s="17">
        <f t="shared" si="27"/>
        <v>8.7431693989071038E-3</v>
      </c>
      <c r="F238" s="17">
        <f t="shared" si="28"/>
        <v>1.5923566878980893E-3</v>
      </c>
      <c r="G238" s="17">
        <f t="shared" si="30"/>
        <v>-0.75</v>
      </c>
      <c r="H238" s="17">
        <f t="shared" si="29"/>
        <v>-6.5573770491803279E-3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2</v>
      </c>
      <c r="D241" s="16">
        <v>0</v>
      </c>
      <c r="E241" s="17">
        <f t="shared" ref="E241:E272" si="31">+IF(C241=0,"",C241/C$177)</f>
        <v>2.185792349726776E-3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-2.185792349726776E-3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36</v>
      </c>
      <c r="D244" s="16">
        <v>47</v>
      </c>
      <c r="E244" s="17">
        <f t="shared" si="31"/>
        <v>3.9344262295081971E-2</v>
      </c>
      <c r="F244" s="17">
        <f t="shared" si="32"/>
        <v>3.7420382165605094E-2</v>
      </c>
      <c r="G244" s="17">
        <f t="shared" si="34"/>
        <v>0.30555555555555558</v>
      </c>
      <c r="H244" s="17">
        <f t="shared" si="33"/>
        <v>1.202185792349727E-2</v>
      </c>
    </row>
    <row r="245" spans="1:8" x14ac:dyDescent="0.2">
      <c r="A245" s="14"/>
      <c r="B245" s="15" t="s">
        <v>227</v>
      </c>
      <c r="C245" s="16">
        <v>2</v>
      </c>
      <c r="D245" s="16">
        <v>0</v>
      </c>
      <c r="E245" s="17">
        <f t="shared" si="31"/>
        <v>2.185792349726776E-3</v>
      </c>
      <c r="F245" s="17" t="str">
        <f t="shared" si="32"/>
        <v/>
      </c>
      <c r="G245" s="17">
        <f t="shared" si="34"/>
        <v>-1</v>
      </c>
      <c r="H245" s="17">
        <f t="shared" si="33"/>
        <v>-2.185792349726776E-3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39</v>
      </c>
      <c r="D247" s="16">
        <v>26</v>
      </c>
      <c r="E247" s="17">
        <f t="shared" si="31"/>
        <v>4.2622950819672129E-2</v>
      </c>
      <c r="F247" s="17">
        <f t="shared" si="32"/>
        <v>2.0700636942675158E-2</v>
      </c>
      <c r="G247" s="17">
        <f t="shared" si="34"/>
        <v>-0.33333333333333331</v>
      </c>
      <c r="H247" s="17">
        <f t="shared" si="33"/>
        <v>-1.4207650273224043E-2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10</v>
      </c>
      <c r="D250" s="16">
        <v>6</v>
      </c>
      <c r="E250" s="17">
        <f t="shared" si="31"/>
        <v>1.092896174863388E-2</v>
      </c>
      <c r="F250" s="17">
        <f t="shared" si="32"/>
        <v>4.7770700636942673E-3</v>
      </c>
      <c r="G250" s="17">
        <f t="shared" si="34"/>
        <v>-0.4</v>
      </c>
      <c r="H250" s="17">
        <f t="shared" si="33"/>
        <v>-4.3715846994535519E-3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7</v>
      </c>
      <c r="D252" s="16">
        <v>2</v>
      </c>
      <c r="E252" s="17">
        <f t="shared" si="31"/>
        <v>7.6502732240437158E-3</v>
      </c>
      <c r="F252" s="17">
        <f t="shared" si="32"/>
        <v>1.5923566878980893E-3</v>
      </c>
      <c r="G252" s="17">
        <f t="shared" si="34"/>
        <v>-0.7142857142857143</v>
      </c>
      <c r="H252" s="17">
        <f t="shared" si="33"/>
        <v>-5.4644808743169399E-3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1</v>
      </c>
      <c r="E254" s="17">
        <f t="shared" si="31"/>
        <v>1.092896174863388E-3</v>
      </c>
      <c r="F254" s="17">
        <f t="shared" si="32"/>
        <v>7.9617834394904463E-4</v>
      </c>
      <c r="G254" s="17">
        <f t="shared" si="34"/>
        <v>0</v>
      </c>
      <c r="H254" s="17">
        <f t="shared" si="33"/>
        <v>0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</v>
      </c>
      <c r="D256" s="16">
        <v>0</v>
      </c>
      <c r="E256" s="17">
        <f t="shared" si="31"/>
        <v>1.092896174863388E-3</v>
      </c>
      <c r="F256" s="17" t="str">
        <f t="shared" si="32"/>
        <v/>
      </c>
      <c r="G256" s="17">
        <f t="shared" si="34"/>
        <v>-1</v>
      </c>
      <c r="H256" s="17">
        <f t="shared" si="33"/>
        <v>-1.092896174863388E-3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3</v>
      </c>
      <c r="D265" s="16">
        <v>0</v>
      </c>
      <c r="E265" s="17">
        <f t="shared" si="31"/>
        <v>3.2786885245901639E-3</v>
      </c>
      <c r="F265" s="17" t="str">
        <f t="shared" si="32"/>
        <v/>
      </c>
      <c r="G265" s="17">
        <f t="shared" si="34"/>
        <v>-1</v>
      </c>
      <c r="H265" s="17">
        <f t="shared" si="33"/>
        <v>-3.2786885245901639E-3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2</v>
      </c>
      <c r="D270" s="16">
        <v>0</v>
      </c>
      <c r="E270" s="17">
        <f t="shared" si="31"/>
        <v>2.185792349726776E-3</v>
      </c>
      <c r="F270" s="17" t="str">
        <f t="shared" si="32"/>
        <v/>
      </c>
      <c r="G270" s="17">
        <f t="shared" si="34"/>
        <v>-1</v>
      </c>
      <c r="H270" s="17">
        <f t="shared" si="33"/>
        <v>-2.185792349726776E-3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32</v>
      </c>
      <c r="D281" s="16">
        <v>5</v>
      </c>
      <c r="E281" s="17">
        <f t="shared" si="35"/>
        <v>3.4972677595628415E-2</v>
      </c>
      <c r="F281" s="17">
        <f t="shared" si="36"/>
        <v>3.9808917197452229E-3</v>
      </c>
      <c r="G281" s="17">
        <f t="shared" si="38"/>
        <v>-0.84375</v>
      </c>
      <c r="H281" s="17">
        <f t="shared" si="37"/>
        <v>-2.9508196721311476E-2</v>
      </c>
    </row>
    <row r="282" spans="1:8" ht="25.5" x14ac:dyDescent="0.2">
      <c r="A282" s="14"/>
      <c r="B282" s="15" t="s">
        <v>264</v>
      </c>
      <c r="C282" s="16">
        <v>0</v>
      </c>
      <c r="D282" s="16">
        <v>6</v>
      </c>
      <c r="E282" s="17" t="str">
        <f t="shared" si="35"/>
        <v/>
      </c>
      <c r="F282" s="17">
        <f t="shared" si="36"/>
        <v>4.7770700636942673E-3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2</v>
      </c>
      <c r="D283" s="16">
        <v>2</v>
      </c>
      <c r="E283" s="17">
        <f t="shared" si="35"/>
        <v>2.185792349726776E-3</v>
      </c>
      <c r="F283" s="17">
        <f t="shared" si="36"/>
        <v>1.5923566878980893E-3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266</v>
      </c>
      <c r="C284" s="16">
        <v>12</v>
      </c>
      <c r="D284" s="16">
        <v>2</v>
      </c>
      <c r="E284" s="17">
        <f t="shared" si="35"/>
        <v>1.3114754098360656E-2</v>
      </c>
      <c r="F284" s="17">
        <f t="shared" si="36"/>
        <v>1.5923566878980893E-3</v>
      </c>
      <c r="G284" s="17">
        <f t="shared" si="38"/>
        <v>-0.83333333333333337</v>
      </c>
      <c r="H284" s="17">
        <f t="shared" si="37"/>
        <v>-1.092896174863388E-2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7.9617834394904463E-4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1</v>
      </c>
      <c r="D289" s="16">
        <v>3</v>
      </c>
      <c r="E289" s="17">
        <f t="shared" si="35"/>
        <v>1.092896174863388E-3</v>
      </c>
      <c r="F289" s="17">
        <f t="shared" si="36"/>
        <v>2.3885350318471337E-3</v>
      </c>
      <c r="G289" s="17">
        <f t="shared" si="38"/>
        <v>2</v>
      </c>
      <c r="H289" s="17">
        <f t="shared" si="37"/>
        <v>2.185792349726776E-3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21</v>
      </c>
      <c r="E293" s="17" t="str">
        <f t="shared" si="35"/>
        <v/>
      </c>
      <c r="F293" s="17">
        <f t="shared" si="36"/>
        <v>1.6719745222929936E-2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5</v>
      </c>
      <c r="D294" s="16">
        <v>2</v>
      </c>
      <c r="E294" s="17">
        <f t="shared" si="35"/>
        <v>5.4644808743169399E-3</v>
      </c>
      <c r="F294" s="17">
        <f t="shared" si="36"/>
        <v>1.5923566878980893E-3</v>
      </c>
      <c r="G294" s="17">
        <f t="shared" si="38"/>
        <v>-0.6</v>
      </c>
      <c r="H294" s="17">
        <f t="shared" si="37"/>
        <v>-3.2786885245901639E-3</v>
      </c>
    </row>
    <row r="295" spans="1:8" x14ac:dyDescent="0.2">
      <c r="A295" s="14"/>
      <c r="B295" s="15" t="s">
        <v>277</v>
      </c>
      <c r="C295" s="16">
        <v>1</v>
      </c>
      <c r="D295" s="16">
        <v>4</v>
      </c>
      <c r="E295" s="17">
        <f t="shared" si="35"/>
        <v>1.092896174863388E-3</v>
      </c>
      <c r="F295" s="17">
        <f t="shared" si="36"/>
        <v>3.1847133757961785E-3</v>
      </c>
      <c r="G295" s="17">
        <f t="shared" si="38"/>
        <v>3</v>
      </c>
      <c r="H295" s="17">
        <f t="shared" si="37"/>
        <v>3.2786885245901639E-3</v>
      </c>
    </row>
    <row r="296" spans="1:8" x14ac:dyDescent="0.2">
      <c r="A296" s="14"/>
      <c r="B296" s="15" t="s">
        <v>278</v>
      </c>
      <c r="C296" s="16">
        <v>1</v>
      </c>
      <c r="D296" s="16">
        <v>0</v>
      </c>
      <c r="E296" s="17">
        <f t="shared" si="35"/>
        <v>1.092896174863388E-3</v>
      </c>
      <c r="F296" s="17" t="str">
        <f t="shared" si="36"/>
        <v/>
      </c>
      <c r="G296" s="17">
        <f t="shared" si="38"/>
        <v>-1</v>
      </c>
      <c r="H296" s="17">
        <f t="shared" si="37"/>
        <v>-1.092896174863388E-3</v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5</v>
      </c>
      <c r="D299" s="16">
        <v>1</v>
      </c>
      <c r="E299" s="17">
        <f t="shared" si="35"/>
        <v>5.4644808743169399E-3</v>
      </c>
      <c r="F299" s="17">
        <f t="shared" si="36"/>
        <v>7.9617834394904463E-4</v>
      </c>
      <c r="G299" s="17">
        <f t="shared" si="38"/>
        <v>-0.8</v>
      </c>
      <c r="H299" s="17">
        <f t="shared" si="37"/>
        <v>-4.3715846994535519E-3</v>
      </c>
    </row>
    <row r="300" spans="1:8" x14ac:dyDescent="0.2">
      <c r="A300" s="14"/>
      <c r="B300" s="15" t="s">
        <v>282</v>
      </c>
      <c r="C300" s="16">
        <v>1</v>
      </c>
      <c r="D300" s="16">
        <v>3</v>
      </c>
      <c r="E300" s="17">
        <f t="shared" si="35"/>
        <v>1.092896174863388E-3</v>
      </c>
      <c r="F300" s="17">
        <f t="shared" si="36"/>
        <v>2.3885350318471337E-3</v>
      </c>
      <c r="G300" s="17">
        <f t="shared" si="38"/>
        <v>2</v>
      </c>
      <c r="H300" s="17">
        <f t="shared" si="37"/>
        <v>2.185792349726776E-3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7</v>
      </c>
      <c r="D304" s="16">
        <v>4</v>
      </c>
      <c r="E304" s="17">
        <f t="shared" si="35"/>
        <v>7.6502732240437158E-3</v>
      </c>
      <c r="F304" s="17">
        <f t="shared" si="36"/>
        <v>3.1847133757961785E-3</v>
      </c>
      <c r="G304" s="17">
        <f t="shared" si="38"/>
        <v>-0.42857142857142855</v>
      </c>
      <c r="H304" s="17">
        <f t="shared" si="37"/>
        <v>-3.2786885245901639E-3</v>
      </c>
    </row>
    <row r="305" spans="1:8" x14ac:dyDescent="0.2">
      <c r="A305" s="14"/>
      <c r="B305" s="15" t="s">
        <v>287</v>
      </c>
      <c r="C305" s="16">
        <v>0</v>
      </c>
      <c r="D305" s="16">
        <v>1</v>
      </c>
      <c r="E305" s="17" t="str">
        <f t="shared" ref="E305:E336" si="39">+IF(C305=0,"",C305/C$177)</f>
        <v/>
      </c>
      <c r="F305" s="17">
        <f t="shared" ref="F305:F336" si="40">+IF(D305=0,"",D305/D$177)</f>
        <v>7.9617834394904463E-4</v>
      </c>
      <c r="G305" s="17">
        <f t="shared" si="38"/>
        <v>1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1</v>
      </c>
      <c r="D307" s="16">
        <v>4</v>
      </c>
      <c r="E307" s="17">
        <f t="shared" si="39"/>
        <v>1.092896174863388E-3</v>
      </c>
      <c r="F307" s="17">
        <f t="shared" si="40"/>
        <v>3.1847133757961785E-3</v>
      </c>
      <c r="G307" s="17">
        <f t="shared" si="42"/>
        <v>3</v>
      </c>
      <c r="H307" s="17">
        <f t="shared" si="41"/>
        <v>3.2786885245901639E-3</v>
      </c>
    </row>
    <row r="308" spans="1:8" ht="25.5" x14ac:dyDescent="0.2">
      <c r="A308" s="14"/>
      <c r="B308" s="15" t="s">
        <v>290</v>
      </c>
      <c r="C308" s="16">
        <v>23</v>
      </c>
      <c r="D308" s="16">
        <v>45</v>
      </c>
      <c r="E308" s="17">
        <f t="shared" si="39"/>
        <v>2.5136612021857924E-2</v>
      </c>
      <c r="F308" s="17">
        <f t="shared" si="40"/>
        <v>3.5828025477707005E-2</v>
      </c>
      <c r="G308" s="17">
        <f t="shared" si="42"/>
        <v>0.95652173913043481</v>
      </c>
      <c r="H308" s="17">
        <f t="shared" si="41"/>
        <v>2.4043715846994537E-2</v>
      </c>
    </row>
    <row r="309" spans="1:8" x14ac:dyDescent="0.2">
      <c r="A309" s="14"/>
      <c r="B309" s="15" t="s">
        <v>291</v>
      </c>
      <c r="C309" s="16">
        <v>2</v>
      </c>
      <c r="D309" s="16">
        <v>0</v>
      </c>
      <c r="E309" s="17">
        <f t="shared" si="39"/>
        <v>2.185792349726776E-3</v>
      </c>
      <c r="F309" s="17" t="str">
        <f t="shared" si="40"/>
        <v/>
      </c>
      <c r="G309" s="17">
        <f t="shared" si="42"/>
        <v>-1</v>
      </c>
      <c r="H309" s="17">
        <f t="shared" si="41"/>
        <v>-2.185792349726776E-3</v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4</v>
      </c>
      <c r="E311" s="17" t="str">
        <f t="shared" si="39"/>
        <v/>
      </c>
      <c r="F311" s="17">
        <f t="shared" si="40"/>
        <v>3.1847133757961785E-3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2</v>
      </c>
      <c r="D312" s="16">
        <v>0</v>
      </c>
      <c r="E312" s="17">
        <f t="shared" si="39"/>
        <v>2.185792349726776E-3</v>
      </c>
      <c r="F312" s="17" t="str">
        <f t="shared" si="40"/>
        <v/>
      </c>
      <c r="G312" s="17">
        <f t="shared" si="42"/>
        <v>-1</v>
      </c>
      <c r="H312" s="17">
        <f t="shared" si="41"/>
        <v>-2.185792349726776E-3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16</v>
      </c>
      <c r="D314" s="16">
        <v>6</v>
      </c>
      <c r="E314" s="17">
        <f t="shared" si="39"/>
        <v>1.7486338797814208E-2</v>
      </c>
      <c r="F314" s="17">
        <f t="shared" si="40"/>
        <v>4.7770700636942673E-3</v>
      </c>
      <c r="G314" s="17">
        <f t="shared" si="42"/>
        <v>-0.625</v>
      </c>
      <c r="H314" s="17">
        <f t="shared" si="41"/>
        <v>-1.092896174863388E-2</v>
      </c>
    </row>
    <row r="315" spans="1:8" x14ac:dyDescent="0.2">
      <c r="A315" s="14"/>
      <c r="B315" s="15" t="s">
        <v>297</v>
      </c>
      <c r="C315" s="16">
        <v>19</v>
      </c>
      <c r="D315" s="16">
        <v>0</v>
      </c>
      <c r="E315" s="17">
        <f t="shared" si="39"/>
        <v>2.0765027322404372E-2</v>
      </c>
      <c r="F315" s="17" t="str">
        <f t="shared" si="40"/>
        <v/>
      </c>
      <c r="G315" s="17">
        <f t="shared" si="42"/>
        <v>-1</v>
      </c>
      <c r="H315" s="17">
        <f t="shared" si="41"/>
        <v>-2.0765027322404372E-2</v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7.9617834394904463E-4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3</v>
      </c>
      <c r="E323" s="17" t="str">
        <f t="shared" si="39"/>
        <v/>
      </c>
      <c r="F323" s="17">
        <f t="shared" si="40"/>
        <v>2.3885350318471337E-3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3</v>
      </c>
      <c r="D325" s="16">
        <v>6</v>
      </c>
      <c r="E325" s="17">
        <f t="shared" si="39"/>
        <v>3.2786885245901639E-3</v>
      </c>
      <c r="F325" s="17">
        <f t="shared" si="40"/>
        <v>4.7770700636942673E-3</v>
      </c>
      <c r="G325" s="17">
        <f t="shared" si="42"/>
        <v>1</v>
      </c>
      <c r="H325" s="17">
        <f t="shared" si="41"/>
        <v>3.2786885245901639E-3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2</v>
      </c>
      <c r="E327" s="17" t="str">
        <f t="shared" si="39"/>
        <v/>
      </c>
      <c r="F327" s="17">
        <f t="shared" si="40"/>
        <v>1.5923566878980893E-3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7.9617834394904463E-4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4</v>
      </c>
      <c r="D330" s="16">
        <v>0</v>
      </c>
      <c r="E330" s="17">
        <f t="shared" si="39"/>
        <v>4.3715846994535519E-3</v>
      </c>
      <c r="F330" s="17" t="str">
        <f t="shared" si="40"/>
        <v/>
      </c>
      <c r="G330" s="17">
        <f t="shared" si="42"/>
        <v>-1</v>
      </c>
      <c r="H330" s="17">
        <f t="shared" si="41"/>
        <v>-4.3715846994535519E-3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14</v>
      </c>
      <c r="D334" s="16">
        <v>67</v>
      </c>
      <c r="E334" s="17">
        <f t="shared" si="39"/>
        <v>1.5300546448087432E-2</v>
      </c>
      <c r="F334" s="17">
        <f t="shared" si="40"/>
        <v>5.3343949044585989E-2</v>
      </c>
      <c r="G334" s="17">
        <f t="shared" si="42"/>
        <v>3.7857142857142856</v>
      </c>
      <c r="H334" s="17">
        <f t="shared" si="41"/>
        <v>5.7923497267759562E-2</v>
      </c>
    </row>
    <row r="335" spans="1:8" x14ac:dyDescent="0.2">
      <c r="A335" s="14"/>
      <c r="B335" s="15" t="s">
        <v>317</v>
      </c>
      <c r="C335" s="16">
        <v>0</v>
      </c>
      <c r="D335" s="16">
        <v>1</v>
      </c>
      <c r="E335" s="17" t="str">
        <f t="shared" si="39"/>
        <v/>
      </c>
      <c r="F335" s="17">
        <f t="shared" si="40"/>
        <v>7.9617834394904463E-4</v>
      </c>
      <c r="G335" s="17">
        <f t="shared" si="42"/>
        <v>1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16</v>
      </c>
      <c r="D345" s="16">
        <v>0</v>
      </c>
      <c r="E345" s="17">
        <f t="shared" si="43"/>
        <v>1.7486338797814208E-2</v>
      </c>
      <c r="F345" s="17" t="str">
        <f t="shared" si="44"/>
        <v/>
      </c>
      <c r="G345" s="17">
        <f t="shared" si="46"/>
        <v>-1</v>
      </c>
      <c r="H345" s="17">
        <f t="shared" si="45"/>
        <v>-1.7486338797814208E-2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7.9617834394904463E-4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3527</v>
      </c>
      <c r="D356" s="20">
        <f>SUM(D357:D585)</f>
        <v>4008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0.13637652395803798</v>
      </c>
      <c r="H356" s="21">
        <f t="shared" ref="H356:H419" si="49">+IF(OR(AND(E356=""),(G356="")),"",E356*G356)</f>
        <v>0.13637652395803798</v>
      </c>
    </row>
    <row r="357" spans="1:8" x14ac:dyDescent="0.2">
      <c r="A357" s="14"/>
      <c r="B357" s="15" t="s">
        <v>333</v>
      </c>
      <c r="C357" s="16">
        <v>19</v>
      </c>
      <c r="D357" s="16">
        <v>30</v>
      </c>
      <c r="E357" s="17">
        <f t="shared" si="47"/>
        <v>5.3870144598809188E-3</v>
      </c>
      <c r="F357" s="17">
        <f t="shared" si="48"/>
        <v>7.4850299401197605E-3</v>
      </c>
      <c r="G357" s="17">
        <f t="shared" ref="G357:G420" si="50">+IF(AND(C357=0,D357=0)," ",IF(C357=0,1,IF(D357=0,-1,(D357-C357)/C357)))</f>
        <v>0.57894736842105265</v>
      </c>
      <c r="H357" s="17">
        <f t="shared" si="49"/>
        <v>3.1187978451942162E-3</v>
      </c>
    </row>
    <row r="358" spans="1:8" x14ac:dyDescent="0.2">
      <c r="A358" s="14"/>
      <c r="B358" s="15" t="s">
        <v>334</v>
      </c>
      <c r="C358" s="16">
        <v>2</v>
      </c>
      <c r="D358" s="16">
        <v>2</v>
      </c>
      <c r="E358" s="17">
        <f t="shared" si="47"/>
        <v>5.6705415367167564E-4</v>
      </c>
      <c r="F358" s="17">
        <f t="shared" si="48"/>
        <v>4.9900199600798399E-4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335</v>
      </c>
      <c r="C359" s="16">
        <v>9</v>
      </c>
      <c r="D359" s="16">
        <v>12</v>
      </c>
      <c r="E359" s="17">
        <f t="shared" si="47"/>
        <v>2.5517436915225406E-3</v>
      </c>
      <c r="F359" s="17">
        <f t="shared" si="48"/>
        <v>2.9940119760479044E-3</v>
      </c>
      <c r="G359" s="17">
        <f t="shared" si="50"/>
        <v>0.33333333333333331</v>
      </c>
      <c r="H359" s="17">
        <f t="shared" si="49"/>
        <v>8.5058123050751346E-4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91</v>
      </c>
      <c r="D362" s="16">
        <v>107</v>
      </c>
      <c r="E362" s="17">
        <f t="shared" si="47"/>
        <v>2.5800963992061242E-2</v>
      </c>
      <c r="F362" s="17">
        <f t="shared" si="48"/>
        <v>2.6696606786427147E-2</v>
      </c>
      <c r="G362" s="17">
        <f t="shared" si="50"/>
        <v>0.17582417582417584</v>
      </c>
      <c r="H362" s="17">
        <f t="shared" si="49"/>
        <v>4.5364332293734051E-3</v>
      </c>
    </row>
    <row r="363" spans="1:8" x14ac:dyDescent="0.2">
      <c r="A363" s="14"/>
      <c r="B363" s="15" t="s">
        <v>339</v>
      </c>
      <c r="C363" s="16">
        <v>0</v>
      </c>
      <c r="D363" s="16">
        <v>3</v>
      </c>
      <c r="E363" s="17" t="str">
        <f t="shared" si="47"/>
        <v/>
      </c>
      <c r="F363" s="17">
        <f t="shared" si="48"/>
        <v>7.4850299401197609E-4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8</v>
      </c>
      <c r="D365" s="16">
        <v>1</v>
      </c>
      <c r="E365" s="17">
        <f t="shared" si="47"/>
        <v>2.2682166146867026E-3</v>
      </c>
      <c r="F365" s="17">
        <f t="shared" si="48"/>
        <v>2.4950099800399199E-4</v>
      </c>
      <c r="G365" s="17">
        <f t="shared" si="50"/>
        <v>-0.875</v>
      </c>
      <c r="H365" s="17">
        <f t="shared" si="49"/>
        <v>-1.984689537850865E-3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283</v>
      </c>
      <c r="D368" s="16">
        <v>384</v>
      </c>
      <c r="E368" s="17">
        <f t="shared" si="47"/>
        <v>8.023816274454211E-2</v>
      </c>
      <c r="F368" s="17">
        <f t="shared" si="48"/>
        <v>9.580838323353294E-2</v>
      </c>
      <c r="G368" s="17">
        <f t="shared" si="50"/>
        <v>0.35689045936395758</v>
      </c>
      <c r="H368" s="17">
        <f t="shared" si="49"/>
        <v>2.863623476041962E-2</v>
      </c>
    </row>
    <row r="369" spans="1:8" x14ac:dyDescent="0.2">
      <c r="A369" s="14"/>
      <c r="B369" s="15" t="s">
        <v>345</v>
      </c>
      <c r="C369" s="16">
        <v>8</v>
      </c>
      <c r="D369" s="16">
        <v>9</v>
      </c>
      <c r="E369" s="17">
        <f t="shared" si="47"/>
        <v>2.2682166146867026E-3</v>
      </c>
      <c r="F369" s="17">
        <f t="shared" si="48"/>
        <v>2.2455089820359281E-3</v>
      </c>
      <c r="G369" s="17">
        <f t="shared" si="50"/>
        <v>0.125</v>
      </c>
      <c r="H369" s="17">
        <f t="shared" si="49"/>
        <v>2.8352707683583782E-4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21</v>
      </c>
      <c r="D371" s="16">
        <v>28</v>
      </c>
      <c r="E371" s="17">
        <f t="shared" si="47"/>
        <v>5.954068613552594E-3</v>
      </c>
      <c r="F371" s="17">
        <f t="shared" si="48"/>
        <v>6.9860279441117763E-3</v>
      </c>
      <c r="G371" s="17">
        <f t="shared" si="50"/>
        <v>0.33333333333333331</v>
      </c>
      <c r="H371" s="17">
        <f t="shared" si="49"/>
        <v>1.9846895378508645E-3</v>
      </c>
    </row>
    <row r="372" spans="1:8" x14ac:dyDescent="0.2">
      <c r="A372" s="14"/>
      <c r="B372" s="15" t="s">
        <v>348</v>
      </c>
      <c r="C372" s="16">
        <v>139</v>
      </c>
      <c r="D372" s="16">
        <v>70</v>
      </c>
      <c r="E372" s="17">
        <f t="shared" si="47"/>
        <v>3.9410263680181461E-2</v>
      </c>
      <c r="F372" s="17">
        <f t="shared" si="48"/>
        <v>1.7465069860279441E-2</v>
      </c>
      <c r="G372" s="17">
        <f t="shared" si="50"/>
        <v>-0.49640287769784175</v>
      </c>
      <c r="H372" s="17">
        <f t="shared" si="49"/>
        <v>-1.9563368301672813E-2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2</v>
      </c>
      <c r="E374" s="17" t="str">
        <f t="shared" si="47"/>
        <v/>
      </c>
      <c r="F374" s="17">
        <f t="shared" si="48"/>
        <v>4.9900199600798399E-4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45</v>
      </c>
      <c r="D376" s="16">
        <v>39</v>
      </c>
      <c r="E376" s="17">
        <f t="shared" si="47"/>
        <v>1.2758718457612702E-2</v>
      </c>
      <c r="F376" s="17">
        <f t="shared" si="48"/>
        <v>9.730538922155689E-3</v>
      </c>
      <c r="G376" s="17">
        <f t="shared" si="50"/>
        <v>-0.13333333333333333</v>
      </c>
      <c r="H376" s="17">
        <f t="shared" si="49"/>
        <v>-1.7011624610150269E-3</v>
      </c>
    </row>
    <row r="377" spans="1:8" x14ac:dyDescent="0.2">
      <c r="A377" s="14"/>
      <c r="B377" s="15" t="s">
        <v>353</v>
      </c>
      <c r="C377" s="16">
        <v>6</v>
      </c>
      <c r="D377" s="16">
        <v>27</v>
      </c>
      <c r="E377" s="17">
        <f t="shared" si="47"/>
        <v>1.7011624610150269E-3</v>
      </c>
      <c r="F377" s="17">
        <f t="shared" si="48"/>
        <v>6.7365269461077846E-3</v>
      </c>
      <c r="G377" s="17">
        <f t="shared" si="50"/>
        <v>3.5</v>
      </c>
      <c r="H377" s="17">
        <f t="shared" si="49"/>
        <v>5.954068613552594E-3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8</v>
      </c>
      <c r="D379" s="16">
        <v>23</v>
      </c>
      <c r="E379" s="17">
        <f t="shared" si="47"/>
        <v>2.2682166146867026E-3</v>
      </c>
      <c r="F379" s="17">
        <f t="shared" si="48"/>
        <v>5.7385229540918162E-3</v>
      </c>
      <c r="G379" s="17">
        <f t="shared" si="50"/>
        <v>1.875</v>
      </c>
      <c r="H379" s="17">
        <f t="shared" si="49"/>
        <v>4.2529061525375675E-3</v>
      </c>
    </row>
    <row r="380" spans="1:8" x14ac:dyDescent="0.2">
      <c r="A380" s="14"/>
      <c r="B380" s="15" t="s">
        <v>356</v>
      </c>
      <c r="C380" s="16">
        <v>74</v>
      </c>
      <c r="D380" s="16">
        <v>83</v>
      </c>
      <c r="E380" s="17">
        <f t="shared" si="47"/>
        <v>2.0981003685851998E-2</v>
      </c>
      <c r="F380" s="17">
        <f t="shared" si="48"/>
        <v>2.0708582834331336E-2</v>
      </c>
      <c r="G380" s="17">
        <f t="shared" si="50"/>
        <v>0.12162162162162163</v>
      </c>
      <c r="H380" s="17">
        <f t="shared" si="49"/>
        <v>2.5517436915225406E-3</v>
      </c>
    </row>
    <row r="381" spans="1:8" x14ac:dyDescent="0.2">
      <c r="A381" s="14"/>
      <c r="B381" s="15" t="s">
        <v>357</v>
      </c>
      <c r="C381" s="16">
        <v>0</v>
      </c>
      <c r="D381" s="16">
        <v>10</v>
      </c>
      <c r="E381" s="17" t="str">
        <f t="shared" si="47"/>
        <v/>
      </c>
      <c r="F381" s="17">
        <f t="shared" si="48"/>
        <v>2.4950099800399202E-3</v>
      </c>
      <c r="G381" s="17">
        <f t="shared" si="50"/>
        <v>1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6</v>
      </c>
      <c r="E382" s="17" t="str">
        <f t="shared" si="47"/>
        <v/>
      </c>
      <c r="F382" s="17">
        <f t="shared" si="48"/>
        <v>1.4970059880239522E-3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2.4950099800399199E-4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1</v>
      </c>
      <c r="D384" s="16">
        <v>0</v>
      </c>
      <c r="E384" s="17">
        <f t="shared" si="47"/>
        <v>2.8352707683583782E-4</v>
      </c>
      <c r="F384" s="17" t="str">
        <f t="shared" si="48"/>
        <v/>
      </c>
      <c r="G384" s="17">
        <f t="shared" si="50"/>
        <v>-1</v>
      </c>
      <c r="H384" s="17">
        <f t="shared" si="49"/>
        <v>-2.8352707683583782E-4</v>
      </c>
    </row>
    <row r="385" spans="1:8" x14ac:dyDescent="0.2">
      <c r="A385" s="14"/>
      <c r="B385" s="15" t="s">
        <v>361</v>
      </c>
      <c r="C385" s="16">
        <v>4</v>
      </c>
      <c r="D385" s="16">
        <v>1</v>
      </c>
      <c r="E385" s="17">
        <f t="shared" si="47"/>
        <v>1.1341083073433513E-3</v>
      </c>
      <c r="F385" s="17">
        <f t="shared" si="48"/>
        <v>2.4950099800399199E-4</v>
      </c>
      <c r="G385" s="17">
        <f t="shared" si="50"/>
        <v>-0.75</v>
      </c>
      <c r="H385" s="17">
        <f t="shared" si="49"/>
        <v>-8.5058123050751346E-4</v>
      </c>
    </row>
    <row r="386" spans="1:8" x14ac:dyDescent="0.2">
      <c r="A386" s="14"/>
      <c r="B386" s="15" t="s">
        <v>362</v>
      </c>
      <c r="C386" s="16">
        <v>13</v>
      </c>
      <c r="D386" s="16">
        <v>4</v>
      </c>
      <c r="E386" s="17">
        <f t="shared" si="47"/>
        <v>3.6858519988658919E-3</v>
      </c>
      <c r="F386" s="17">
        <f t="shared" si="48"/>
        <v>9.9800399201596798E-4</v>
      </c>
      <c r="G386" s="17">
        <f t="shared" si="50"/>
        <v>-0.69230769230769229</v>
      </c>
      <c r="H386" s="17">
        <f t="shared" si="49"/>
        <v>-2.5517436915225406E-3</v>
      </c>
    </row>
    <row r="387" spans="1:8" x14ac:dyDescent="0.2">
      <c r="A387" s="14"/>
      <c r="B387" s="15" t="s">
        <v>363</v>
      </c>
      <c r="C387" s="16">
        <v>12</v>
      </c>
      <c r="D387" s="16">
        <v>7</v>
      </c>
      <c r="E387" s="17">
        <f t="shared" si="47"/>
        <v>3.4023249220300538E-3</v>
      </c>
      <c r="F387" s="17">
        <f t="shared" si="48"/>
        <v>1.7465069860279441E-3</v>
      </c>
      <c r="G387" s="17">
        <f t="shared" si="50"/>
        <v>-0.41666666666666669</v>
      </c>
      <c r="H387" s="17">
        <f t="shared" si="49"/>
        <v>-1.4176353841791891E-3</v>
      </c>
    </row>
    <row r="388" spans="1:8" x14ac:dyDescent="0.2">
      <c r="A388" s="14"/>
      <c r="B388" s="15" t="s">
        <v>364</v>
      </c>
      <c r="C388" s="16">
        <v>0</v>
      </c>
      <c r="D388" s="16">
        <v>72</v>
      </c>
      <c r="E388" s="17" t="str">
        <f t="shared" si="47"/>
        <v/>
      </c>
      <c r="F388" s="17">
        <f t="shared" si="48"/>
        <v>1.7964071856287425E-2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5</v>
      </c>
      <c r="D389" s="16">
        <v>12</v>
      </c>
      <c r="E389" s="17">
        <f t="shared" si="47"/>
        <v>1.4176353841791891E-3</v>
      </c>
      <c r="F389" s="17">
        <f t="shared" si="48"/>
        <v>2.9940119760479044E-3</v>
      </c>
      <c r="G389" s="17">
        <f t="shared" si="50"/>
        <v>1.4</v>
      </c>
      <c r="H389" s="17">
        <f t="shared" si="49"/>
        <v>1.9846895378508645E-3</v>
      </c>
    </row>
    <row r="390" spans="1:8" ht="25.5" x14ac:dyDescent="0.2">
      <c r="A390" s="14"/>
      <c r="B390" s="15" t="s">
        <v>366</v>
      </c>
      <c r="C390" s="16">
        <v>6</v>
      </c>
      <c r="D390" s="16">
        <v>5</v>
      </c>
      <c r="E390" s="17">
        <f t="shared" si="47"/>
        <v>1.7011624610150269E-3</v>
      </c>
      <c r="F390" s="17">
        <f t="shared" si="48"/>
        <v>1.2475049900199601E-3</v>
      </c>
      <c r="G390" s="17">
        <f t="shared" si="50"/>
        <v>-0.16666666666666666</v>
      </c>
      <c r="H390" s="17">
        <f t="shared" si="49"/>
        <v>-2.8352707683583782E-4</v>
      </c>
    </row>
    <row r="391" spans="1:8" x14ac:dyDescent="0.2">
      <c r="A391" s="14"/>
      <c r="B391" s="15" t="s">
        <v>367</v>
      </c>
      <c r="C391" s="16">
        <v>420</v>
      </c>
      <c r="D391" s="16">
        <v>342</v>
      </c>
      <c r="E391" s="17">
        <f t="shared" si="47"/>
        <v>0.11908137227105188</v>
      </c>
      <c r="F391" s="17">
        <f t="shared" si="48"/>
        <v>8.5329341317365276E-2</v>
      </c>
      <c r="G391" s="17">
        <f t="shared" si="50"/>
        <v>-0.18571428571428572</v>
      </c>
      <c r="H391" s="17">
        <f t="shared" si="49"/>
        <v>-2.2115111993195349E-2</v>
      </c>
    </row>
    <row r="392" spans="1:8" x14ac:dyDescent="0.2">
      <c r="A392" s="14"/>
      <c r="B392" s="15" t="s">
        <v>368</v>
      </c>
      <c r="C392" s="16">
        <v>9</v>
      </c>
      <c r="D392" s="16">
        <v>11</v>
      </c>
      <c r="E392" s="17">
        <f t="shared" si="47"/>
        <v>2.5517436915225406E-3</v>
      </c>
      <c r="F392" s="17">
        <f t="shared" si="48"/>
        <v>2.7445109780439123E-3</v>
      </c>
      <c r="G392" s="17">
        <f t="shared" si="50"/>
        <v>0.22222222222222221</v>
      </c>
      <c r="H392" s="17">
        <f t="shared" si="49"/>
        <v>5.6705415367167564E-4</v>
      </c>
    </row>
    <row r="393" spans="1:8" x14ac:dyDescent="0.2">
      <c r="A393" s="14"/>
      <c r="B393" s="15" t="s">
        <v>369</v>
      </c>
      <c r="C393" s="16">
        <v>55</v>
      </c>
      <c r="D393" s="16">
        <v>202</v>
      </c>
      <c r="E393" s="17">
        <f t="shared" si="47"/>
        <v>1.5593989225971079E-2</v>
      </c>
      <c r="F393" s="17">
        <f t="shared" si="48"/>
        <v>5.0399201596806387E-2</v>
      </c>
      <c r="G393" s="17">
        <f t="shared" si="50"/>
        <v>2.6727272727272728</v>
      </c>
      <c r="H393" s="17">
        <f t="shared" si="49"/>
        <v>4.1678480294868162E-2</v>
      </c>
    </row>
    <row r="394" spans="1:8" x14ac:dyDescent="0.2">
      <c r="A394" s="14"/>
      <c r="B394" s="15" t="s">
        <v>370</v>
      </c>
      <c r="C394" s="16">
        <v>16</v>
      </c>
      <c r="D394" s="16">
        <v>0</v>
      </c>
      <c r="E394" s="17">
        <f t="shared" si="47"/>
        <v>4.5364332293734051E-3</v>
      </c>
      <c r="F394" s="17" t="str">
        <f t="shared" si="48"/>
        <v/>
      </c>
      <c r="G394" s="17">
        <f t="shared" si="50"/>
        <v>-1</v>
      </c>
      <c r="H394" s="17">
        <f t="shared" si="49"/>
        <v>-4.5364332293734051E-3</v>
      </c>
    </row>
    <row r="395" spans="1:8" x14ac:dyDescent="0.2">
      <c r="A395" s="14"/>
      <c r="B395" s="15" t="s">
        <v>371</v>
      </c>
      <c r="C395" s="16">
        <v>2</v>
      </c>
      <c r="D395" s="16">
        <v>26</v>
      </c>
      <c r="E395" s="17">
        <f t="shared" si="47"/>
        <v>5.6705415367167564E-4</v>
      </c>
      <c r="F395" s="17">
        <f t="shared" si="48"/>
        <v>6.4870259481037921E-3</v>
      </c>
      <c r="G395" s="17">
        <f t="shared" si="50"/>
        <v>12</v>
      </c>
      <c r="H395" s="17">
        <f t="shared" si="49"/>
        <v>6.8046498440601077E-3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173</v>
      </c>
      <c r="D398" s="16">
        <v>156</v>
      </c>
      <c r="E398" s="17">
        <f t="shared" si="47"/>
        <v>4.9050184292599941E-2</v>
      </c>
      <c r="F398" s="17">
        <f t="shared" si="48"/>
        <v>3.8922155688622756E-2</v>
      </c>
      <c r="G398" s="17">
        <f t="shared" si="50"/>
        <v>-9.8265895953757232E-2</v>
      </c>
      <c r="H398" s="17">
        <f t="shared" si="49"/>
        <v>-4.8199603062092427E-3</v>
      </c>
    </row>
    <row r="399" spans="1:8" x14ac:dyDescent="0.2">
      <c r="A399" s="14"/>
      <c r="B399" s="15" t="s">
        <v>375</v>
      </c>
      <c r="C399" s="16">
        <v>1</v>
      </c>
      <c r="D399" s="16">
        <v>2</v>
      </c>
      <c r="E399" s="17">
        <f t="shared" si="47"/>
        <v>2.8352707683583782E-4</v>
      </c>
      <c r="F399" s="17">
        <f t="shared" si="48"/>
        <v>4.9900199600798399E-4</v>
      </c>
      <c r="G399" s="17">
        <f t="shared" si="50"/>
        <v>1</v>
      </c>
      <c r="H399" s="17">
        <f t="shared" si="49"/>
        <v>2.8352707683583782E-4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171</v>
      </c>
      <c r="D402" s="16">
        <v>211</v>
      </c>
      <c r="E402" s="17">
        <f t="shared" si="47"/>
        <v>4.8483130138928271E-2</v>
      </c>
      <c r="F402" s="17">
        <f t="shared" si="48"/>
        <v>5.2644710578842319E-2</v>
      </c>
      <c r="G402" s="17">
        <f t="shared" si="50"/>
        <v>0.23391812865497075</v>
      </c>
      <c r="H402" s="17">
        <f t="shared" si="49"/>
        <v>1.1341083073433513E-2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16</v>
      </c>
      <c r="D405" s="16">
        <v>2</v>
      </c>
      <c r="E405" s="17">
        <f t="shared" si="47"/>
        <v>4.5364332293734051E-3</v>
      </c>
      <c r="F405" s="17">
        <f t="shared" si="48"/>
        <v>4.9900199600798399E-4</v>
      </c>
      <c r="G405" s="17">
        <f t="shared" si="50"/>
        <v>-0.875</v>
      </c>
      <c r="H405" s="17">
        <f t="shared" si="49"/>
        <v>-3.9693790757017299E-3</v>
      </c>
    </row>
    <row r="406" spans="1:8" x14ac:dyDescent="0.2">
      <c r="A406" s="14"/>
      <c r="B406" s="15" t="s">
        <v>382</v>
      </c>
      <c r="C406" s="16">
        <v>103</v>
      </c>
      <c r="D406" s="16">
        <v>198</v>
      </c>
      <c r="E406" s="17">
        <f t="shared" si="47"/>
        <v>2.9203288914091297E-2</v>
      </c>
      <c r="F406" s="17">
        <f t="shared" si="48"/>
        <v>4.940119760479042E-2</v>
      </c>
      <c r="G406" s="17">
        <f t="shared" si="50"/>
        <v>0.92233009708737868</v>
      </c>
      <c r="H406" s="17">
        <f t="shared" si="49"/>
        <v>2.6935072299404596E-2</v>
      </c>
    </row>
    <row r="407" spans="1:8" x14ac:dyDescent="0.2">
      <c r="A407" s="14"/>
      <c r="B407" s="15" t="s">
        <v>383</v>
      </c>
      <c r="C407" s="16">
        <v>19</v>
      </c>
      <c r="D407" s="16">
        <v>38</v>
      </c>
      <c r="E407" s="17">
        <f t="shared" si="47"/>
        <v>5.3870144598809188E-3</v>
      </c>
      <c r="F407" s="17">
        <f t="shared" si="48"/>
        <v>9.4810379241516973E-3</v>
      </c>
      <c r="G407" s="17">
        <f t="shared" si="50"/>
        <v>1</v>
      </c>
      <c r="H407" s="17">
        <f t="shared" si="49"/>
        <v>5.3870144598809188E-3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1</v>
      </c>
      <c r="E410" s="17" t="str">
        <f t="shared" si="47"/>
        <v/>
      </c>
      <c r="F410" s="17">
        <f t="shared" si="48"/>
        <v>2.4950099800399199E-4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10</v>
      </c>
      <c r="D416" s="16">
        <v>0</v>
      </c>
      <c r="E416" s="17">
        <f t="shared" si="47"/>
        <v>2.8352707683583782E-3</v>
      </c>
      <c r="F416" s="17" t="str">
        <f t="shared" si="48"/>
        <v/>
      </c>
      <c r="G416" s="17">
        <f t="shared" si="50"/>
        <v>-1</v>
      </c>
      <c r="H416" s="17">
        <f t="shared" si="49"/>
        <v>-2.8352707683583782E-3</v>
      </c>
    </row>
    <row r="417" spans="1:8" x14ac:dyDescent="0.2">
      <c r="A417" s="14"/>
      <c r="B417" s="15" t="s">
        <v>393</v>
      </c>
      <c r="C417" s="16">
        <v>2</v>
      </c>
      <c r="D417" s="16">
        <v>7</v>
      </c>
      <c r="E417" s="17">
        <f t="shared" si="47"/>
        <v>5.6705415367167564E-4</v>
      </c>
      <c r="F417" s="17">
        <f t="shared" si="48"/>
        <v>1.7465069860279441E-3</v>
      </c>
      <c r="G417" s="17">
        <f t="shared" si="50"/>
        <v>2.5</v>
      </c>
      <c r="H417" s="17">
        <f t="shared" si="49"/>
        <v>1.4176353841791891E-3</v>
      </c>
    </row>
    <row r="418" spans="1:8" x14ac:dyDescent="0.2">
      <c r="A418" s="14"/>
      <c r="B418" s="15" t="s">
        <v>394</v>
      </c>
      <c r="C418" s="16">
        <v>6</v>
      </c>
      <c r="D418" s="16">
        <v>18</v>
      </c>
      <c r="E418" s="17">
        <f t="shared" si="47"/>
        <v>1.7011624610150269E-3</v>
      </c>
      <c r="F418" s="17">
        <f t="shared" si="48"/>
        <v>4.4910179640718561E-3</v>
      </c>
      <c r="G418" s="17">
        <f t="shared" si="50"/>
        <v>2</v>
      </c>
      <c r="H418" s="17">
        <f t="shared" si="49"/>
        <v>3.4023249220300538E-3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2</v>
      </c>
      <c r="D420" s="16">
        <v>3</v>
      </c>
      <c r="E420" s="17">
        <f t="shared" ref="E420:E483" si="51">+IF(C420=0,"",C420/C$356)</f>
        <v>5.6705415367167564E-4</v>
      </c>
      <c r="F420" s="17">
        <f t="shared" ref="F420:F483" si="52">+IF(D420=0,"",D420/D$356)</f>
        <v>7.4850299401197609E-4</v>
      </c>
      <c r="G420" s="17">
        <f t="shared" si="50"/>
        <v>0.5</v>
      </c>
      <c r="H420" s="17">
        <f t="shared" ref="H420:H483" si="53">+IF(OR(AND(E420=""),(G420="")),"",E420*G420)</f>
        <v>2.8352707683583782E-4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2</v>
      </c>
      <c r="D423" s="16">
        <v>0</v>
      </c>
      <c r="E423" s="17">
        <f t="shared" si="51"/>
        <v>5.6705415367167564E-4</v>
      </c>
      <c r="F423" s="17" t="str">
        <f t="shared" si="52"/>
        <v/>
      </c>
      <c r="G423" s="17">
        <f t="shared" si="54"/>
        <v>-1</v>
      </c>
      <c r="H423" s="17">
        <f t="shared" si="53"/>
        <v>-5.6705415367167564E-4</v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235</v>
      </c>
      <c r="D428" s="16">
        <v>190</v>
      </c>
      <c r="E428" s="17">
        <f t="shared" si="51"/>
        <v>6.6628863056421891E-2</v>
      </c>
      <c r="F428" s="17">
        <f t="shared" si="52"/>
        <v>4.740518962075848E-2</v>
      </c>
      <c r="G428" s="17">
        <f t="shared" si="54"/>
        <v>-0.19148936170212766</v>
      </c>
      <c r="H428" s="17">
        <f t="shared" si="53"/>
        <v>-1.2758718457612702E-2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1</v>
      </c>
      <c r="D433" s="16">
        <v>0</v>
      </c>
      <c r="E433" s="17">
        <f t="shared" si="51"/>
        <v>2.8352707683583782E-4</v>
      </c>
      <c r="F433" s="17" t="str">
        <f t="shared" si="52"/>
        <v/>
      </c>
      <c r="G433" s="17">
        <f t="shared" si="54"/>
        <v>-1</v>
      </c>
      <c r="H433" s="17">
        <f t="shared" si="53"/>
        <v>-2.8352707683583782E-4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100</v>
      </c>
      <c r="D442" s="16">
        <v>207</v>
      </c>
      <c r="E442" s="17">
        <f t="shared" si="51"/>
        <v>2.8352707683583781E-2</v>
      </c>
      <c r="F442" s="17">
        <f t="shared" si="52"/>
        <v>5.1646706586826345E-2</v>
      </c>
      <c r="G442" s="17">
        <f t="shared" si="54"/>
        <v>1.07</v>
      </c>
      <c r="H442" s="17">
        <f t="shared" si="53"/>
        <v>3.0337397221434647E-2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22</v>
      </c>
      <c r="D444" s="16">
        <v>30</v>
      </c>
      <c r="E444" s="17">
        <f t="shared" si="51"/>
        <v>6.2375956903884325E-3</v>
      </c>
      <c r="F444" s="17">
        <f t="shared" si="52"/>
        <v>7.4850299401197605E-3</v>
      </c>
      <c r="G444" s="17">
        <f t="shared" si="54"/>
        <v>0.36363636363636365</v>
      </c>
      <c r="H444" s="17">
        <f t="shared" si="53"/>
        <v>2.268216614686703E-3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2</v>
      </c>
      <c r="E447" s="17" t="str">
        <f t="shared" si="51"/>
        <v/>
      </c>
      <c r="F447" s="17">
        <f t="shared" si="52"/>
        <v>4.9900199600798399E-4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1</v>
      </c>
      <c r="E448" s="17" t="str">
        <f t="shared" si="51"/>
        <v/>
      </c>
      <c r="F448" s="17">
        <f t="shared" si="52"/>
        <v>2.4950099800399199E-4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10</v>
      </c>
      <c r="D449" s="16">
        <v>76</v>
      </c>
      <c r="E449" s="17">
        <f t="shared" si="51"/>
        <v>2.8352707683583782E-3</v>
      </c>
      <c r="F449" s="17">
        <f t="shared" si="52"/>
        <v>1.8962075848303395E-2</v>
      </c>
      <c r="G449" s="17">
        <f t="shared" si="54"/>
        <v>6.6</v>
      </c>
      <c r="H449" s="17">
        <f t="shared" si="53"/>
        <v>1.8712787071165294E-2</v>
      </c>
    </row>
    <row r="450" spans="1:8" x14ac:dyDescent="0.2">
      <c r="A450" s="14"/>
      <c r="B450" s="15" t="s">
        <v>426</v>
      </c>
      <c r="C450" s="16">
        <v>0</v>
      </c>
      <c r="D450" s="16">
        <v>6</v>
      </c>
      <c r="E450" s="17" t="str">
        <f t="shared" si="51"/>
        <v/>
      </c>
      <c r="F450" s="17">
        <f t="shared" si="52"/>
        <v>1.4970059880239522E-3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18</v>
      </c>
      <c r="E451" s="17" t="str">
        <f t="shared" si="51"/>
        <v/>
      </c>
      <c r="F451" s="17">
        <f t="shared" si="52"/>
        <v>4.4910179640718561E-3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21</v>
      </c>
      <c r="E452" s="17" t="str">
        <f t="shared" si="51"/>
        <v/>
      </c>
      <c r="F452" s="17">
        <f t="shared" si="52"/>
        <v>5.239520958083832E-3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110</v>
      </c>
      <c r="D453" s="16">
        <v>3</v>
      </c>
      <c r="E453" s="17">
        <f t="shared" si="51"/>
        <v>3.1187978451942159E-2</v>
      </c>
      <c r="F453" s="17">
        <f t="shared" si="52"/>
        <v>7.4850299401197609E-4</v>
      </c>
      <c r="G453" s="17">
        <f t="shared" si="54"/>
        <v>-0.97272727272727277</v>
      </c>
      <c r="H453" s="17">
        <f t="shared" si="53"/>
        <v>-3.0337397221434647E-2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37</v>
      </c>
      <c r="D455" s="16">
        <v>0</v>
      </c>
      <c r="E455" s="17">
        <f t="shared" si="51"/>
        <v>1.0490501842925999E-2</v>
      </c>
      <c r="F455" s="17" t="str">
        <f t="shared" si="52"/>
        <v/>
      </c>
      <c r="G455" s="17">
        <f t="shared" si="54"/>
        <v>-1</v>
      </c>
      <c r="H455" s="17">
        <f t="shared" si="53"/>
        <v>-1.0490501842925999E-2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21</v>
      </c>
      <c r="D457" s="16">
        <v>57</v>
      </c>
      <c r="E457" s="17">
        <f t="shared" si="51"/>
        <v>5.954068613552594E-3</v>
      </c>
      <c r="F457" s="17">
        <f t="shared" si="52"/>
        <v>1.4221556886227544E-2</v>
      </c>
      <c r="G457" s="17">
        <f t="shared" si="54"/>
        <v>1.7142857142857142</v>
      </c>
      <c r="H457" s="17">
        <f t="shared" si="53"/>
        <v>1.0206974766090161E-2</v>
      </c>
    </row>
    <row r="458" spans="1:8" x14ac:dyDescent="0.2">
      <c r="A458" s="14"/>
      <c r="B458" s="15" t="s">
        <v>434</v>
      </c>
      <c r="C458" s="16">
        <v>0</v>
      </c>
      <c r="D458" s="16">
        <v>49</v>
      </c>
      <c r="E458" s="17" t="str">
        <f t="shared" si="51"/>
        <v/>
      </c>
      <c r="F458" s="17">
        <f t="shared" si="52"/>
        <v>1.2225548902195609E-2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2</v>
      </c>
      <c r="D460" s="16">
        <v>0</v>
      </c>
      <c r="E460" s="17">
        <f t="shared" si="51"/>
        <v>5.6705415367167564E-4</v>
      </c>
      <c r="F460" s="17" t="str">
        <f t="shared" si="52"/>
        <v/>
      </c>
      <c r="G460" s="17">
        <f t="shared" si="54"/>
        <v>-1</v>
      </c>
      <c r="H460" s="17">
        <f t="shared" si="53"/>
        <v>-5.6705415367167564E-4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</v>
      </c>
      <c r="D463" s="16">
        <v>16</v>
      </c>
      <c r="E463" s="17">
        <f t="shared" si="51"/>
        <v>2.8352707683583782E-4</v>
      </c>
      <c r="F463" s="17">
        <f t="shared" si="52"/>
        <v>3.9920159680638719E-3</v>
      </c>
      <c r="G463" s="17">
        <f t="shared" si="54"/>
        <v>15</v>
      </c>
      <c r="H463" s="17">
        <f t="shared" si="53"/>
        <v>4.2529061525375675E-3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18</v>
      </c>
      <c r="D465" s="16">
        <v>35</v>
      </c>
      <c r="E465" s="17">
        <f t="shared" si="51"/>
        <v>5.1034873830450812E-3</v>
      </c>
      <c r="F465" s="17">
        <f t="shared" si="52"/>
        <v>8.7325349301397206E-3</v>
      </c>
      <c r="G465" s="17">
        <f t="shared" si="54"/>
        <v>0.94444444444444442</v>
      </c>
      <c r="H465" s="17">
        <f t="shared" si="53"/>
        <v>4.8199603062092436E-3</v>
      </c>
    </row>
    <row r="466" spans="1:8" x14ac:dyDescent="0.2">
      <c r="A466" s="14"/>
      <c r="B466" s="15" t="s">
        <v>442</v>
      </c>
      <c r="C466" s="16">
        <v>5</v>
      </c>
      <c r="D466" s="16">
        <v>37</v>
      </c>
      <c r="E466" s="17">
        <f t="shared" si="51"/>
        <v>1.4176353841791891E-3</v>
      </c>
      <c r="F466" s="17">
        <f t="shared" si="52"/>
        <v>9.2315369261477039E-3</v>
      </c>
      <c r="G466" s="17">
        <f t="shared" si="54"/>
        <v>6.4</v>
      </c>
      <c r="H466" s="17">
        <f t="shared" si="53"/>
        <v>9.0728664587468102E-3</v>
      </c>
    </row>
    <row r="467" spans="1:8" x14ac:dyDescent="0.2">
      <c r="A467" s="14"/>
      <c r="B467" s="15" t="s">
        <v>443</v>
      </c>
      <c r="C467" s="16">
        <v>1</v>
      </c>
      <c r="D467" s="16">
        <v>2</v>
      </c>
      <c r="E467" s="17">
        <f t="shared" si="51"/>
        <v>2.8352707683583782E-4</v>
      </c>
      <c r="F467" s="17">
        <f t="shared" si="52"/>
        <v>4.9900199600798399E-4</v>
      </c>
      <c r="G467" s="17">
        <f t="shared" si="54"/>
        <v>1</v>
      </c>
      <c r="H467" s="17">
        <f t="shared" si="53"/>
        <v>2.8352707683583782E-4</v>
      </c>
    </row>
    <row r="468" spans="1:8" ht="25.5" x14ac:dyDescent="0.2">
      <c r="A468" s="14"/>
      <c r="B468" s="15" t="s">
        <v>444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2.4950099800399199E-4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2</v>
      </c>
      <c r="D471" s="16">
        <v>77</v>
      </c>
      <c r="E471" s="17">
        <f t="shared" si="51"/>
        <v>5.6705415367167564E-4</v>
      </c>
      <c r="F471" s="17">
        <f t="shared" si="52"/>
        <v>1.9211576846307386E-2</v>
      </c>
      <c r="G471" s="17">
        <f t="shared" si="54"/>
        <v>37.5</v>
      </c>
      <c r="H471" s="17">
        <f t="shared" si="53"/>
        <v>2.1264530762687837E-2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5</v>
      </c>
      <c r="D473" s="16">
        <v>1</v>
      </c>
      <c r="E473" s="17">
        <f t="shared" si="51"/>
        <v>1.4176353841791891E-3</v>
      </c>
      <c r="F473" s="17">
        <f t="shared" si="52"/>
        <v>2.4950099800399199E-4</v>
      </c>
      <c r="G473" s="17">
        <f t="shared" si="54"/>
        <v>-0.8</v>
      </c>
      <c r="H473" s="17">
        <f t="shared" si="53"/>
        <v>-1.1341083073433513E-3</v>
      </c>
    </row>
    <row r="474" spans="1:8" x14ac:dyDescent="0.2">
      <c r="A474" s="14"/>
      <c r="B474" s="15" t="s">
        <v>450</v>
      </c>
      <c r="C474" s="16">
        <v>11</v>
      </c>
      <c r="D474" s="16">
        <v>1</v>
      </c>
      <c r="E474" s="17">
        <f t="shared" si="51"/>
        <v>3.1187978451942162E-3</v>
      </c>
      <c r="F474" s="17">
        <f t="shared" si="52"/>
        <v>2.4950099800399199E-4</v>
      </c>
      <c r="G474" s="17">
        <f t="shared" si="54"/>
        <v>-0.90909090909090906</v>
      </c>
      <c r="H474" s="17">
        <f t="shared" si="53"/>
        <v>-2.8352707683583782E-3</v>
      </c>
    </row>
    <row r="475" spans="1:8" x14ac:dyDescent="0.2">
      <c r="A475" s="14"/>
      <c r="B475" s="15" t="s">
        <v>451</v>
      </c>
      <c r="C475" s="16">
        <v>73</v>
      </c>
      <c r="D475" s="16">
        <v>31</v>
      </c>
      <c r="E475" s="17">
        <f t="shared" si="51"/>
        <v>2.069747660901616E-2</v>
      </c>
      <c r="F475" s="17">
        <f t="shared" si="52"/>
        <v>7.7345309381237522E-3</v>
      </c>
      <c r="G475" s="17">
        <f t="shared" si="54"/>
        <v>-0.57534246575342463</v>
      </c>
      <c r="H475" s="17">
        <f t="shared" si="53"/>
        <v>-1.1908137227105188E-2</v>
      </c>
    </row>
    <row r="476" spans="1:8" x14ac:dyDescent="0.2">
      <c r="A476" s="14"/>
      <c r="B476" s="15" t="s">
        <v>452</v>
      </c>
      <c r="C476" s="16">
        <v>21</v>
      </c>
      <c r="D476" s="16">
        <v>3</v>
      </c>
      <c r="E476" s="17">
        <f t="shared" si="51"/>
        <v>5.954068613552594E-3</v>
      </c>
      <c r="F476" s="17">
        <f t="shared" si="52"/>
        <v>7.4850299401197609E-4</v>
      </c>
      <c r="G476" s="17">
        <f t="shared" si="54"/>
        <v>-0.8571428571428571</v>
      </c>
      <c r="H476" s="17">
        <f t="shared" si="53"/>
        <v>-5.1034873830450803E-3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17</v>
      </c>
      <c r="D478" s="16">
        <v>8</v>
      </c>
      <c r="E478" s="17">
        <f t="shared" si="51"/>
        <v>4.8199603062092427E-3</v>
      </c>
      <c r="F478" s="17">
        <f t="shared" si="52"/>
        <v>1.996007984031936E-3</v>
      </c>
      <c r="G478" s="17">
        <f t="shared" si="54"/>
        <v>-0.52941176470588236</v>
      </c>
      <c r="H478" s="17">
        <f t="shared" si="53"/>
        <v>-2.5517436915225402E-3</v>
      </c>
    </row>
    <row r="479" spans="1:8" x14ac:dyDescent="0.2">
      <c r="A479" s="14"/>
      <c r="B479" s="15" t="s">
        <v>455</v>
      </c>
      <c r="C479" s="16">
        <v>4</v>
      </c>
      <c r="D479" s="16">
        <v>1</v>
      </c>
      <c r="E479" s="17">
        <f t="shared" si="51"/>
        <v>1.1341083073433513E-3</v>
      </c>
      <c r="F479" s="17">
        <f t="shared" si="52"/>
        <v>2.4950099800399199E-4</v>
      </c>
      <c r="G479" s="17">
        <f t="shared" si="54"/>
        <v>-0.75</v>
      </c>
      <c r="H479" s="17">
        <f t="shared" si="53"/>
        <v>-8.5058123050751346E-4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60</v>
      </c>
      <c r="D481" s="16">
        <v>77</v>
      </c>
      <c r="E481" s="17">
        <f t="shared" si="51"/>
        <v>1.701162461015027E-2</v>
      </c>
      <c r="F481" s="17">
        <f t="shared" si="52"/>
        <v>1.9211576846307386E-2</v>
      </c>
      <c r="G481" s="17">
        <f t="shared" si="54"/>
        <v>0.28333333333333333</v>
      </c>
      <c r="H481" s="17">
        <f t="shared" si="53"/>
        <v>4.8199603062092427E-3</v>
      </c>
    </row>
    <row r="482" spans="1:8" x14ac:dyDescent="0.2">
      <c r="A482" s="14"/>
      <c r="B482" s="15" t="s">
        <v>458</v>
      </c>
      <c r="C482" s="16">
        <v>2</v>
      </c>
      <c r="D482" s="16">
        <v>0</v>
      </c>
      <c r="E482" s="17">
        <f t="shared" si="51"/>
        <v>5.6705415367167564E-4</v>
      </c>
      <c r="F482" s="17" t="str">
        <f t="shared" si="52"/>
        <v/>
      </c>
      <c r="G482" s="17">
        <f t="shared" si="54"/>
        <v>-1</v>
      </c>
      <c r="H482" s="17">
        <f t="shared" si="53"/>
        <v>-5.6705415367167564E-4</v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21</v>
      </c>
      <c r="D489" s="16">
        <v>13</v>
      </c>
      <c r="E489" s="17">
        <f t="shared" si="55"/>
        <v>5.954068613552594E-3</v>
      </c>
      <c r="F489" s="17">
        <f t="shared" si="56"/>
        <v>3.243512974051896E-3</v>
      </c>
      <c r="G489" s="17">
        <f t="shared" si="58"/>
        <v>-0.38095238095238093</v>
      </c>
      <c r="H489" s="17">
        <f t="shared" si="57"/>
        <v>-2.2682166146867026E-3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2</v>
      </c>
      <c r="D491" s="16">
        <v>1</v>
      </c>
      <c r="E491" s="17">
        <f t="shared" si="55"/>
        <v>5.6705415367167564E-4</v>
      </c>
      <c r="F491" s="17">
        <f t="shared" si="56"/>
        <v>2.4950099800399199E-4</v>
      </c>
      <c r="G491" s="17">
        <f t="shared" si="58"/>
        <v>-0.5</v>
      </c>
      <c r="H491" s="17">
        <f t="shared" si="57"/>
        <v>-2.8352707683583782E-4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3</v>
      </c>
      <c r="D494" s="16">
        <v>8</v>
      </c>
      <c r="E494" s="17">
        <f t="shared" si="55"/>
        <v>8.5058123050751346E-4</v>
      </c>
      <c r="F494" s="17">
        <f t="shared" si="56"/>
        <v>1.996007984031936E-3</v>
      </c>
      <c r="G494" s="17">
        <f t="shared" si="58"/>
        <v>1.6666666666666667</v>
      </c>
      <c r="H494" s="17">
        <f t="shared" si="57"/>
        <v>1.4176353841791891E-3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3</v>
      </c>
      <c r="D496" s="16">
        <v>0</v>
      </c>
      <c r="E496" s="17">
        <f t="shared" si="55"/>
        <v>8.5058123050751346E-4</v>
      </c>
      <c r="F496" s="17" t="str">
        <f t="shared" si="56"/>
        <v/>
      </c>
      <c r="G496" s="17">
        <f t="shared" si="58"/>
        <v>-1</v>
      </c>
      <c r="H496" s="17">
        <f t="shared" si="57"/>
        <v>-8.5058123050751346E-4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12</v>
      </c>
      <c r="D499" s="16">
        <v>3</v>
      </c>
      <c r="E499" s="17">
        <f t="shared" si="55"/>
        <v>3.4023249220300538E-3</v>
      </c>
      <c r="F499" s="17">
        <f t="shared" si="56"/>
        <v>7.4850299401197609E-4</v>
      </c>
      <c r="G499" s="17">
        <f t="shared" si="58"/>
        <v>-0.75</v>
      </c>
      <c r="H499" s="17">
        <f t="shared" si="57"/>
        <v>-2.5517436915225402E-3</v>
      </c>
    </row>
    <row r="500" spans="1:8" x14ac:dyDescent="0.2">
      <c r="A500" s="14"/>
      <c r="B500" s="15" t="s">
        <v>476</v>
      </c>
      <c r="C500" s="16">
        <v>0</v>
      </c>
      <c r="D500" s="16">
        <v>11</v>
      </c>
      <c r="E500" s="17" t="str">
        <f t="shared" si="55"/>
        <v/>
      </c>
      <c r="F500" s="17">
        <f t="shared" si="56"/>
        <v>2.7445109780439123E-3</v>
      </c>
      <c r="G500" s="17">
        <f t="shared" si="58"/>
        <v>1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1</v>
      </c>
      <c r="E502" s="17" t="str">
        <f t="shared" si="55"/>
        <v/>
      </c>
      <c r="F502" s="17">
        <f t="shared" si="56"/>
        <v>2.4950099800399199E-4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2</v>
      </c>
      <c r="E505" s="17" t="str">
        <f t="shared" si="55"/>
        <v/>
      </c>
      <c r="F505" s="17">
        <f t="shared" si="56"/>
        <v>4.9900199600798399E-4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105</v>
      </c>
      <c r="E510" s="17" t="str">
        <f t="shared" si="55"/>
        <v/>
      </c>
      <c r="F510" s="17">
        <f t="shared" si="56"/>
        <v>2.619760479041916E-2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4</v>
      </c>
      <c r="E516" s="17" t="str">
        <f t="shared" si="55"/>
        <v/>
      </c>
      <c r="F516" s="17">
        <f t="shared" si="56"/>
        <v>9.9800399201596798E-4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8</v>
      </c>
      <c r="E520" s="17" t="str">
        <f t="shared" si="55"/>
        <v/>
      </c>
      <c r="F520" s="17">
        <f t="shared" si="56"/>
        <v>1.996007984031936E-3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2.4950099800399199E-4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1</v>
      </c>
      <c r="D525" s="16">
        <v>0</v>
      </c>
      <c r="E525" s="17">
        <f t="shared" si="55"/>
        <v>2.8352707683583782E-4</v>
      </c>
      <c r="F525" s="17" t="str">
        <f t="shared" si="56"/>
        <v/>
      </c>
      <c r="G525" s="17">
        <f t="shared" si="58"/>
        <v>-1</v>
      </c>
      <c r="H525" s="17">
        <f t="shared" si="57"/>
        <v>-2.8352707683583782E-4</v>
      </c>
    </row>
    <row r="526" spans="1:8" x14ac:dyDescent="0.2">
      <c r="A526" s="14"/>
      <c r="B526" s="15" t="s">
        <v>502</v>
      </c>
      <c r="C526" s="16">
        <v>512</v>
      </c>
      <c r="D526" s="16">
        <v>0</v>
      </c>
      <c r="E526" s="17">
        <f t="shared" si="55"/>
        <v>0.14516586333994896</v>
      </c>
      <c r="F526" s="17" t="str">
        <f t="shared" si="56"/>
        <v/>
      </c>
      <c r="G526" s="17">
        <f t="shared" si="58"/>
        <v>-1</v>
      </c>
      <c r="H526" s="17">
        <f t="shared" si="57"/>
        <v>-0.14516586333994896</v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2.4950099800399199E-4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4</v>
      </c>
      <c r="D542" s="16">
        <v>4</v>
      </c>
      <c r="E542" s="17">
        <f t="shared" si="55"/>
        <v>1.1341083073433513E-3</v>
      </c>
      <c r="F542" s="17">
        <f t="shared" si="56"/>
        <v>9.9800399201596798E-4</v>
      </c>
      <c r="G542" s="17">
        <f t="shared" si="58"/>
        <v>0</v>
      </c>
      <c r="H542" s="17">
        <f t="shared" si="57"/>
        <v>0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1</v>
      </c>
      <c r="E544" s="17" t="str">
        <f t="shared" si="55"/>
        <v/>
      </c>
      <c r="F544" s="17">
        <f t="shared" si="56"/>
        <v>2.4950099800399199E-4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50</v>
      </c>
      <c r="D545" s="16">
        <v>32</v>
      </c>
      <c r="E545" s="17">
        <f t="shared" si="55"/>
        <v>1.4176353841791891E-2</v>
      </c>
      <c r="F545" s="17">
        <f t="shared" si="56"/>
        <v>7.9840319361277438E-3</v>
      </c>
      <c r="G545" s="17">
        <f t="shared" si="58"/>
        <v>-0.36</v>
      </c>
      <c r="H545" s="17">
        <f t="shared" si="57"/>
        <v>-5.1034873830450803E-3</v>
      </c>
    </row>
    <row r="546" spans="1:8" ht="25.5" x14ac:dyDescent="0.2">
      <c r="A546" s="14"/>
      <c r="B546" s="15" t="s">
        <v>522</v>
      </c>
      <c r="C546" s="16">
        <v>4</v>
      </c>
      <c r="D546" s="16">
        <v>7</v>
      </c>
      <c r="E546" s="17">
        <f t="shared" si="55"/>
        <v>1.1341083073433513E-3</v>
      </c>
      <c r="F546" s="17">
        <f t="shared" si="56"/>
        <v>1.7465069860279441E-3</v>
      </c>
      <c r="G546" s="17">
        <f t="shared" si="58"/>
        <v>0.75</v>
      </c>
      <c r="H546" s="17">
        <f t="shared" si="57"/>
        <v>8.5058123050751346E-4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30</v>
      </c>
      <c r="D548" s="16">
        <v>107</v>
      </c>
      <c r="E548" s="17">
        <f t="shared" ref="E548:E585" si="59">+IF(C548=0,"",C548/C$356)</f>
        <v>8.505812305075135E-3</v>
      </c>
      <c r="F548" s="17">
        <f t="shared" ref="F548:F585" si="60">+IF(D548=0,"",D548/D$356)</f>
        <v>2.6696606786427147E-2</v>
      </c>
      <c r="G548" s="17">
        <f t="shared" si="58"/>
        <v>2.5666666666666669</v>
      </c>
      <c r="H548" s="17">
        <f t="shared" ref="H548:H585" si="61">+IF(OR(AND(E548=""),(G548="")),"",E548*G548)</f>
        <v>2.1831584916359514E-2</v>
      </c>
    </row>
    <row r="549" spans="1:8" x14ac:dyDescent="0.2">
      <c r="A549" s="14"/>
      <c r="B549" s="15" t="s">
        <v>525</v>
      </c>
      <c r="C549" s="16">
        <v>34</v>
      </c>
      <c r="D549" s="16">
        <v>23</v>
      </c>
      <c r="E549" s="17">
        <f t="shared" si="59"/>
        <v>9.6399206124184855E-3</v>
      </c>
      <c r="F549" s="17">
        <f t="shared" si="60"/>
        <v>5.7385229540918162E-3</v>
      </c>
      <c r="G549" s="17">
        <f t="shared" ref="G549:G585" si="62">+IF(AND(C549=0,D549=0)," ",IF(C549=0,1,IF(D549=0,-1,(D549-C549)/C549)))</f>
        <v>-0.3235294117647059</v>
      </c>
      <c r="H549" s="17">
        <f t="shared" si="61"/>
        <v>-3.1187978451942162E-3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</v>
      </c>
      <c r="D552" s="16">
        <v>0</v>
      </c>
      <c r="E552" s="17">
        <f t="shared" si="59"/>
        <v>2.8352707683583782E-4</v>
      </c>
      <c r="F552" s="17" t="str">
        <f t="shared" si="60"/>
        <v/>
      </c>
      <c r="G552" s="17">
        <f t="shared" si="62"/>
        <v>-1</v>
      </c>
      <c r="H552" s="17">
        <f t="shared" si="61"/>
        <v>-2.8352707683583782E-4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2</v>
      </c>
      <c r="D558" s="16">
        <v>0</v>
      </c>
      <c r="E558" s="17">
        <f t="shared" si="59"/>
        <v>5.6705415367167564E-4</v>
      </c>
      <c r="F558" s="17" t="str">
        <f t="shared" si="60"/>
        <v/>
      </c>
      <c r="G558" s="17">
        <f t="shared" si="62"/>
        <v>-1</v>
      </c>
      <c r="H558" s="17">
        <f t="shared" si="61"/>
        <v>-5.6705415367167564E-4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</v>
      </c>
      <c r="D561" s="16">
        <v>10</v>
      </c>
      <c r="E561" s="17">
        <f t="shared" si="59"/>
        <v>2.8352707683583782E-4</v>
      </c>
      <c r="F561" s="17">
        <f t="shared" si="60"/>
        <v>2.4950099800399202E-3</v>
      </c>
      <c r="G561" s="17">
        <f t="shared" si="62"/>
        <v>9</v>
      </c>
      <c r="H561" s="17">
        <f t="shared" si="61"/>
        <v>2.5517436915225402E-3</v>
      </c>
    </row>
    <row r="562" spans="1:8" ht="25.5" x14ac:dyDescent="0.2">
      <c r="A562" s="14"/>
      <c r="B562" s="15" t="s">
        <v>538</v>
      </c>
      <c r="C562" s="16">
        <v>0</v>
      </c>
      <c r="D562" s="16">
        <v>3</v>
      </c>
      <c r="E562" s="17" t="str">
        <f t="shared" si="59"/>
        <v/>
      </c>
      <c r="F562" s="17">
        <f t="shared" si="60"/>
        <v>7.4850299401197609E-4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49</v>
      </c>
      <c r="D564" s="16">
        <v>116</v>
      </c>
      <c r="E564" s="17">
        <f t="shared" si="59"/>
        <v>1.3892826764956054E-2</v>
      </c>
      <c r="F564" s="17">
        <f t="shared" si="60"/>
        <v>2.8942115768463075E-2</v>
      </c>
      <c r="G564" s="17">
        <f t="shared" si="62"/>
        <v>1.3673469387755102</v>
      </c>
      <c r="H564" s="17">
        <f t="shared" si="61"/>
        <v>1.8996314148001136E-2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2.4950099800399199E-4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59</v>
      </c>
      <c r="D569" s="16">
        <v>53</v>
      </c>
      <c r="E569" s="17">
        <f t="shared" si="59"/>
        <v>1.6728097533314432E-2</v>
      </c>
      <c r="F569" s="17">
        <f t="shared" si="60"/>
        <v>1.3223552894211578E-2</v>
      </c>
      <c r="G569" s="17">
        <f t="shared" si="62"/>
        <v>-0.10169491525423729</v>
      </c>
      <c r="H569" s="17">
        <f t="shared" si="61"/>
        <v>-1.7011624610150271E-3</v>
      </c>
    </row>
    <row r="570" spans="1:8" ht="25.5" x14ac:dyDescent="0.2">
      <c r="A570" s="14"/>
      <c r="B570" s="15" t="s">
        <v>546</v>
      </c>
      <c r="C570" s="16">
        <v>34</v>
      </c>
      <c r="D570" s="16">
        <v>75</v>
      </c>
      <c r="E570" s="17">
        <f t="shared" si="59"/>
        <v>9.6399206124184855E-3</v>
      </c>
      <c r="F570" s="17">
        <f t="shared" si="60"/>
        <v>1.87125748502994E-2</v>
      </c>
      <c r="G570" s="17">
        <f t="shared" si="62"/>
        <v>1.2058823529411764</v>
      </c>
      <c r="H570" s="17">
        <f t="shared" si="61"/>
        <v>1.162461015026935E-2</v>
      </c>
    </row>
    <row r="571" spans="1:8" x14ac:dyDescent="0.2">
      <c r="A571" s="14"/>
      <c r="B571" s="15" t="s">
        <v>547</v>
      </c>
      <c r="C571" s="16">
        <v>159</v>
      </c>
      <c r="D571" s="16">
        <v>293</v>
      </c>
      <c r="E571" s="17">
        <f t="shared" si="59"/>
        <v>4.5080805216898216E-2</v>
      </c>
      <c r="F571" s="17">
        <f t="shared" si="60"/>
        <v>7.3103792415169663E-2</v>
      </c>
      <c r="G571" s="17">
        <f t="shared" si="62"/>
        <v>0.84276729559748431</v>
      </c>
      <c r="H571" s="17">
        <f t="shared" si="61"/>
        <v>3.7992628296002272E-2</v>
      </c>
    </row>
    <row r="572" spans="1:8" x14ac:dyDescent="0.2">
      <c r="A572" s="14"/>
      <c r="B572" s="15" t="s">
        <v>548</v>
      </c>
      <c r="C572" s="16">
        <v>7</v>
      </c>
      <c r="D572" s="16">
        <v>2</v>
      </c>
      <c r="E572" s="17">
        <f t="shared" si="59"/>
        <v>1.984689537850865E-3</v>
      </c>
      <c r="F572" s="17">
        <f t="shared" si="60"/>
        <v>4.9900199600798399E-4</v>
      </c>
      <c r="G572" s="17">
        <f t="shared" si="62"/>
        <v>-0.7142857142857143</v>
      </c>
      <c r="H572" s="17">
        <f t="shared" si="61"/>
        <v>-1.4176353841791893E-3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16</v>
      </c>
      <c r="D578" s="16">
        <v>13</v>
      </c>
      <c r="E578" s="17">
        <f t="shared" si="59"/>
        <v>4.5364332293734051E-3</v>
      </c>
      <c r="F578" s="17">
        <f t="shared" si="60"/>
        <v>3.243512974051896E-3</v>
      </c>
      <c r="G578" s="17">
        <f t="shared" si="62"/>
        <v>-0.1875</v>
      </c>
      <c r="H578" s="17">
        <f t="shared" si="61"/>
        <v>-8.5058123050751346E-4</v>
      </c>
    </row>
    <row r="579" spans="1:8" x14ac:dyDescent="0.2">
      <c r="A579" s="14"/>
      <c r="B579" s="15" t="s">
        <v>555</v>
      </c>
      <c r="C579" s="16">
        <v>3</v>
      </c>
      <c r="D579" s="16">
        <v>5</v>
      </c>
      <c r="E579" s="17">
        <f t="shared" si="59"/>
        <v>8.5058123050751346E-4</v>
      </c>
      <c r="F579" s="17">
        <f t="shared" si="60"/>
        <v>1.2475049900199601E-3</v>
      </c>
      <c r="G579" s="17">
        <f t="shared" si="62"/>
        <v>0.66666666666666663</v>
      </c>
      <c r="H579" s="17">
        <f t="shared" si="61"/>
        <v>5.6705415367167564E-4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0</v>
      </c>
      <c r="E583" s="17">
        <f t="shared" si="59"/>
        <v>2.8352707683583782E-4</v>
      </c>
      <c r="F583" s="17" t="str">
        <f t="shared" si="60"/>
        <v/>
      </c>
      <c r="G583" s="17">
        <f t="shared" si="62"/>
        <v>-1</v>
      </c>
      <c r="H583" s="17">
        <f t="shared" si="61"/>
        <v>-2.8352707683583782E-4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924</v>
      </c>
      <c r="D591" s="20">
        <f>SUM(D592:D618)</f>
        <v>1567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0.69588744588744589</v>
      </c>
      <c r="H591" s="21">
        <f t="shared" ref="H591:H618" si="65">+IF(OR(AND(E591=""),(G591="")),"",E591*G591)</f>
        <v>0.69588744588744589</v>
      </c>
    </row>
    <row r="592" spans="1:8" x14ac:dyDescent="0.2">
      <c r="A592" s="14"/>
      <c r="B592" s="15" t="s">
        <v>562</v>
      </c>
      <c r="C592" s="16">
        <v>1</v>
      </c>
      <c r="D592" s="16">
        <v>32</v>
      </c>
      <c r="E592" s="17">
        <f t="shared" si="63"/>
        <v>1.0822510822510823E-3</v>
      </c>
      <c r="F592" s="17">
        <f t="shared" si="64"/>
        <v>2.0421186981493301E-2</v>
      </c>
      <c r="G592" s="17">
        <f t="shared" ref="G592:G618" si="66">+IF(AND(C592=0,D592=0)," ",IF(C592=0,1,IF(D592=0,-1,(D592-C592)/C592)))</f>
        <v>31</v>
      </c>
      <c r="H592" s="17">
        <f t="shared" si="65"/>
        <v>3.3549783549783552E-2</v>
      </c>
    </row>
    <row r="593" spans="1:8" x14ac:dyDescent="0.2">
      <c r="A593" s="14"/>
      <c r="B593" s="15" t="s">
        <v>563</v>
      </c>
      <c r="C593" s="16">
        <v>2</v>
      </c>
      <c r="D593" s="16">
        <v>3</v>
      </c>
      <c r="E593" s="17">
        <f t="shared" si="63"/>
        <v>2.1645021645021645E-3</v>
      </c>
      <c r="F593" s="17">
        <f t="shared" si="64"/>
        <v>1.9144862795149968E-3</v>
      </c>
      <c r="G593" s="17">
        <f t="shared" si="66"/>
        <v>0.5</v>
      </c>
      <c r="H593" s="17">
        <f t="shared" si="65"/>
        <v>1.0822510822510823E-3</v>
      </c>
    </row>
    <row r="594" spans="1:8" ht="25.5" x14ac:dyDescent="0.2">
      <c r="A594" s="14"/>
      <c r="B594" s="15" t="s">
        <v>564</v>
      </c>
      <c r="C594" s="16">
        <v>127</v>
      </c>
      <c r="D594" s="16">
        <v>37</v>
      </c>
      <c r="E594" s="17">
        <f t="shared" si="63"/>
        <v>0.13744588744588745</v>
      </c>
      <c r="F594" s="17">
        <f t="shared" si="64"/>
        <v>2.3611997447351627E-2</v>
      </c>
      <c r="G594" s="17">
        <f t="shared" si="66"/>
        <v>-0.70866141732283461</v>
      </c>
      <c r="H594" s="17">
        <f t="shared" si="65"/>
        <v>-9.7402597402597407E-2</v>
      </c>
    </row>
    <row r="595" spans="1:8" x14ac:dyDescent="0.2">
      <c r="A595" s="14"/>
      <c r="B595" s="15" t="s">
        <v>565</v>
      </c>
      <c r="C595" s="16">
        <v>156</v>
      </c>
      <c r="D595" s="16">
        <v>233</v>
      </c>
      <c r="E595" s="17">
        <f t="shared" si="63"/>
        <v>0.16883116883116883</v>
      </c>
      <c r="F595" s="17">
        <f t="shared" si="64"/>
        <v>0.14869176770899808</v>
      </c>
      <c r="G595" s="17">
        <f t="shared" si="66"/>
        <v>0.49358974358974361</v>
      </c>
      <c r="H595" s="17">
        <f t="shared" si="65"/>
        <v>8.3333333333333343E-2</v>
      </c>
    </row>
    <row r="596" spans="1:8" x14ac:dyDescent="0.2">
      <c r="A596" s="14"/>
      <c r="B596" s="15" t="s">
        <v>566</v>
      </c>
      <c r="C596" s="16">
        <v>0</v>
      </c>
      <c r="D596" s="16">
        <v>30</v>
      </c>
      <c r="E596" s="17" t="str">
        <f t="shared" si="63"/>
        <v/>
      </c>
      <c r="F596" s="17">
        <f t="shared" si="64"/>
        <v>1.9144862795149969E-2</v>
      </c>
      <c r="G596" s="17">
        <f t="shared" si="66"/>
        <v>1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32</v>
      </c>
      <c r="E597" s="17" t="str">
        <f t="shared" si="63"/>
        <v/>
      </c>
      <c r="F597" s="17">
        <f t="shared" si="64"/>
        <v>2.0421186981493301E-2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21</v>
      </c>
      <c r="E598" s="17" t="str">
        <f t="shared" si="63"/>
        <v/>
      </c>
      <c r="F598" s="17">
        <f t="shared" si="64"/>
        <v>1.3401403956604978E-2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</v>
      </c>
      <c r="D599" s="16">
        <v>1</v>
      </c>
      <c r="E599" s="17">
        <f t="shared" si="63"/>
        <v>1.0822510822510823E-3</v>
      </c>
      <c r="F599" s="17">
        <f t="shared" si="64"/>
        <v>6.3816209317166565E-4</v>
      </c>
      <c r="G599" s="17">
        <f t="shared" si="66"/>
        <v>0</v>
      </c>
      <c r="H599" s="17">
        <f t="shared" si="65"/>
        <v>0</v>
      </c>
    </row>
    <row r="600" spans="1:8" x14ac:dyDescent="0.2">
      <c r="A600" s="14"/>
      <c r="B600" s="15" t="s">
        <v>570</v>
      </c>
      <c r="C600" s="16">
        <v>0</v>
      </c>
      <c r="D600" s="16">
        <v>4</v>
      </c>
      <c r="E600" s="17" t="str">
        <f t="shared" si="63"/>
        <v/>
      </c>
      <c r="F600" s="17">
        <f t="shared" si="64"/>
        <v>2.5526483726866626E-3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25</v>
      </c>
      <c r="D601" s="16">
        <v>15</v>
      </c>
      <c r="E601" s="17">
        <f t="shared" si="63"/>
        <v>2.7056277056277056E-2</v>
      </c>
      <c r="F601" s="17">
        <f t="shared" si="64"/>
        <v>9.5724313975749844E-3</v>
      </c>
      <c r="G601" s="17">
        <f t="shared" si="66"/>
        <v>-0.4</v>
      </c>
      <c r="H601" s="17">
        <f t="shared" si="65"/>
        <v>-1.0822510822510824E-2</v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33</v>
      </c>
      <c r="E604" s="17" t="str">
        <f t="shared" si="63"/>
        <v/>
      </c>
      <c r="F604" s="17">
        <f t="shared" si="64"/>
        <v>2.1059349074664963E-2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67</v>
      </c>
      <c r="D606" s="16">
        <v>156</v>
      </c>
      <c r="E606" s="17">
        <f t="shared" si="63"/>
        <v>7.2510822510822512E-2</v>
      </c>
      <c r="F606" s="17">
        <f t="shared" si="64"/>
        <v>9.9553286534779836E-2</v>
      </c>
      <c r="G606" s="17">
        <f t="shared" si="66"/>
        <v>1.3283582089552239</v>
      </c>
      <c r="H606" s="17">
        <f t="shared" si="65"/>
        <v>9.632034632034632E-2</v>
      </c>
    </row>
    <row r="607" spans="1:8" x14ac:dyDescent="0.2">
      <c r="A607" s="14"/>
      <c r="B607" s="15" t="s">
        <v>577</v>
      </c>
      <c r="C607" s="16">
        <v>10</v>
      </c>
      <c r="D607" s="16">
        <v>0</v>
      </c>
      <c r="E607" s="17">
        <f t="shared" si="63"/>
        <v>1.0822510822510822E-2</v>
      </c>
      <c r="F607" s="17" t="str">
        <f t="shared" si="64"/>
        <v/>
      </c>
      <c r="G607" s="17">
        <f t="shared" si="66"/>
        <v>-1</v>
      </c>
      <c r="H607" s="17">
        <f t="shared" si="65"/>
        <v>-1.0822510822510822E-2</v>
      </c>
    </row>
    <row r="608" spans="1:8" x14ac:dyDescent="0.2">
      <c r="A608" s="14"/>
      <c r="B608" s="15" t="s">
        <v>578</v>
      </c>
      <c r="C608" s="16">
        <v>2</v>
      </c>
      <c r="D608" s="16">
        <v>14</v>
      </c>
      <c r="E608" s="17">
        <f t="shared" si="63"/>
        <v>2.1645021645021645E-3</v>
      </c>
      <c r="F608" s="17">
        <f t="shared" si="64"/>
        <v>8.9342693044033184E-3</v>
      </c>
      <c r="G608" s="17">
        <f t="shared" si="66"/>
        <v>6</v>
      </c>
      <c r="H608" s="17">
        <f t="shared" si="65"/>
        <v>1.2987012987012988E-2</v>
      </c>
    </row>
    <row r="609" spans="1:8" x14ac:dyDescent="0.2">
      <c r="A609" s="14"/>
      <c r="B609" s="15" t="s">
        <v>579</v>
      </c>
      <c r="C609" s="16">
        <v>350</v>
      </c>
      <c r="D609" s="16">
        <v>803</v>
      </c>
      <c r="E609" s="17">
        <f t="shared" si="63"/>
        <v>0.37878787878787878</v>
      </c>
      <c r="F609" s="17">
        <f t="shared" si="64"/>
        <v>0.51244416081684752</v>
      </c>
      <c r="G609" s="17">
        <f t="shared" si="66"/>
        <v>1.2942857142857143</v>
      </c>
      <c r="H609" s="17">
        <f t="shared" si="65"/>
        <v>0.49025974025974023</v>
      </c>
    </row>
    <row r="610" spans="1:8" x14ac:dyDescent="0.2">
      <c r="A610" s="14"/>
      <c r="B610" s="15" t="s">
        <v>580</v>
      </c>
      <c r="C610" s="16">
        <v>18</v>
      </c>
      <c r="D610" s="16">
        <v>117</v>
      </c>
      <c r="E610" s="17">
        <f t="shared" si="63"/>
        <v>1.948051948051948E-2</v>
      </c>
      <c r="F610" s="17">
        <f t="shared" si="64"/>
        <v>7.4664964901084874E-2</v>
      </c>
      <c r="G610" s="17">
        <f t="shared" si="66"/>
        <v>5.5</v>
      </c>
      <c r="H610" s="17">
        <f t="shared" si="65"/>
        <v>0.10714285714285714</v>
      </c>
    </row>
    <row r="611" spans="1:8" x14ac:dyDescent="0.2">
      <c r="A611" s="14"/>
      <c r="B611" s="15" t="s">
        <v>581</v>
      </c>
      <c r="C611" s="16">
        <v>54</v>
      </c>
      <c r="D611" s="16">
        <v>1</v>
      </c>
      <c r="E611" s="17">
        <f t="shared" si="63"/>
        <v>5.844155844155844E-2</v>
      </c>
      <c r="F611" s="17">
        <f t="shared" si="64"/>
        <v>6.3816209317166565E-4</v>
      </c>
      <c r="G611" s="17">
        <f t="shared" si="66"/>
        <v>-0.98148148148148151</v>
      </c>
      <c r="H611" s="17">
        <f t="shared" si="65"/>
        <v>-5.735930735930736E-2</v>
      </c>
    </row>
    <row r="612" spans="1:8" x14ac:dyDescent="0.2">
      <c r="A612" s="14"/>
      <c r="B612" s="15" t="s">
        <v>582</v>
      </c>
      <c r="C612" s="16">
        <v>3</v>
      </c>
      <c r="D612" s="16">
        <v>9</v>
      </c>
      <c r="E612" s="17">
        <f t="shared" si="63"/>
        <v>3.246753246753247E-3</v>
      </c>
      <c r="F612" s="17">
        <f t="shared" si="64"/>
        <v>5.7434588385449903E-3</v>
      </c>
      <c r="G612" s="17">
        <f t="shared" si="66"/>
        <v>2</v>
      </c>
      <c r="H612" s="17">
        <f t="shared" si="65"/>
        <v>6.4935064935064939E-3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19</v>
      </c>
      <c r="D614" s="16">
        <v>11</v>
      </c>
      <c r="E614" s="17">
        <f t="shared" si="63"/>
        <v>2.0562770562770564E-2</v>
      </c>
      <c r="F614" s="17">
        <f t="shared" si="64"/>
        <v>7.0197830248883214E-3</v>
      </c>
      <c r="G614" s="17">
        <f t="shared" si="66"/>
        <v>-0.42105263157894735</v>
      </c>
      <c r="H614" s="17">
        <f t="shared" si="65"/>
        <v>-8.658008658008658E-3</v>
      </c>
    </row>
    <row r="615" spans="1:8" x14ac:dyDescent="0.2">
      <c r="A615" s="14"/>
      <c r="B615" s="15" t="s">
        <v>585</v>
      </c>
      <c r="C615" s="16">
        <v>0</v>
      </c>
      <c r="D615" s="16">
        <v>1</v>
      </c>
      <c r="E615" s="17" t="str">
        <f t="shared" si="63"/>
        <v/>
      </c>
      <c r="F615" s="17">
        <f t="shared" si="64"/>
        <v>6.3816209317166565E-4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</v>
      </c>
      <c r="D617" s="16">
        <v>11</v>
      </c>
      <c r="E617" s="17">
        <f t="shared" si="63"/>
        <v>1.0822510822510823E-3</v>
      </c>
      <c r="F617" s="17">
        <f t="shared" si="64"/>
        <v>7.0197830248883214E-3</v>
      </c>
      <c r="G617" s="17">
        <f t="shared" si="66"/>
        <v>10</v>
      </c>
      <c r="H617" s="17">
        <f t="shared" si="65"/>
        <v>1.0822510822510822E-2</v>
      </c>
    </row>
    <row r="618" spans="1:8" ht="25.5" x14ac:dyDescent="0.2">
      <c r="A618" s="14"/>
      <c r="B618" s="15" t="s">
        <v>588</v>
      </c>
      <c r="C618" s="16">
        <v>88</v>
      </c>
      <c r="D618" s="16">
        <v>3</v>
      </c>
      <c r="E618" s="17">
        <f t="shared" si="63"/>
        <v>9.5238095238095233E-2</v>
      </c>
      <c r="F618" s="17">
        <f t="shared" si="64"/>
        <v>1.9144862795149968E-3</v>
      </c>
      <c r="G618" s="17">
        <f t="shared" si="66"/>
        <v>-0.96590909090909094</v>
      </c>
      <c r="H618" s="17">
        <f t="shared" si="65"/>
        <v>-9.1991341991341985E-2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618</v>
      </c>
      <c r="C8" s="12">
        <f>+C19+C76+C177+C356+C591</f>
        <v>59529</v>
      </c>
      <c r="D8" s="13">
        <f>+D19+D76+D177+D356+D591</f>
        <v>60125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1.0011926959969091E-2</v>
      </c>
      <c r="H8" s="10">
        <f t="shared" ref="H8:H13" si="1">+IF(OR(AND(E8=""),(G8="")),"",E8*G8)</f>
        <v>1.0011926959969091E-2</v>
      </c>
    </row>
    <row r="9" spans="1:8" x14ac:dyDescent="0.2">
      <c r="A9" s="14"/>
      <c r="B9" s="15" t="s">
        <v>6</v>
      </c>
      <c r="C9" s="16">
        <f>+C19</f>
        <v>339</v>
      </c>
      <c r="D9" s="16">
        <f>+D19</f>
        <v>234</v>
      </c>
      <c r="E9" s="17">
        <f t="shared" ref="E9:F13" si="2">+C9/C$8</f>
        <v>5.694703421861614E-3</v>
      </c>
      <c r="F9" s="17">
        <f t="shared" si="2"/>
        <v>3.8918918918918917E-3</v>
      </c>
      <c r="G9" s="17">
        <f t="shared" si="0"/>
        <v>-0.30973451327433627</v>
      </c>
      <c r="H9" s="17">
        <f t="shared" si="1"/>
        <v>-1.7638461926120042E-3</v>
      </c>
    </row>
    <row r="10" spans="1:8" ht="25.5" x14ac:dyDescent="0.2">
      <c r="A10" s="14"/>
      <c r="B10" s="15" t="s">
        <v>7</v>
      </c>
      <c r="C10" s="16">
        <f>+C76</f>
        <v>4485</v>
      </c>
      <c r="D10" s="16">
        <f>+D76</f>
        <v>4586</v>
      </c>
      <c r="E10" s="17">
        <f t="shared" si="2"/>
        <v>7.5341430227284178E-2</v>
      </c>
      <c r="F10" s="17">
        <f t="shared" si="2"/>
        <v>7.6274428274428277E-2</v>
      </c>
      <c r="G10" s="17">
        <f t="shared" si="0"/>
        <v>2.2519509476031215E-2</v>
      </c>
      <c r="H10" s="17">
        <f t="shared" si="1"/>
        <v>1.6966520519410707E-3</v>
      </c>
    </row>
    <row r="11" spans="1:8" ht="25.5" x14ac:dyDescent="0.2">
      <c r="A11" s="14"/>
      <c r="B11" s="15" t="s">
        <v>8</v>
      </c>
      <c r="C11" s="16">
        <f>+C177</f>
        <v>5790</v>
      </c>
      <c r="D11" s="16">
        <f>+D177</f>
        <v>5990</v>
      </c>
      <c r="E11" s="17">
        <f t="shared" si="2"/>
        <v>9.7263518621176229E-2</v>
      </c>
      <c r="F11" s="17">
        <f t="shared" si="2"/>
        <v>9.962577962577962E-2</v>
      </c>
      <c r="G11" s="17">
        <f t="shared" si="0"/>
        <v>3.4542314335060449E-2</v>
      </c>
      <c r="H11" s="17">
        <f t="shared" si="1"/>
        <v>3.3597070335466745E-3</v>
      </c>
    </row>
    <row r="12" spans="1:8" ht="25.5" x14ac:dyDescent="0.2">
      <c r="A12" s="14"/>
      <c r="B12" s="15" t="s">
        <v>9</v>
      </c>
      <c r="C12" s="16">
        <f>+C356</f>
        <v>35715</v>
      </c>
      <c r="D12" s="16">
        <f>+D356</f>
        <v>38481</v>
      </c>
      <c r="E12" s="17">
        <f t="shared" si="2"/>
        <v>0.59995968351559748</v>
      </c>
      <c r="F12" s="17">
        <f t="shared" si="2"/>
        <v>0.64001663201663206</v>
      </c>
      <c r="G12" s="17">
        <f t="shared" si="0"/>
        <v>7.7446451070978584E-2</v>
      </c>
      <c r="H12" s="17">
        <f t="shared" si="1"/>
        <v>4.6464748273950515E-2</v>
      </c>
    </row>
    <row r="13" spans="1:8" ht="25.5" x14ac:dyDescent="0.2">
      <c r="A13" s="14"/>
      <c r="B13" s="15" t="s">
        <v>10</v>
      </c>
      <c r="C13" s="16">
        <f>+C591</f>
        <v>13200</v>
      </c>
      <c r="D13" s="16">
        <f>+D591</f>
        <v>10834</v>
      </c>
      <c r="E13" s="17">
        <f t="shared" si="2"/>
        <v>0.22174066421408054</v>
      </c>
      <c r="F13" s="17">
        <f t="shared" si="2"/>
        <v>0.18019126819126818</v>
      </c>
      <c r="G13" s="17">
        <f t="shared" si="0"/>
        <v>-0.17924242424242423</v>
      </c>
      <c r="H13" s="17">
        <f t="shared" si="1"/>
        <v>-3.9745334206857157E-2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339</v>
      </c>
      <c r="D19" s="20">
        <f>SUM(D20:D70)</f>
        <v>234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-0.30973451327433627</v>
      </c>
      <c r="H19" s="21">
        <f t="shared" ref="H19:H50" si="5">+IF(OR(AND(E19=""),(G19="")),"",E19*G19)</f>
        <v>-0.30973451327433627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3</v>
      </c>
      <c r="D21" s="16">
        <v>2</v>
      </c>
      <c r="E21" s="17">
        <f t="shared" si="3"/>
        <v>8.8495575221238937E-3</v>
      </c>
      <c r="F21" s="17">
        <f t="shared" si="4"/>
        <v>8.5470085470085479E-3</v>
      </c>
      <c r="G21" s="17">
        <f t="shared" si="6"/>
        <v>-0.33333333333333331</v>
      </c>
      <c r="H21" s="17">
        <f t="shared" si="5"/>
        <v>-2.9498525073746312E-3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1</v>
      </c>
      <c r="D24" s="16">
        <v>4</v>
      </c>
      <c r="E24" s="17">
        <f t="shared" si="3"/>
        <v>2.9498525073746312E-3</v>
      </c>
      <c r="F24" s="17">
        <f t="shared" si="4"/>
        <v>1.7094017094017096E-2</v>
      </c>
      <c r="G24" s="17">
        <f t="shared" si="6"/>
        <v>3</v>
      </c>
      <c r="H24" s="17">
        <f t="shared" si="5"/>
        <v>8.8495575221238937E-3</v>
      </c>
    </row>
    <row r="25" spans="1:8" ht="38.25" x14ac:dyDescent="0.2">
      <c r="A25" s="14"/>
      <c r="B25" s="15" t="s">
        <v>18</v>
      </c>
      <c r="C25" s="16">
        <v>1</v>
      </c>
      <c r="D25" s="16">
        <v>3</v>
      </c>
      <c r="E25" s="17">
        <f t="shared" si="3"/>
        <v>2.9498525073746312E-3</v>
      </c>
      <c r="F25" s="17">
        <f t="shared" si="4"/>
        <v>1.282051282051282E-2</v>
      </c>
      <c r="G25" s="17">
        <f t="shared" si="6"/>
        <v>2</v>
      </c>
      <c r="H25" s="17">
        <f t="shared" si="5"/>
        <v>5.8997050147492625E-3</v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4.2735042735042739E-3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6</v>
      </c>
      <c r="D27" s="16">
        <v>12</v>
      </c>
      <c r="E27" s="17">
        <f t="shared" si="3"/>
        <v>1.7699115044247787E-2</v>
      </c>
      <c r="F27" s="17">
        <f t="shared" si="4"/>
        <v>5.128205128205128E-2</v>
      </c>
      <c r="G27" s="17">
        <f t="shared" si="6"/>
        <v>1</v>
      </c>
      <c r="H27" s="17">
        <f t="shared" si="5"/>
        <v>1.7699115044247787E-2</v>
      </c>
    </row>
    <row r="28" spans="1:8" x14ac:dyDescent="0.2">
      <c r="A28" s="14"/>
      <c r="B28" s="15" t="s">
        <v>21</v>
      </c>
      <c r="C28" s="16">
        <v>5</v>
      </c>
      <c r="D28" s="16">
        <v>11</v>
      </c>
      <c r="E28" s="17">
        <f t="shared" si="3"/>
        <v>1.4749262536873156E-2</v>
      </c>
      <c r="F28" s="17">
        <f t="shared" si="4"/>
        <v>4.7008547008547008E-2</v>
      </c>
      <c r="G28" s="17">
        <f t="shared" si="6"/>
        <v>1.2</v>
      </c>
      <c r="H28" s="17">
        <f t="shared" si="5"/>
        <v>1.7699115044247787E-2</v>
      </c>
    </row>
    <row r="29" spans="1:8" x14ac:dyDescent="0.2">
      <c r="A29" s="14"/>
      <c r="B29" s="15" t="s">
        <v>22</v>
      </c>
      <c r="C29" s="16">
        <v>2</v>
      </c>
      <c r="D29" s="16">
        <v>11</v>
      </c>
      <c r="E29" s="17">
        <f t="shared" si="3"/>
        <v>5.8997050147492625E-3</v>
      </c>
      <c r="F29" s="17">
        <f t="shared" si="4"/>
        <v>4.7008547008547008E-2</v>
      </c>
      <c r="G29" s="17">
        <f t="shared" si="6"/>
        <v>4.5</v>
      </c>
      <c r="H29" s="17">
        <f t="shared" si="5"/>
        <v>2.6548672566371681E-2</v>
      </c>
    </row>
    <row r="30" spans="1:8" x14ac:dyDescent="0.2">
      <c r="A30" s="14"/>
      <c r="B30" s="15" t="s">
        <v>23</v>
      </c>
      <c r="C30" s="16">
        <v>47</v>
      </c>
      <c r="D30" s="16">
        <v>93</v>
      </c>
      <c r="E30" s="17">
        <f t="shared" si="3"/>
        <v>0.13864306784660768</v>
      </c>
      <c r="F30" s="17">
        <f t="shared" si="4"/>
        <v>0.39743589743589741</v>
      </c>
      <c r="G30" s="17">
        <f t="shared" si="6"/>
        <v>0.97872340425531912</v>
      </c>
      <c r="H30" s="17">
        <f t="shared" si="5"/>
        <v>0.13569321533923304</v>
      </c>
    </row>
    <row r="31" spans="1:8" ht="25.5" x14ac:dyDescent="0.2">
      <c r="A31" s="14"/>
      <c r="B31" s="15" t="s">
        <v>24</v>
      </c>
      <c r="C31" s="16">
        <v>0</v>
      </c>
      <c r="D31" s="16">
        <v>1</v>
      </c>
      <c r="E31" s="17" t="str">
        <f t="shared" si="3"/>
        <v/>
      </c>
      <c r="F31" s="17">
        <f t="shared" si="4"/>
        <v>4.2735042735042739E-3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0</v>
      </c>
      <c r="E32" s="17">
        <f t="shared" si="3"/>
        <v>2.9498525073746312E-3</v>
      </c>
      <c r="F32" s="17" t="str">
        <f t="shared" si="4"/>
        <v/>
      </c>
      <c r="G32" s="17">
        <f t="shared" si="6"/>
        <v>-1</v>
      </c>
      <c r="H32" s="17">
        <f t="shared" si="5"/>
        <v>-2.9498525073746312E-3</v>
      </c>
    </row>
    <row r="33" spans="1:8" x14ac:dyDescent="0.2">
      <c r="A33" s="14"/>
      <c r="B33" s="15" t="s">
        <v>26</v>
      </c>
      <c r="C33" s="16">
        <v>0</v>
      </c>
      <c r="D33" s="16">
        <v>2</v>
      </c>
      <c r="E33" s="17" t="str">
        <f t="shared" si="3"/>
        <v/>
      </c>
      <c r="F33" s="17">
        <f t="shared" si="4"/>
        <v>8.5470085470085479E-3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8</v>
      </c>
      <c r="D36" s="16">
        <v>2</v>
      </c>
      <c r="E36" s="17">
        <f t="shared" si="3"/>
        <v>2.359882005899705E-2</v>
      </c>
      <c r="F36" s="17">
        <f t="shared" si="4"/>
        <v>8.5470085470085479E-3</v>
      </c>
      <c r="G36" s="17">
        <f t="shared" si="6"/>
        <v>-0.75</v>
      </c>
      <c r="H36" s="17">
        <f t="shared" si="5"/>
        <v>-1.7699115044247787E-2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2.9498525073746312E-3</v>
      </c>
      <c r="F37" s="17" t="str">
        <f t="shared" si="4"/>
        <v/>
      </c>
      <c r="G37" s="17">
        <f t="shared" si="6"/>
        <v>-1</v>
      </c>
      <c r="H37" s="17">
        <f t="shared" si="5"/>
        <v>-2.9498525073746312E-3</v>
      </c>
    </row>
    <row r="38" spans="1:8" ht="25.5" x14ac:dyDescent="0.2">
      <c r="A38" s="14"/>
      <c r="B38" s="15" t="s">
        <v>31</v>
      </c>
      <c r="C38" s="16">
        <v>3</v>
      </c>
      <c r="D38" s="16">
        <v>1</v>
      </c>
      <c r="E38" s="17">
        <f t="shared" si="3"/>
        <v>8.8495575221238937E-3</v>
      </c>
      <c r="F38" s="17">
        <f t="shared" si="4"/>
        <v>4.2735042735042739E-3</v>
      </c>
      <c r="G38" s="17">
        <f t="shared" si="6"/>
        <v>-0.66666666666666663</v>
      </c>
      <c r="H38" s="17">
        <f t="shared" si="5"/>
        <v>-5.8997050147492625E-3</v>
      </c>
    </row>
    <row r="39" spans="1:8" x14ac:dyDescent="0.2">
      <c r="A39" s="14"/>
      <c r="B39" s="15" t="s">
        <v>32</v>
      </c>
      <c r="C39" s="16">
        <v>3</v>
      </c>
      <c r="D39" s="16">
        <v>6</v>
      </c>
      <c r="E39" s="17">
        <f t="shared" si="3"/>
        <v>8.8495575221238937E-3</v>
      </c>
      <c r="F39" s="17">
        <f t="shared" si="4"/>
        <v>2.564102564102564E-2</v>
      </c>
      <c r="G39" s="17">
        <f t="shared" si="6"/>
        <v>1</v>
      </c>
      <c r="H39" s="17">
        <f t="shared" si="5"/>
        <v>8.8495575221238937E-3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2</v>
      </c>
      <c r="D44" s="16">
        <v>2</v>
      </c>
      <c r="E44" s="17">
        <f t="shared" si="3"/>
        <v>5.8997050147492625E-3</v>
      </c>
      <c r="F44" s="17">
        <f t="shared" si="4"/>
        <v>8.5470085470085479E-3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38</v>
      </c>
      <c r="C45" s="16">
        <v>3</v>
      </c>
      <c r="D45" s="16">
        <v>3</v>
      </c>
      <c r="E45" s="17">
        <f t="shared" si="3"/>
        <v>8.8495575221238937E-3</v>
      </c>
      <c r="F45" s="17">
        <f t="shared" si="4"/>
        <v>1.282051282051282E-2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2</v>
      </c>
      <c r="D47" s="16">
        <v>1</v>
      </c>
      <c r="E47" s="17">
        <f t="shared" si="3"/>
        <v>5.8997050147492625E-3</v>
      </c>
      <c r="F47" s="17">
        <f t="shared" si="4"/>
        <v>4.2735042735042739E-3</v>
      </c>
      <c r="G47" s="17">
        <f t="shared" si="6"/>
        <v>-0.5</v>
      </c>
      <c r="H47" s="17">
        <f t="shared" si="5"/>
        <v>-2.9498525073746312E-3</v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4</v>
      </c>
      <c r="D49" s="16">
        <v>0</v>
      </c>
      <c r="E49" s="17">
        <f t="shared" si="3"/>
        <v>1.1799410029498525E-2</v>
      </c>
      <c r="F49" s="17" t="str">
        <f t="shared" si="4"/>
        <v/>
      </c>
      <c r="G49" s="17">
        <f t="shared" si="6"/>
        <v>-1</v>
      </c>
      <c r="H49" s="17">
        <f t="shared" si="5"/>
        <v>-1.1799410029498525E-2</v>
      </c>
    </row>
    <row r="50" spans="1:8" x14ac:dyDescent="0.2">
      <c r="A50" s="14"/>
      <c r="B50" s="15" t="s">
        <v>43</v>
      </c>
      <c r="C50" s="16">
        <v>180</v>
      </c>
      <c r="D50" s="16">
        <v>23</v>
      </c>
      <c r="E50" s="17">
        <f t="shared" si="3"/>
        <v>0.53097345132743368</v>
      </c>
      <c r="F50" s="17">
        <f t="shared" si="4"/>
        <v>9.8290598290598288E-2</v>
      </c>
      <c r="G50" s="17">
        <f t="shared" si="6"/>
        <v>-0.87222222222222223</v>
      </c>
      <c r="H50" s="17">
        <f t="shared" si="5"/>
        <v>-0.46312684365781714</v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4.2735042735042739E-3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4</v>
      </c>
      <c r="D52" s="16">
        <v>0</v>
      </c>
      <c r="E52" s="17">
        <f t="shared" si="7"/>
        <v>1.1799410029498525E-2</v>
      </c>
      <c r="F52" s="17" t="str">
        <f t="shared" si="8"/>
        <v/>
      </c>
      <c r="G52" s="17">
        <f t="shared" ref="G52:G70" si="10">+IF(AND(C52=0,D52=0)," ",IF(C52=0,1,IF(D52=0,-1,(D52-C52)/C52)))</f>
        <v>-1</v>
      </c>
      <c r="H52" s="17">
        <f t="shared" si="9"/>
        <v>-1.1799410029498525E-2</v>
      </c>
    </row>
    <row r="53" spans="1:8" x14ac:dyDescent="0.2">
      <c r="A53" s="14"/>
      <c r="B53" s="15" t="s">
        <v>46</v>
      </c>
      <c r="C53" s="16">
        <v>1</v>
      </c>
      <c r="D53" s="16">
        <v>1</v>
      </c>
      <c r="E53" s="17">
        <f t="shared" si="7"/>
        <v>2.9498525073746312E-3</v>
      </c>
      <c r="F53" s="17">
        <f t="shared" si="8"/>
        <v>4.2735042735042739E-3</v>
      </c>
      <c r="G53" s="17">
        <f t="shared" si="10"/>
        <v>0</v>
      </c>
      <c r="H53" s="17">
        <f t="shared" si="9"/>
        <v>0</v>
      </c>
    </row>
    <row r="54" spans="1:8" x14ac:dyDescent="0.2">
      <c r="A54" s="14"/>
      <c r="B54" s="15" t="s">
        <v>47</v>
      </c>
      <c r="C54" s="16">
        <v>2</v>
      </c>
      <c r="D54" s="16">
        <v>1</v>
      </c>
      <c r="E54" s="17">
        <f t="shared" si="7"/>
        <v>5.8997050147492625E-3</v>
      </c>
      <c r="F54" s="17">
        <f t="shared" si="8"/>
        <v>4.2735042735042739E-3</v>
      </c>
      <c r="G54" s="17">
        <f t="shared" si="10"/>
        <v>-0.5</v>
      </c>
      <c r="H54" s="17">
        <f t="shared" si="9"/>
        <v>-2.9498525073746312E-3</v>
      </c>
    </row>
    <row r="55" spans="1:8" x14ac:dyDescent="0.2">
      <c r="A55" s="14"/>
      <c r="B55" s="15" t="s">
        <v>48</v>
      </c>
      <c r="C55" s="16">
        <v>1</v>
      </c>
      <c r="D55" s="16">
        <v>0</v>
      </c>
      <c r="E55" s="17">
        <f t="shared" si="7"/>
        <v>2.9498525073746312E-3</v>
      </c>
      <c r="F55" s="17" t="str">
        <f t="shared" si="8"/>
        <v/>
      </c>
      <c r="G55" s="17">
        <f t="shared" si="10"/>
        <v>-1</v>
      </c>
      <c r="H55" s="17">
        <f t="shared" si="9"/>
        <v>-2.9498525073746312E-3</v>
      </c>
    </row>
    <row r="56" spans="1:8" x14ac:dyDescent="0.2">
      <c r="A56" s="14"/>
      <c r="B56" s="15" t="s">
        <v>49</v>
      </c>
      <c r="C56" s="16">
        <v>5</v>
      </c>
      <c r="D56" s="16">
        <v>0</v>
      </c>
      <c r="E56" s="17">
        <f t="shared" si="7"/>
        <v>1.4749262536873156E-2</v>
      </c>
      <c r="F56" s="17" t="str">
        <f t="shared" si="8"/>
        <v/>
      </c>
      <c r="G56" s="17">
        <f t="shared" si="10"/>
        <v>-1</v>
      </c>
      <c r="H56" s="17">
        <f t="shared" si="9"/>
        <v>-1.4749262536873156E-2</v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2</v>
      </c>
      <c r="D59" s="16">
        <v>0</v>
      </c>
      <c r="E59" s="17">
        <f t="shared" si="7"/>
        <v>5.8997050147492625E-3</v>
      </c>
      <c r="F59" s="17" t="str">
        <f t="shared" si="8"/>
        <v/>
      </c>
      <c r="G59" s="17">
        <f t="shared" si="10"/>
        <v>-1</v>
      </c>
      <c r="H59" s="17">
        <f t="shared" si="9"/>
        <v>-5.8997050147492625E-3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8</v>
      </c>
      <c r="D61" s="16">
        <v>4</v>
      </c>
      <c r="E61" s="17">
        <f t="shared" si="7"/>
        <v>2.359882005899705E-2</v>
      </c>
      <c r="F61" s="17">
        <f t="shared" si="8"/>
        <v>1.7094017094017096E-2</v>
      </c>
      <c r="G61" s="17">
        <f t="shared" si="10"/>
        <v>-0.5</v>
      </c>
      <c r="H61" s="17">
        <f t="shared" si="9"/>
        <v>-1.1799410029498525E-2</v>
      </c>
    </row>
    <row r="62" spans="1:8" x14ac:dyDescent="0.2">
      <c r="A62" s="14"/>
      <c r="B62" s="15" t="s">
        <v>55</v>
      </c>
      <c r="C62" s="16">
        <v>7</v>
      </c>
      <c r="D62" s="16">
        <v>2</v>
      </c>
      <c r="E62" s="17">
        <f t="shared" si="7"/>
        <v>2.0648967551622419E-2</v>
      </c>
      <c r="F62" s="17">
        <f t="shared" si="8"/>
        <v>8.5470085470085479E-3</v>
      </c>
      <c r="G62" s="17">
        <f t="shared" si="10"/>
        <v>-0.7142857142857143</v>
      </c>
      <c r="H62" s="17">
        <f t="shared" si="9"/>
        <v>-1.4749262536873156E-2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18</v>
      </c>
      <c r="D64" s="16">
        <v>32</v>
      </c>
      <c r="E64" s="17">
        <f t="shared" si="7"/>
        <v>5.3097345132743362E-2</v>
      </c>
      <c r="F64" s="17">
        <f t="shared" si="8"/>
        <v>0.13675213675213677</v>
      </c>
      <c r="G64" s="17">
        <f t="shared" si="10"/>
        <v>0.77777777777777779</v>
      </c>
      <c r="H64" s="17">
        <f t="shared" si="9"/>
        <v>4.1297935103244837E-2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14</v>
      </c>
      <c r="D67" s="16">
        <v>0</v>
      </c>
      <c r="E67" s="17">
        <f t="shared" si="7"/>
        <v>4.1297935103244837E-2</v>
      </c>
      <c r="F67" s="17" t="str">
        <f t="shared" si="8"/>
        <v/>
      </c>
      <c r="G67" s="17">
        <f t="shared" si="10"/>
        <v>-1</v>
      </c>
      <c r="H67" s="17">
        <f t="shared" si="9"/>
        <v>-4.1297935103244837E-2</v>
      </c>
    </row>
    <row r="68" spans="1:8" x14ac:dyDescent="0.2">
      <c r="A68" s="14"/>
      <c r="B68" s="15" t="s">
        <v>62</v>
      </c>
      <c r="C68" s="16">
        <v>1</v>
      </c>
      <c r="D68" s="16">
        <v>4</v>
      </c>
      <c r="E68" s="17">
        <f t="shared" si="7"/>
        <v>2.9498525073746312E-3</v>
      </c>
      <c r="F68" s="17">
        <f t="shared" si="8"/>
        <v>1.7094017094017096E-2</v>
      </c>
      <c r="G68" s="17">
        <f t="shared" si="10"/>
        <v>3</v>
      </c>
      <c r="H68" s="17">
        <f t="shared" si="9"/>
        <v>8.8495575221238937E-3</v>
      </c>
    </row>
    <row r="69" spans="1:8" x14ac:dyDescent="0.2">
      <c r="A69" s="14"/>
      <c r="B69" s="15" t="s">
        <v>63</v>
      </c>
      <c r="C69" s="16">
        <v>4</v>
      </c>
      <c r="D69" s="16">
        <v>11</v>
      </c>
      <c r="E69" s="17">
        <f t="shared" si="7"/>
        <v>1.1799410029498525E-2</v>
      </c>
      <c r="F69" s="17">
        <f t="shared" si="8"/>
        <v>4.7008547008547008E-2</v>
      </c>
      <c r="G69" s="17">
        <f t="shared" si="10"/>
        <v>1.75</v>
      </c>
      <c r="H69" s="17">
        <f t="shared" si="9"/>
        <v>2.0648967551622419E-2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4485</v>
      </c>
      <c r="D76" s="20">
        <f>SUM(D77:D171)</f>
        <v>4586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2.2519509476031215E-2</v>
      </c>
      <c r="H76" s="21">
        <f t="shared" ref="H76:H107" si="13">+IF(OR(AND(E76=""),(G76="")),"",E76*G76)</f>
        <v>2.2519509476031215E-2</v>
      </c>
    </row>
    <row r="77" spans="1:8" x14ac:dyDescent="0.2">
      <c r="A77" s="14"/>
      <c r="B77" s="15" t="s">
        <v>65</v>
      </c>
      <c r="C77" s="16">
        <v>13</v>
      </c>
      <c r="D77" s="16">
        <v>42</v>
      </c>
      <c r="E77" s="17">
        <f t="shared" si="11"/>
        <v>2.8985507246376812E-3</v>
      </c>
      <c r="F77" s="17">
        <f t="shared" si="12"/>
        <v>9.1583078935891845E-3</v>
      </c>
      <c r="G77" s="17">
        <f t="shared" ref="G77:G108" si="14">+IF(AND(C77=0,D77=0)," ",IF(C77=0,1,IF(D77=0,-1,(D77-C77)/C77)))</f>
        <v>2.2307692307692308</v>
      </c>
      <c r="H77" s="17">
        <f t="shared" si="13"/>
        <v>6.4659977703455966E-3</v>
      </c>
    </row>
    <row r="78" spans="1:8" ht="25.5" x14ac:dyDescent="0.2">
      <c r="A78" s="14"/>
      <c r="B78" s="15" t="s">
        <v>66</v>
      </c>
      <c r="C78" s="16">
        <v>7</v>
      </c>
      <c r="D78" s="16">
        <v>6</v>
      </c>
      <c r="E78" s="17">
        <f t="shared" si="11"/>
        <v>1.560758082497213E-3</v>
      </c>
      <c r="F78" s="17">
        <f t="shared" si="12"/>
        <v>1.3083296990841692E-3</v>
      </c>
      <c r="G78" s="17">
        <f t="shared" si="14"/>
        <v>-0.14285714285714285</v>
      </c>
      <c r="H78" s="17">
        <f t="shared" si="13"/>
        <v>-2.2296544035674471E-4</v>
      </c>
    </row>
    <row r="79" spans="1:8" x14ac:dyDescent="0.2">
      <c r="A79" s="14"/>
      <c r="B79" s="15" t="s">
        <v>67</v>
      </c>
      <c r="C79" s="16">
        <v>3</v>
      </c>
      <c r="D79" s="16">
        <v>6</v>
      </c>
      <c r="E79" s="17">
        <f t="shared" si="11"/>
        <v>6.6889632107023408E-4</v>
      </c>
      <c r="F79" s="17">
        <f t="shared" si="12"/>
        <v>1.3083296990841692E-3</v>
      </c>
      <c r="G79" s="17">
        <f t="shared" si="14"/>
        <v>1</v>
      </c>
      <c r="H79" s="17">
        <f t="shared" si="13"/>
        <v>6.6889632107023408E-4</v>
      </c>
    </row>
    <row r="80" spans="1:8" x14ac:dyDescent="0.2">
      <c r="A80" s="14"/>
      <c r="B80" s="15" t="s">
        <v>68</v>
      </c>
      <c r="C80" s="16">
        <v>40</v>
      </c>
      <c r="D80" s="16">
        <v>124</v>
      </c>
      <c r="E80" s="17">
        <f t="shared" si="11"/>
        <v>8.918617614269788E-3</v>
      </c>
      <c r="F80" s="17">
        <f t="shared" si="12"/>
        <v>2.703881378107283E-2</v>
      </c>
      <c r="G80" s="17">
        <f t="shared" si="14"/>
        <v>2.1</v>
      </c>
      <c r="H80" s="17">
        <f t="shared" si="13"/>
        <v>1.8729096989966557E-2</v>
      </c>
    </row>
    <row r="81" spans="1:8" ht="25.5" x14ac:dyDescent="0.2">
      <c r="A81" s="14"/>
      <c r="B81" s="15" t="s">
        <v>69</v>
      </c>
      <c r="C81" s="16">
        <v>1335</v>
      </c>
      <c r="D81" s="16">
        <v>1085</v>
      </c>
      <c r="E81" s="17">
        <f t="shared" si="11"/>
        <v>0.2976588628762542</v>
      </c>
      <c r="F81" s="17">
        <f t="shared" si="12"/>
        <v>0.23658962058438726</v>
      </c>
      <c r="G81" s="17">
        <f t="shared" si="14"/>
        <v>-0.18726591760299627</v>
      </c>
      <c r="H81" s="17">
        <f t="shared" si="13"/>
        <v>-5.5741360089186183E-2</v>
      </c>
    </row>
    <row r="82" spans="1:8" x14ac:dyDescent="0.2">
      <c r="A82" s="14"/>
      <c r="B82" s="15" t="s">
        <v>70</v>
      </c>
      <c r="C82" s="16">
        <v>31</v>
      </c>
      <c r="D82" s="16">
        <v>16</v>
      </c>
      <c r="E82" s="17">
        <f t="shared" si="11"/>
        <v>6.9119286510590855E-3</v>
      </c>
      <c r="F82" s="17">
        <f t="shared" si="12"/>
        <v>3.4888791975577847E-3</v>
      </c>
      <c r="G82" s="17">
        <f t="shared" si="14"/>
        <v>-0.4838709677419355</v>
      </c>
      <c r="H82" s="17">
        <f t="shared" si="13"/>
        <v>-3.3444816053511705E-3</v>
      </c>
    </row>
    <row r="83" spans="1:8" x14ac:dyDescent="0.2">
      <c r="A83" s="14"/>
      <c r="B83" s="15" t="s">
        <v>71</v>
      </c>
      <c r="C83" s="16">
        <v>2</v>
      </c>
      <c r="D83" s="16">
        <v>6</v>
      </c>
      <c r="E83" s="17">
        <f t="shared" si="11"/>
        <v>4.4593088071348942E-4</v>
      </c>
      <c r="F83" s="17">
        <f t="shared" si="12"/>
        <v>1.3083296990841692E-3</v>
      </c>
      <c r="G83" s="17">
        <f t="shared" si="14"/>
        <v>2</v>
      </c>
      <c r="H83" s="17">
        <f t="shared" si="13"/>
        <v>8.9186176142697885E-4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2</v>
      </c>
      <c r="E86" s="17" t="str">
        <f t="shared" si="11"/>
        <v/>
      </c>
      <c r="F86" s="17">
        <f t="shared" si="12"/>
        <v>4.3610989969472308E-4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3</v>
      </c>
      <c r="D87" s="16">
        <v>0</v>
      </c>
      <c r="E87" s="17">
        <f t="shared" si="11"/>
        <v>6.6889632107023408E-4</v>
      </c>
      <c r="F87" s="17" t="str">
        <f t="shared" si="12"/>
        <v/>
      </c>
      <c r="G87" s="17">
        <f t="shared" si="14"/>
        <v>-1</v>
      </c>
      <c r="H87" s="17">
        <f t="shared" si="13"/>
        <v>-6.6889632107023408E-4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5</v>
      </c>
      <c r="D89" s="16">
        <v>10</v>
      </c>
      <c r="E89" s="17">
        <f t="shared" si="11"/>
        <v>1.1148272017837235E-3</v>
      </c>
      <c r="F89" s="17">
        <f t="shared" si="12"/>
        <v>2.1805494984736152E-3</v>
      </c>
      <c r="G89" s="17">
        <f t="shared" si="14"/>
        <v>1</v>
      </c>
      <c r="H89" s="17">
        <f t="shared" si="13"/>
        <v>1.1148272017837235E-3</v>
      </c>
    </row>
    <row r="90" spans="1:8" x14ac:dyDescent="0.2">
      <c r="A90" s="14"/>
      <c r="B90" s="15" t="s">
        <v>78</v>
      </c>
      <c r="C90" s="16">
        <v>1</v>
      </c>
      <c r="D90" s="16">
        <v>0</v>
      </c>
      <c r="E90" s="17">
        <f t="shared" si="11"/>
        <v>2.2296544035674471E-4</v>
      </c>
      <c r="F90" s="17" t="str">
        <f t="shared" si="12"/>
        <v/>
      </c>
      <c r="G90" s="17">
        <f t="shared" si="14"/>
        <v>-1</v>
      </c>
      <c r="H90" s="17">
        <f t="shared" si="13"/>
        <v>-2.2296544035674471E-4</v>
      </c>
    </row>
    <row r="91" spans="1:8" x14ac:dyDescent="0.2">
      <c r="A91" s="14"/>
      <c r="B91" s="15" t="s">
        <v>79</v>
      </c>
      <c r="C91" s="16">
        <v>173</v>
      </c>
      <c r="D91" s="16">
        <v>15</v>
      </c>
      <c r="E91" s="17">
        <f t="shared" si="11"/>
        <v>3.8573021181716835E-2</v>
      </c>
      <c r="F91" s="17">
        <f t="shared" si="12"/>
        <v>3.2708242477104232E-3</v>
      </c>
      <c r="G91" s="17">
        <f t="shared" si="14"/>
        <v>-0.91329479768786126</v>
      </c>
      <c r="H91" s="17">
        <f t="shared" si="13"/>
        <v>-3.5228539576365667E-2</v>
      </c>
    </row>
    <row r="92" spans="1:8" x14ac:dyDescent="0.2">
      <c r="A92" s="14"/>
      <c r="B92" s="15" t="s">
        <v>80</v>
      </c>
      <c r="C92" s="16">
        <v>159</v>
      </c>
      <c r="D92" s="16">
        <v>79</v>
      </c>
      <c r="E92" s="17">
        <f t="shared" si="11"/>
        <v>3.5451505016722409E-2</v>
      </c>
      <c r="F92" s="17">
        <f t="shared" si="12"/>
        <v>1.7226341037941562E-2</v>
      </c>
      <c r="G92" s="17">
        <f t="shared" si="14"/>
        <v>-0.50314465408805031</v>
      </c>
      <c r="H92" s="17">
        <f t="shared" si="13"/>
        <v>-1.7837235228539576E-2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</v>
      </c>
      <c r="E93" s="17" t="str">
        <f t="shared" si="11"/>
        <v/>
      </c>
      <c r="F93" s="17">
        <f t="shared" si="12"/>
        <v>2.1805494984736154E-4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20</v>
      </c>
      <c r="D94" s="16">
        <v>25</v>
      </c>
      <c r="E94" s="17">
        <f t="shared" si="11"/>
        <v>4.459308807134894E-3</v>
      </c>
      <c r="F94" s="17">
        <f t="shared" si="12"/>
        <v>5.451373746184038E-3</v>
      </c>
      <c r="G94" s="17">
        <f t="shared" si="14"/>
        <v>0.25</v>
      </c>
      <c r="H94" s="17">
        <f t="shared" si="13"/>
        <v>1.1148272017837235E-3</v>
      </c>
    </row>
    <row r="95" spans="1:8" x14ac:dyDescent="0.2">
      <c r="A95" s="14"/>
      <c r="B95" s="15" t="s">
        <v>83</v>
      </c>
      <c r="C95" s="16">
        <v>2</v>
      </c>
      <c r="D95" s="16">
        <v>12</v>
      </c>
      <c r="E95" s="17">
        <f t="shared" si="11"/>
        <v>4.4593088071348942E-4</v>
      </c>
      <c r="F95" s="17">
        <f t="shared" si="12"/>
        <v>2.6166593981683385E-3</v>
      </c>
      <c r="G95" s="17">
        <f t="shared" si="14"/>
        <v>5</v>
      </c>
      <c r="H95" s="17">
        <f t="shared" si="13"/>
        <v>2.229654403567447E-3</v>
      </c>
    </row>
    <row r="96" spans="1:8" x14ac:dyDescent="0.2">
      <c r="A96" s="14"/>
      <c r="B96" s="15" t="s">
        <v>84</v>
      </c>
      <c r="C96" s="16">
        <v>6</v>
      </c>
      <c r="D96" s="16">
        <v>4</v>
      </c>
      <c r="E96" s="17">
        <f t="shared" si="11"/>
        <v>1.3377926421404682E-3</v>
      </c>
      <c r="F96" s="17">
        <f t="shared" si="12"/>
        <v>8.7221979938944616E-4</v>
      </c>
      <c r="G96" s="17">
        <f t="shared" si="14"/>
        <v>-0.33333333333333331</v>
      </c>
      <c r="H96" s="17">
        <f t="shared" si="13"/>
        <v>-4.4593088071348937E-4</v>
      </c>
    </row>
    <row r="97" spans="1:8" x14ac:dyDescent="0.2">
      <c r="A97" s="14"/>
      <c r="B97" s="15" t="s">
        <v>85</v>
      </c>
      <c r="C97" s="16">
        <v>1</v>
      </c>
      <c r="D97" s="16">
        <v>9</v>
      </c>
      <c r="E97" s="17">
        <f t="shared" si="11"/>
        <v>2.2296544035674471E-4</v>
      </c>
      <c r="F97" s="17">
        <f t="shared" si="12"/>
        <v>1.9624945486262538E-3</v>
      </c>
      <c r="G97" s="17">
        <f t="shared" si="14"/>
        <v>8</v>
      </c>
      <c r="H97" s="17">
        <f t="shared" si="13"/>
        <v>1.7837235228539577E-3</v>
      </c>
    </row>
    <row r="98" spans="1:8" x14ac:dyDescent="0.2">
      <c r="A98" s="14"/>
      <c r="B98" s="15" t="s">
        <v>86</v>
      </c>
      <c r="C98" s="16">
        <v>4</v>
      </c>
      <c r="D98" s="16">
        <v>0</v>
      </c>
      <c r="E98" s="17">
        <f t="shared" si="11"/>
        <v>8.9186176142697885E-4</v>
      </c>
      <c r="F98" s="17" t="str">
        <f t="shared" si="12"/>
        <v/>
      </c>
      <c r="G98" s="17">
        <f t="shared" si="14"/>
        <v>-1</v>
      </c>
      <c r="H98" s="17">
        <f t="shared" si="13"/>
        <v>-8.9186176142697885E-4</v>
      </c>
    </row>
    <row r="99" spans="1:8" x14ac:dyDescent="0.2">
      <c r="A99" s="14"/>
      <c r="B99" s="15" t="s">
        <v>87</v>
      </c>
      <c r="C99" s="16">
        <v>4</v>
      </c>
      <c r="D99" s="16">
        <v>5</v>
      </c>
      <c r="E99" s="17">
        <f t="shared" si="11"/>
        <v>8.9186176142697885E-4</v>
      </c>
      <c r="F99" s="17">
        <f t="shared" si="12"/>
        <v>1.0902747492368076E-3</v>
      </c>
      <c r="G99" s="17">
        <f t="shared" si="14"/>
        <v>0.25</v>
      </c>
      <c r="H99" s="17">
        <f t="shared" si="13"/>
        <v>2.2296544035674471E-4</v>
      </c>
    </row>
    <row r="100" spans="1:8" x14ac:dyDescent="0.2">
      <c r="A100" s="14"/>
      <c r="B100" s="15" t="s">
        <v>88</v>
      </c>
      <c r="C100" s="16">
        <v>0</v>
      </c>
      <c r="D100" s="16">
        <v>4</v>
      </c>
      <c r="E100" s="17" t="str">
        <f t="shared" si="11"/>
        <v/>
      </c>
      <c r="F100" s="17">
        <f t="shared" si="12"/>
        <v>8.7221979938944616E-4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834</v>
      </c>
      <c r="D102" s="16">
        <v>513</v>
      </c>
      <c r="E102" s="17">
        <f t="shared" si="11"/>
        <v>0.18595317725752508</v>
      </c>
      <c r="F102" s="17">
        <f t="shared" si="12"/>
        <v>0.11186218927169647</v>
      </c>
      <c r="G102" s="17">
        <f t="shared" si="14"/>
        <v>-0.38489208633093525</v>
      </c>
      <c r="H102" s="17">
        <f t="shared" si="13"/>
        <v>-7.1571906354515047E-2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8</v>
      </c>
      <c r="D105" s="16">
        <v>1</v>
      </c>
      <c r="E105" s="17">
        <f t="shared" si="11"/>
        <v>1.7837235228539577E-3</v>
      </c>
      <c r="F105" s="17">
        <f t="shared" si="12"/>
        <v>2.1805494984736154E-4</v>
      </c>
      <c r="G105" s="17">
        <f t="shared" si="14"/>
        <v>-0.875</v>
      </c>
      <c r="H105" s="17">
        <f t="shared" si="13"/>
        <v>-1.560758082497213E-3</v>
      </c>
    </row>
    <row r="106" spans="1:8" x14ac:dyDescent="0.2">
      <c r="A106" s="14"/>
      <c r="B106" s="15" t="s">
        <v>94</v>
      </c>
      <c r="C106" s="16">
        <v>10</v>
      </c>
      <c r="D106" s="16">
        <v>47</v>
      </c>
      <c r="E106" s="17">
        <f t="shared" si="11"/>
        <v>2.229654403567447E-3</v>
      </c>
      <c r="F106" s="17">
        <f t="shared" si="12"/>
        <v>1.0248582642825993E-2</v>
      </c>
      <c r="G106" s="17">
        <f t="shared" si="14"/>
        <v>3.7</v>
      </c>
      <c r="H106" s="17">
        <f t="shared" si="13"/>
        <v>8.2497212931995547E-3</v>
      </c>
    </row>
    <row r="107" spans="1:8" x14ac:dyDescent="0.2">
      <c r="A107" s="14"/>
      <c r="B107" s="15" t="s">
        <v>95</v>
      </c>
      <c r="C107" s="16">
        <v>7</v>
      </c>
      <c r="D107" s="16">
        <v>2</v>
      </c>
      <c r="E107" s="17">
        <f t="shared" si="11"/>
        <v>1.560758082497213E-3</v>
      </c>
      <c r="F107" s="17">
        <f t="shared" si="12"/>
        <v>4.3610989969472308E-4</v>
      </c>
      <c r="G107" s="17">
        <f t="shared" si="14"/>
        <v>-0.7142857142857143</v>
      </c>
      <c r="H107" s="17">
        <f t="shared" si="13"/>
        <v>-1.1148272017837237E-3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3</v>
      </c>
      <c r="D109" s="16">
        <v>13</v>
      </c>
      <c r="E109" s="17">
        <f t="shared" si="15"/>
        <v>6.6889632107023408E-4</v>
      </c>
      <c r="F109" s="17">
        <f t="shared" si="16"/>
        <v>2.8347143480156999E-3</v>
      </c>
      <c r="G109" s="17">
        <f t="shared" ref="G109:G140" si="18">+IF(AND(C109=0,D109=0)," ",IF(C109=0,1,IF(D109=0,-1,(D109-C109)/C109)))</f>
        <v>3.3333333333333335</v>
      </c>
      <c r="H109" s="17">
        <f t="shared" si="17"/>
        <v>2.229654403567447E-3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2</v>
      </c>
      <c r="D111" s="16">
        <v>2</v>
      </c>
      <c r="E111" s="17">
        <f t="shared" si="15"/>
        <v>4.4593088071348942E-4</v>
      </c>
      <c r="F111" s="17">
        <f t="shared" si="16"/>
        <v>4.3610989969472308E-4</v>
      </c>
      <c r="G111" s="17">
        <f t="shared" si="18"/>
        <v>0</v>
      </c>
      <c r="H111" s="17">
        <f t="shared" si="17"/>
        <v>0</v>
      </c>
    </row>
    <row r="112" spans="1:8" x14ac:dyDescent="0.2">
      <c r="A112" s="14"/>
      <c r="B112" s="15" t="s">
        <v>100</v>
      </c>
      <c r="C112" s="16">
        <v>2</v>
      </c>
      <c r="D112" s="16">
        <v>2</v>
      </c>
      <c r="E112" s="17">
        <f t="shared" si="15"/>
        <v>4.4593088071348942E-4</v>
      </c>
      <c r="F112" s="17">
        <f t="shared" si="16"/>
        <v>4.3610989969472308E-4</v>
      </c>
      <c r="G112" s="17">
        <f t="shared" si="18"/>
        <v>0</v>
      </c>
      <c r="H112" s="17">
        <f t="shared" si="17"/>
        <v>0</v>
      </c>
    </row>
    <row r="113" spans="1:8" x14ac:dyDescent="0.2">
      <c r="A113" s="14"/>
      <c r="B113" s="15" t="s">
        <v>101</v>
      </c>
      <c r="C113" s="16">
        <v>2</v>
      </c>
      <c r="D113" s="16">
        <v>1</v>
      </c>
      <c r="E113" s="17">
        <f t="shared" si="15"/>
        <v>4.4593088071348942E-4</v>
      </c>
      <c r="F113" s="17">
        <f t="shared" si="16"/>
        <v>2.1805494984736154E-4</v>
      </c>
      <c r="G113" s="17">
        <f t="shared" si="18"/>
        <v>-0.5</v>
      </c>
      <c r="H113" s="17">
        <f t="shared" si="17"/>
        <v>-2.2296544035674471E-4</v>
      </c>
    </row>
    <row r="114" spans="1:8" x14ac:dyDescent="0.2">
      <c r="A114" s="14"/>
      <c r="B114" s="15" t="s">
        <v>102</v>
      </c>
      <c r="C114" s="16">
        <v>240</v>
      </c>
      <c r="D114" s="16">
        <v>289</v>
      </c>
      <c r="E114" s="17">
        <f t="shared" si="15"/>
        <v>5.3511705685618728E-2</v>
      </c>
      <c r="F114" s="17">
        <f t="shared" si="16"/>
        <v>6.3017880505887483E-2</v>
      </c>
      <c r="G114" s="17">
        <f t="shared" si="18"/>
        <v>0.20416666666666666</v>
      </c>
      <c r="H114" s="17">
        <f t="shared" si="17"/>
        <v>1.092530657748049E-2</v>
      </c>
    </row>
    <row r="115" spans="1:8" ht="25.5" x14ac:dyDescent="0.2">
      <c r="A115" s="14"/>
      <c r="B115" s="15" t="s">
        <v>103</v>
      </c>
      <c r="C115" s="16">
        <v>66</v>
      </c>
      <c r="D115" s="16">
        <v>53</v>
      </c>
      <c r="E115" s="17">
        <f t="shared" si="15"/>
        <v>1.471571906354515E-2</v>
      </c>
      <c r="F115" s="17">
        <f t="shared" si="16"/>
        <v>1.1556912341910161E-2</v>
      </c>
      <c r="G115" s="17">
        <f t="shared" si="18"/>
        <v>-0.19696969696969696</v>
      </c>
      <c r="H115" s="17">
        <f t="shared" si="17"/>
        <v>-2.8985507246376812E-3</v>
      </c>
    </row>
    <row r="116" spans="1:8" ht="25.5" x14ac:dyDescent="0.2">
      <c r="A116" s="14"/>
      <c r="B116" s="15" t="s">
        <v>104</v>
      </c>
      <c r="C116" s="16">
        <v>16</v>
      </c>
      <c r="D116" s="16">
        <v>40</v>
      </c>
      <c r="E116" s="17">
        <f t="shared" si="15"/>
        <v>3.5674470457079154E-3</v>
      </c>
      <c r="F116" s="17">
        <f t="shared" si="16"/>
        <v>8.7221979938944608E-3</v>
      </c>
      <c r="G116" s="17">
        <f t="shared" si="18"/>
        <v>1.5</v>
      </c>
      <c r="H116" s="17">
        <f t="shared" si="17"/>
        <v>5.3511705685618735E-3</v>
      </c>
    </row>
    <row r="117" spans="1:8" x14ac:dyDescent="0.2">
      <c r="A117" s="14"/>
      <c r="B117" s="15" t="s">
        <v>105</v>
      </c>
      <c r="C117" s="16">
        <v>5</v>
      </c>
      <c r="D117" s="16">
        <v>5</v>
      </c>
      <c r="E117" s="17">
        <f t="shared" si="15"/>
        <v>1.1148272017837235E-3</v>
      </c>
      <c r="F117" s="17">
        <f t="shared" si="16"/>
        <v>1.0902747492368076E-3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106</v>
      </c>
      <c r="C118" s="16">
        <v>20</v>
      </c>
      <c r="D118" s="16">
        <v>28</v>
      </c>
      <c r="E118" s="17">
        <f t="shared" si="15"/>
        <v>4.459308807134894E-3</v>
      </c>
      <c r="F118" s="17">
        <f t="shared" si="16"/>
        <v>6.1055385957261227E-3</v>
      </c>
      <c r="G118" s="17">
        <f t="shared" si="18"/>
        <v>0.4</v>
      </c>
      <c r="H118" s="17">
        <f t="shared" si="17"/>
        <v>1.7837235228539577E-3</v>
      </c>
    </row>
    <row r="119" spans="1:8" x14ac:dyDescent="0.2">
      <c r="A119" s="14"/>
      <c r="B119" s="15" t="s">
        <v>107</v>
      </c>
      <c r="C119" s="16">
        <v>9</v>
      </c>
      <c r="D119" s="16">
        <v>3</v>
      </c>
      <c r="E119" s="17">
        <f t="shared" si="15"/>
        <v>2.0066889632107021E-3</v>
      </c>
      <c r="F119" s="17">
        <f t="shared" si="16"/>
        <v>6.5416484954208462E-4</v>
      </c>
      <c r="G119" s="17">
        <f t="shared" si="18"/>
        <v>-0.66666666666666663</v>
      </c>
      <c r="H119" s="17">
        <f t="shared" si="17"/>
        <v>-1.3377926421404679E-3</v>
      </c>
    </row>
    <row r="120" spans="1:8" x14ac:dyDescent="0.2">
      <c r="A120" s="14"/>
      <c r="B120" s="15" t="s">
        <v>108</v>
      </c>
      <c r="C120" s="16">
        <v>0</v>
      </c>
      <c r="D120" s="16">
        <v>7</v>
      </c>
      <c r="E120" s="17" t="str">
        <f t="shared" si="15"/>
        <v/>
      </c>
      <c r="F120" s="17">
        <f t="shared" si="16"/>
        <v>1.5263846489315307E-3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1</v>
      </c>
      <c r="D121" s="16">
        <v>3</v>
      </c>
      <c r="E121" s="17">
        <f t="shared" si="15"/>
        <v>2.2296544035674471E-4</v>
      </c>
      <c r="F121" s="17">
        <f t="shared" si="16"/>
        <v>6.5416484954208462E-4</v>
      </c>
      <c r="G121" s="17">
        <f t="shared" si="18"/>
        <v>2</v>
      </c>
      <c r="H121" s="17">
        <f t="shared" si="17"/>
        <v>4.4593088071348942E-4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3</v>
      </c>
      <c r="E123" s="17">
        <f t="shared" si="15"/>
        <v>4.4593088071348942E-4</v>
      </c>
      <c r="F123" s="17">
        <f t="shared" si="16"/>
        <v>6.5416484954208462E-4</v>
      </c>
      <c r="G123" s="17">
        <f t="shared" si="18"/>
        <v>0.5</v>
      </c>
      <c r="H123" s="17">
        <f t="shared" si="17"/>
        <v>2.2296544035674471E-4</v>
      </c>
    </row>
    <row r="124" spans="1:8" x14ac:dyDescent="0.2">
      <c r="A124" s="14"/>
      <c r="B124" s="15" t="s">
        <v>112</v>
      </c>
      <c r="C124" s="16">
        <v>6</v>
      </c>
      <c r="D124" s="16">
        <v>8</v>
      </c>
      <c r="E124" s="17">
        <f t="shared" si="15"/>
        <v>1.3377926421404682E-3</v>
      </c>
      <c r="F124" s="17">
        <f t="shared" si="16"/>
        <v>1.7444395987788923E-3</v>
      </c>
      <c r="G124" s="17">
        <f t="shared" si="18"/>
        <v>0.33333333333333331</v>
      </c>
      <c r="H124" s="17">
        <f t="shared" si="17"/>
        <v>4.4593088071348937E-4</v>
      </c>
    </row>
    <row r="125" spans="1:8" x14ac:dyDescent="0.2">
      <c r="A125" s="14"/>
      <c r="B125" s="15" t="s">
        <v>113</v>
      </c>
      <c r="C125" s="16">
        <v>0</v>
      </c>
      <c r="D125" s="16">
        <v>17</v>
      </c>
      <c r="E125" s="17" t="str">
        <f t="shared" si="15"/>
        <v/>
      </c>
      <c r="F125" s="17">
        <f t="shared" si="16"/>
        <v>3.7069341474051461E-3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3</v>
      </c>
      <c r="D126" s="16">
        <v>114</v>
      </c>
      <c r="E126" s="17">
        <f t="shared" si="15"/>
        <v>6.6889632107023408E-4</v>
      </c>
      <c r="F126" s="17">
        <f t="shared" si="16"/>
        <v>2.4858264282599216E-2</v>
      </c>
      <c r="G126" s="17">
        <f t="shared" si="18"/>
        <v>37</v>
      </c>
      <c r="H126" s="17">
        <f t="shared" si="17"/>
        <v>2.4749163879598662E-2</v>
      </c>
    </row>
    <row r="127" spans="1:8" x14ac:dyDescent="0.2">
      <c r="A127" s="14"/>
      <c r="B127" s="15" t="s">
        <v>115</v>
      </c>
      <c r="C127" s="16">
        <v>9</v>
      </c>
      <c r="D127" s="16">
        <v>9</v>
      </c>
      <c r="E127" s="17">
        <f t="shared" si="15"/>
        <v>2.0066889632107021E-3</v>
      </c>
      <c r="F127" s="17">
        <f t="shared" si="16"/>
        <v>1.9624945486262538E-3</v>
      </c>
      <c r="G127" s="17">
        <f t="shared" si="18"/>
        <v>0</v>
      </c>
      <c r="H127" s="17">
        <f t="shared" si="17"/>
        <v>0</v>
      </c>
    </row>
    <row r="128" spans="1:8" x14ac:dyDescent="0.2">
      <c r="A128" s="14"/>
      <c r="B128" s="15" t="s">
        <v>116</v>
      </c>
      <c r="C128" s="16">
        <v>37</v>
      </c>
      <c r="D128" s="16">
        <v>200</v>
      </c>
      <c r="E128" s="17">
        <f t="shared" si="15"/>
        <v>8.2497212931995547E-3</v>
      </c>
      <c r="F128" s="17">
        <f t="shared" si="16"/>
        <v>4.3610989969472304E-2</v>
      </c>
      <c r="G128" s="17">
        <f t="shared" si="18"/>
        <v>4.4054054054054053</v>
      </c>
      <c r="H128" s="17">
        <f t="shared" si="17"/>
        <v>3.6343366778149387E-2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2</v>
      </c>
      <c r="E129" s="17">
        <f t="shared" si="15"/>
        <v>2.2296544035674471E-4</v>
      </c>
      <c r="F129" s="17">
        <f t="shared" si="16"/>
        <v>4.3610989969472308E-4</v>
      </c>
      <c r="G129" s="17">
        <f t="shared" si="18"/>
        <v>1</v>
      </c>
      <c r="H129" s="17">
        <f t="shared" si="17"/>
        <v>2.2296544035674471E-4</v>
      </c>
    </row>
    <row r="130" spans="1:8" x14ac:dyDescent="0.2">
      <c r="A130" s="14"/>
      <c r="B130" s="15" t="s">
        <v>118</v>
      </c>
      <c r="C130" s="16">
        <v>37</v>
      </c>
      <c r="D130" s="16">
        <v>47</v>
      </c>
      <c r="E130" s="17">
        <f t="shared" si="15"/>
        <v>8.2497212931995547E-3</v>
      </c>
      <c r="F130" s="17">
        <f t="shared" si="16"/>
        <v>1.0248582642825993E-2</v>
      </c>
      <c r="G130" s="17">
        <f t="shared" si="18"/>
        <v>0.27027027027027029</v>
      </c>
      <c r="H130" s="17">
        <f t="shared" si="17"/>
        <v>2.2296544035674474E-3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22</v>
      </c>
      <c r="D132" s="16">
        <v>22</v>
      </c>
      <c r="E132" s="17">
        <f t="shared" si="15"/>
        <v>4.9052396878483838E-3</v>
      </c>
      <c r="F132" s="17">
        <f t="shared" si="16"/>
        <v>4.7972088966419541E-3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121</v>
      </c>
      <c r="C133" s="16">
        <v>12</v>
      </c>
      <c r="D133" s="16">
        <v>39</v>
      </c>
      <c r="E133" s="17">
        <f t="shared" si="15"/>
        <v>2.6755852842809363E-3</v>
      </c>
      <c r="F133" s="17">
        <f t="shared" si="16"/>
        <v>8.5041430440470998E-3</v>
      </c>
      <c r="G133" s="17">
        <f t="shared" si="18"/>
        <v>2.25</v>
      </c>
      <c r="H133" s="17">
        <f t="shared" si="17"/>
        <v>6.0200668896321068E-3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1131</v>
      </c>
      <c r="D135" s="16">
        <v>1224</v>
      </c>
      <c r="E135" s="17">
        <f t="shared" si="15"/>
        <v>0.25217391304347825</v>
      </c>
      <c r="F135" s="17">
        <f t="shared" si="16"/>
        <v>0.26689925861317054</v>
      </c>
      <c r="G135" s="17">
        <f t="shared" si="18"/>
        <v>8.2228116710875335E-2</v>
      </c>
      <c r="H135" s="17">
        <f t="shared" si="17"/>
        <v>2.0735785953177259E-2</v>
      </c>
    </row>
    <row r="136" spans="1:8" ht="25.5" x14ac:dyDescent="0.2">
      <c r="A136" s="14"/>
      <c r="B136" s="15" t="s">
        <v>124</v>
      </c>
      <c r="C136" s="16">
        <v>17</v>
      </c>
      <c r="D136" s="16">
        <v>56</v>
      </c>
      <c r="E136" s="17">
        <f t="shared" si="15"/>
        <v>3.7904124860646598E-3</v>
      </c>
      <c r="F136" s="17">
        <f t="shared" si="16"/>
        <v>1.2211077191452245E-2</v>
      </c>
      <c r="G136" s="17">
        <f t="shared" si="18"/>
        <v>2.2941176470588234</v>
      </c>
      <c r="H136" s="17">
        <f t="shared" si="17"/>
        <v>8.6956521739130418E-3</v>
      </c>
    </row>
    <row r="137" spans="1:8" x14ac:dyDescent="0.2">
      <c r="A137" s="14"/>
      <c r="B137" s="15" t="s">
        <v>125</v>
      </c>
      <c r="C137" s="16">
        <v>34</v>
      </c>
      <c r="D137" s="16">
        <v>1</v>
      </c>
      <c r="E137" s="17">
        <f t="shared" si="15"/>
        <v>7.5808249721293196E-3</v>
      </c>
      <c r="F137" s="17">
        <f t="shared" si="16"/>
        <v>2.1805494984736154E-4</v>
      </c>
      <c r="G137" s="17">
        <f t="shared" si="18"/>
        <v>-0.97058823529411764</v>
      </c>
      <c r="H137" s="17">
        <f t="shared" si="17"/>
        <v>-7.3578595317725752E-3</v>
      </c>
    </row>
    <row r="138" spans="1:8" x14ac:dyDescent="0.2">
      <c r="A138" s="14"/>
      <c r="B138" s="15" t="s">
        <v>126</v>
      </c>
      <c r="C138" s="16">
        <v>12</v>
      </c>
      <c r="D138" s="16">
        <v>13</v>
      </c>
      <c r="E138" s="17">
        <f t="shared" si="15"/>
        <v>2.6755852842809363E-3</v>
      </c>
      <c r="F138" s="17">
        <f t="shared" si="16"/>
        <v>2.8347143480156999E-3</v>
      </c>
      <c r="G138" s="17">
        <f t="shared" si="18"/>
        <v>8.3333333333333329E-2</v>
      </c>
      <c r="H138" s="17">
        <f t="shared" si="17"/>
        <v>2.2296544035674468E-4</v>
      </c>
    </row>
    <row r="139" spans="1:8" x14ac:dyDescent="0.2">
      <c r="A139" s="14"/>
      <c r="B139" s="15" t="s">
        <v>127</v>
      </c>
      <c r="C139" s="16">
        <v>9</v>
      </c>
      <c r="D139" s="16">
        <v>1</v>
      </c>
      <c r="E139" s="17">
        <f t="shared" si="15"/>
        <v>2.0066889632107021E-3</v>
      </c>
      <c r="F139" s="17">
        <f t="shared" si="16"/>
        <v>2.1805494984736154E-4</v>
      </c>
      <c r="G139" s="17">
        <f t="shared" si="18"/>
        <v>-0.88888888888888884</v>
      </c>
      <c r="H139" s="17">
        <f t="shared" si="17"/>
        <v>-1.7837235228539573E-3</v>
      </c>
    </row>
    <row r="140" spans="1:8" x14ac:dyDescent="0.2">
      <c r="A140" s="14"/>
      <c r="B140" s="15" t="s">
        <v>128</v>
      </c>
      <c r="C140" s="16">
        <v>12</v>
      </c>
      <c r="D140" s="16">
        <v>1</v>
      </c>
      <c r="E140" s="17">
        <f t="shared" ref="E140:E171" si="19">+IF(C140=0,"",C140/C$76)</f>
        <v>2.6755852842809363E-3</v>
      </c>
      <c r="F140" s="17">
        <f t="shared" ref="F140:F171" si="20">+IF(D140=0,"",D140/D$76)</f>
        <v>2.1805494984736154E-4</v>
      </c>
      <c r="G140" s="17">
        <f t="shared" si="18"/>
        <v>-0.91666666666666663</v>
      </c>
      <c r="H140" s="17">
        <f t="shared" ref="H140:H171" si="21">+IF(OR(AND(E140=""),(G140="")),"",E140*G140)</f>
        <v>-2.4526198439241914E-3</v>
      </c>
    </row>
    <row r="141" spans="1:8" x14ac:dyDescent="0.2">
      <c r="A141" s="14"/>
      <c r="B141" s="15" t="s">
        <v>129</v>
      </c>
      <c r="C141" s="16">
        <v>5</v>
      </c>
      <c r="D141" s="16">
        <v>21</v>
      </c>
      <c r="E141" s="17">
        <f t="shared" si="19"/>
        <v>1.1148272017837235E-3</v>
      </c>
      <c r="F141" s="17">
        <f t="shared" si="20"/>
        <v>4.5791539467945922E-3</v>
      </c>
      <c r="G141" s="17">
        <f t="shared" ref="G141:G171" si="22">+IF(AND(C141=0,D141=0)," ",IF(C141=0,1,IF(D141=0,-1,(D141-C141)/C141)))</f>
        <v>3.2</v>
      </c>
      <c r="H141" s="17">
        <f t="shared" si="21"/>
        <v>3.5674470457079154E-3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4</v>
      </c>
      <c r="E143" s="17" t="str">
        <f t="shared" si="19"/>
        <v/>
      </c>
      <c r="F143" s="17">
        <f t="shared" si="20"/>
        <v>8.7221979938944616E-4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4</v>
      </c>
      <c r="D145" s="16">
        <v>0</v>
      </c>
      <c r="E145" s="17">
        <f t="shared" si="19"/>
        <v>8.9186176142697885E-4</v>
      </c>
      <c r="F145" s="17" t="str">
        <f t="shared" si="20"/>
        <v/>
      </c>
      <c r="G145" s="17">
        <f t="shared" si="22"/>
        <v>-1</v>
      </c>
      <c r="H145" s="17">
        <f t="shared" si="21"/>
        <v>-8.9186176142697885E-4</v>
      </c>
    </row>
    <row r="146" spans="1:8" ht="25.5" x14ac:dyDescent="0.2">
      <c r="A146" s="14"/>
      <c r="B146" s="15" t="s">
        <v>134</v>
      </c>
      <c r="C146" s="16">
        <v>13</v>
      </c>
      <c r="D146" s="16">
        <v>244</v>
      </c>
      <c r="E146" s="17">
        <f t="shared" si="19"/>
        <v>2.8985507246376812E-3</v>
      </c>
      <c r="F146" s="17">
        <f t="shared" si="20"/>
        <v>5.3205407762756216E-2</v>
      </c>
      <c r="G146" s="17">
        <f t="shared" si="22"/>
        <v>17.76923076923077</v>
      </c>
      <c r="H146" s="17">
        <f t="shared" si="21"/>
        <v>5.150501672240803E-2</v>
      </c>
    </row>
    <row r="147" spans="1:8" ht="25.5" x14ac:dyDescent="0.2">
      <c r="A147" s="14"/>
      <c r="B147" s="15" t="s">
        <v>135</v>
      </c>
      <c r="C147" s="16">
        <v>39</v>
      </c>
      <c r="D147" s="16">
        <v>42</v>
      </c>
      <c r="E147" s="17">
        <f t="shared" si="19"/>
        <v>8.6956521739130436E-3</v>
      </c>
      <c r="F147" s="17">
        <f t="shared" si="20"/>
        <v>9.1583078935891845E-3</v>
      </c>
      <c r="G147" s="17">
        <f t="shared" si="22"/>
        <v>7.6923076923076927E-2</v>
      </c>
      <c r="H147" s="17">
        <f t="shared" si="21"/>
        <v>6.6889632107023419E-4</v>
      </c>
    </row>
    <row r="148" spans="1:8" ht="25.5" x14ac:dyDescent="0.2">
      <c r="A148" s="14"/>
      <c r="B148" s="15" t="s">
        <v>136</v>
      </c>
      <c r="C148" s="16">
        <v>0</v>
      </c>
      <c r="D148" s="16">
        <v>2</v>
      </c>
      <c r="E148" s="17" t="str">
        <f t="shared" si="19"/>
        <v/>
      </c>
      <c r="F148" s="17">
        <f t="shared" si="20"/>
        <v>4.3610989969472308E-4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2</v>
      </c>
      <c r="E149" s="17" t="str">
        <f t="shared" si="19"/>
        <v/>
      </c>
      <c r="F149" s="17">
        <f t="shared" si="20"/>
        <v>4.3610989969472308E-4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1</v>
      </c>
      <c r="E150" s="17" t="str">
        <f t="shared" si="19"/>
        <v/>
      </c>
      <c r="F150" s="17">
        <f t="shared" si="20"/>
        <v>2.1805494984736154E-4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7</v>
      </c>
      <c r="D152" s="16">
        <v>9</v>
      </c>
      <c r="E152" s="17">
        <f t="shared" si="19"/>
        <v>1.560758082497213E-3</v>
      </c>
      <c r="F152" s="17">
        <f t="shared" si="20"/>
        <v>1.9624945486262538E-3</v>
      </c>
      <c r="G152" s="17">
        <f t="shared" si="22"/>
        <v>0.2857142857142857</v>
      </c>
      <c r="H152" s="17">
        <f t="shared" si="21"/>
        <v>4.4593088071348942E-4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1</v>
      </c>
      <c r="E155" s="17" t="str">
        <f t="shared" si="19"/>
        <v/>
      </c>
      <c r="F155" s="17">
        <f t="shared" si="20"/>
        <v>2.1805494984736154E-4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2</v>
      </c>
      <c r="D156" s="16">
        <v>0</v>
      </c>
      <c r="E156" s="17">
        <f t="shared" si="19"/>
        <v>4.4593088071348942E-4</v>
      </c>
      <c r="F156" s="17" t="str">
        <f t="shared" si="20"/>
        <v/>
      </c>
      <c r="G156" s="17">
        <f t="shared" si="22"/>
        <v>-1</v>
      </c>
      <c r="H156" s="17">
        <f t="shared" si="21"/>
        <v>-4.4593088071348942E-4</v>
      </c>
    </row>
    <row r="157" spans="1:8" x14ac:dyDescent="0.2">
      <c r="A157" s="14"/>
      <c r="B157" s="15" t="s">
        <v>145</v>
      </c>
      <c r="C157" s="16">
        <v>6</v>
      </c>
      <c r="D157" s="16">
        <v>3</v>
      </c>
      <c r="E157" s="17">
        <f t="shared" si="19"/>
        <v>1.3377926421404682E-3</v>
      </c>
      <c r="F157" s="17">
        <f t="shared" si="20"/>
        <v>6.5416484954208462E-4</v>
      </c>
      <c r="G157" s="17">
        <f t="shared" si="22"/>
        <v>-0.5</v>
      </c>
      <c r="H157" s="17">
        <f t="shared" si="21"/>
        <v>-6.6889632107023408E-4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2</v>
      </c>
      <c r="D159" s="16">
        <v>3</v>
      </c>
      <c r="E159" s="17">
        <f t="shared" si="19"/>
        <v>4.4593088071348942E-4</v>
      </c>
      <c r="F159" s="17">
        <f t="shared" si="20"/>
        <v>6.5416484954208462E-4</v>
      </c>
      <c r="G159" s="17">
        <f t="shared" si="22"/>
        <v>0.5</v>
      </c>
      <c r="H159" s="17">
        <f t="shared" si="21"/>
        <v>2.2296544035674471E-4</v>
      </c>
    </row>
    <row r="160" spans="1:8" x14ac:dyDescent="0.2">
      <c r="A160" s="14"/>
      <c r="B160" s="15" t="s">
        <v>148</v>
      </c>
      <c r="C160" s="16">
        <v>4</v>
      </c>
      <c r="D160" s="16">
        <v>0</v>
      </c>
      <c r="E160" s="17">
        <f t="shared" si="19"/>
        <v>8.9186176142697885E-4</v>
      </c>
      <c r="F160" s="17" t="str">
        <f t="shared" si="20"/>
        <v/>
      </c>
      <c r="G160" s="17">
        <f t="shared" si="22"/>
        <v>-1</v>
      </c>
      <c r="H160" s="17">
        <f t="shared" si="21"/>
        <v>-8.9186176142697885E-4</v>
      </c>
    </row>
    <row r="161" spans="1:8" ht="25.5" x14ac:dyDescent="0.2">
      <c r="A161" s="14"/>
      <c r="B161" s="15" t="s">
        <v>149</v>
      </c>
      <c r="C161" s="16">
        <v>3</v>
      </c>
      <c r="D161" s="16">
        <v>1</v>
      </c>
      <c r="E161" s="17">
        <f t="shared" si="19"/>
        <v>6.6889632107023408E-4</v>
      </c>
      <c r="F161" s="17">
        <f t="shared" si="20"/>
        <v>2.1805494984736154E-4</v>
      </c>
      <c r="G161" s="17">
        <f t="shared" si="22"/>
        <v>-0.66666666666666663</v>
      </c>
      <c r="H161" s="17">
        <f t="shared" si="21"/>
        <v>-4.4593088071348937E-4</v>
      </c>
    </row>
    <row r="162" spans="1:8" x14ac:dyDescent="0.2">
      <c r="A162" s="14"/>
      <c r="B162" s="15" t="s">
        <v>150</v>
      </c>
      <c r="C162" s="16">
        <v>1</v>
      </c>
      <c r="D162" s="16">
        <v>7</v>
      </c>
      <c r="E162" s="17">
        <f t="shared" si="19"/>
        <v>2.2296544035674471E-4</v>
      </c>
      <c r="F162" s="17">
        <f t="shared" si="20"/>
        <v>1.5263846489315307E-3</v>
      </c>
      <c r="G162" s="17">
        <f t="shared" si="22"/>
        <v>6</v>
      </c>
      <c r="H162" s="17">
        <f t="shared" si="21"/>
        <v>1.3377926421404684E-3</v>
      </c>
    </row>
    <row r="163" spans="1:8" x14ac:dyDescent="0.2">
      <c r="A163" s="14"/>
      <c r="B163" s="15" t="s">
        <v>151</v>
      </c>
      <c r="C163" s="16">
        <v>2</v>
      </c>
      <c r="D163" s="16">
        <v>0</v>
      </c>
      <c r="E163" s="17">
        <f t="shared" si="19"/>
        <v>4.4593088071348942E-4</v>
      </c>
      <c r="F163" s="17" t="str">
        <f t="shared" si="20"/>
        <v/>
      </c>
      <c r="G163" s="17">
        <f t="shared" si="22"/>
        <v>-1</v>
      </c>
      <c r="H163" s="17">
        <f t="shared" si="21"/>
        <v>-4.4593088071348942E-4</v>
      </c>
    </row>
    <row r="164" spans="1:8" x14ac:dyDescent="0.2">
      <c r="A164" s="14"/>
      <c r="B164" s="15" t="s">
        <v>152</v>
      </c>
      <c r="C164" s="16">
        <v>1</v>
      </c>
      <c r="D164" s="16">
        <v>7</v>
      </c>
      <c r="E164" s="17">
        <f t="shared" si="19"/>
        <v>2.2296544035674471E-4</v>
      </c>
      <c r="F164" s="17">
        <f t="shared" si="20"/>
        <v>1.5263846489315307E-3</v>
      </c>
      <c r="G164" s="17">
        <f t="shared" si="22"/>
        <v>6</v>
      </c>
      <c r="H164" s="17">
        <f t="shared" si="21"/>
        <v>1.3377926421404684E-3</v>
      </c>
    </row>
    <row r="165" spans="1:8" x14ac:dyDescent="0.2">
      <c r="A165" s="14"/>
      <c r="B165" s="15" t="s">
        <v>153</v>
      </c>
      <c r="C165" s="16">
        <v>1</v>
      </c>
      <c r="D165" s="16">
        <v>0</v>
      </c>
      <c r="E165" s="17">
        <f t="shared" si="19"/>
        <v>2.2296544035674471E-4</v>
      </c>
      <c r="F165" s="17" t="str">
        <f t="shared" si="20"/>
        <v/>
      </c>
      <c r="G165" s="17">
        <f t="shared" si="22"/>
        <v>-1</v>
      </c>
      <c r="H165" s="17">
        <f t="shared" si="21"/>
        <v>-2.2296544035674471E-4</v>
      </c>
    </row>
    <row r="166" spans="1:8" x14ac:dyDescent="0.2">
      <c r="A166" s="14"/>
      <c r="B166" s="15" t="s">
        <v>154</v>
      </c>
      <c r="C166" s="16">
        <v>0</v>
      </c>
      <c r="D166" s="16">
        <v>4</v>
      </c>
      <c r="E166" s="17" t="str">
        <f t="shared" si="19"/>
        <v/>
      </c>
      <c r="F166" s="17">
        <f t="shared" si="20"/>
        <v>8.7221979938944616E-4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1</v>
      </c>
      <c r="D167" s="16">
        <v>0</v>
      </c>
      <c r="E167" s="17">
        <f t="shared" si="19"/>
        <v>2.2296544035674471E-4</v>
      </c>
      <c r="F167" s="17" t="str">
        <f t="shared" si="20"/>
        <v/>
      </c>
      <c r="G167" s="17">
        <f t="shared" si="22"/>
        <v>-1</v>
      </c>
      <c r="H167" s="17">
        <f t="shared" si="21"/>
        <v>-2.2296544035674471E-4</v>
      </c>
    </row>
    <row r="168" spans="1:8" x14ac:dyDescent="0.2">
      <c r="A168" s="14"/>
      <c r="B168" s="15" t="s">
        <v>156</v>
      </c>
      <c r="C168" s="16">
        <v>14</v>
      </c>
      <c r="D168" s="16">
        <v>18</v>
      </c>
      <c r="E168" s="17">
        <f t="shared" si="19"/>
        <v>3.1215161649944261E-3</v>
      </c>
      <c r="F168" s="17">
        <f t="shared" si="20"/>
        <v>3.9249890972525075E-3</v>
      </c>
      <c r="G168" s="17">
        <f t="shared" si="22"/>
        <v>0.2857142857142857</v>
      </c>
      <c r="H168" s="17">
        <f t="shared" si="21"/>
        <v>8.9186176142697885E-4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2</v>
      </c>
      <c r="D170" s="16">
        <v>0</v>
      </c>
      <c r="E170" s="17">
        <f t="shared" si="19"/>
        <v>4.4593088071348942E-4</v>
      </c>
      <c r="F170" s="17" t="str">
        <f t="shared" si="20"/>
        <v/>
      </c>
      <c r="G170" s="17">
        <f t="shared" si="22"/>
        <v>-1</v>
      </c>
      <c r="H170" s="17">
        <f t="shared" si="21"/>
        <v>-4.4593088071348942E-4</v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5790</v>
      </c>
      <c r="D177" s="20">
        <f>SUM(D178:D350)</f>
        <v>5990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3.4542314335060449E-2</v>
      </c>
      <c r="H177" s="21">
        <f t="shared" ref="H177:H208" si="25">+IF(OR(AND(E177=""),(G177="")),"",E177*G177)</f>
        <v>3.4542314335060449E-2</v>
      </c>
    </row>
    <row r="178" spans="1:8" x14ac:dyDescent="0.2">
      <c r="A178" s="14"/>
      <c r="B178" s="15" t="s">
        <v>160</v>
      </c>
      <c r="C178" s="16">
        <v>82</v>
      </c>
      <c r="D178" s="16">
        <v>20</v>
      </c>
      <c r="E178" s="17">
        <f t="shared" si="23"/>
        <v>1.4162348877374784E-2</v>
      </c>
      <c r="F178" s="17">
        <f t="shared" si="24"/>
        <v>3.3388981636060101E-3</v>
      </c>
      <c r="G178" s="17">
        <f t="shared" ref="G178:G209" si="26">+IF(AND(C178=0,D178=0)," ",IF(C178=0,1,IF(D178=0,-1,(D178-C178)/C178)))</f>
        <v>-0.75609756097560976</v>
      </c>
      <c r="H178" s="17">
        <f t="shared" si="25"/>
        <v>-1.0708117443868738E-2</v>
      </c>
    </row>
    <row r="179" spans="1:8" x14ac:dyDescent="0.2">
      <c r="A179" s="14"/>
      <c r="B179" s="15" t="s">
        <v>161</v>
      </c>
      <c r="C179" s="16">
        <v>2</v>
      </c>
      <c r="D179" s="16">
        <v>4</v>
      </c>
      <c r="E179" s="17">
        <f t="shared" si="23"/>
        <v>3.4542314335060447E-4</v>
      </c>
      <c r="F179" s="17">
        <f t="shared" si="24"/>
        <v>6.67779632721202E-4</v>
      </c>
      <c r="G179" s="17">
        <f t="shared" si="26"/>
        <v>1</v>
      </c>
      <c r="H179" s="17">
        <f t="shared" si="25"/>
        <v>3.4542314335060447E-4</v>
      </c>
    </row>
    <row r="180" spans="1:8" ht="38.25" x14ac:dyDescent="0.2">
      <c r="A180" s="14"/>
      <c r="B180" s="15" t="s">
        <v>162</v>
      </c>
      <c r="C180" s="16">
        <v>40</v>
      </c>
      <c r="D180" s="16">
        <v>10</v>
      </c>
      <c r="E180" s="17">
        <f t="shared" si="23"/>
        <v>6.9084628670120895E-3</v>
      </c>
      <c r="F180" s="17">
        <f t="shared" si="24"/>
        <v>1.6694490818030051E-3</v>
      </c>
      <c r="G180" s="17">
        <f t="shared" si="26"/>
        <v>-0.75</v>
      </c>
      <c r="H180" s="17">
        <f t="shared" si="25"/>
        <v>-5.1813471502590667E-3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139</v>
      </c>
      <c r="D182" s="16">
        <v>215</v>
      </c>
      <c r="E182" s="17">
        <f t="shared" si="23"/>
        <v>2.4006908462867012E-2</v>
      </c>
      <c r="F182" s="17">
        <f t="shared" si="24"/>
        <v>3.589315525876461E-2</v>
      </c>
      <c r="G182" s="17">
        <f t="shared" si="26"/>
        <v>0.5467625899280576</v>
      </c>
      <c r="H182" s="17">
        <f t="shared" si="25"/>
        <v>1.3126079447322973E-2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1086</v>
      </c>
      <c r="D184" s="16">
        <v>852</v>
      </c>
      <c r="E184" s="17">
        <f t="shared" si="23"/>
        <v>0.18756476683937823</v>
      </c>
      <c r="F184" s="17">
        <f t="shared" si="24"/>
        <v>0.14223706176961604</v>
      </c>
      <c r="G184" s="17">
        <f t="shared" si="26"/>
        <v>-0.21546961325966851</v>
      </c>
      <c r="H184" s="17">
        <f t="shared" si="25"/>
        <v>-4.0414507772020727E-2</v>
      </c>
    </row>
    <row r="185" spans="1:8" x14ac:dyDescent="0.2">
      <c r="A185" s="14"/>
      <c r="B185" s="15" t="s">
        <v>167</v>
      </c>
      <c r="C185" s="16">
        <v>10</v>
      </c>
      <c r="D185" s="16">
        <v>15</v>
      </c>
      <c r="E185" s="17">
        <f t="shared" si="23"/>
        <v>1.7271157167530224E-3</v>
      </c>
      <c r="F185" s="17">
        <f t="shared" si="24"/>
        <v>2.5041736227045075E-3</v>
      </c>
      <c r="G185" s="17">
        <f t="shared" si="26"/>
        <v>0.5</v>
      </c>
      <c r="H185" s="17">
        <f t="shared" si="25"/>
        <v>8.6355785837651119E-4</v>
      </c>
    </row>
    <row r="186" spans="1:8" x14ac:dyDescent="0.2">
      <c r="A186" s="14"/>
      <c r="B186" s="15" t="s">
        <v>168</v>
      </c>
      <c r="C186" s="16">
        <v>57</v>
      </c>
      <c r="D186" s="16">
        <v>61</v>
      </c>
      <c r="E186" s="17">
        <f t="shared" si="23"/>
        <v>9.8445595854922286E-3</v>
      </c>
      <c r="F186" s="17">
        <f t="shared" si="24"/>
        <v>1.018363939899833E-2</v>
      </c>
      <c r="G186" s="17">
        <f t="shared" si="26"/>
        <v>7.0175438596491224E-2</v>
      </c>
      <c r="H186" s="17">
        <f t="shared" si="25"/>
        <v>6.9084628670120895E-4</v>
      </c>
    </row>
    <row r="187" spans="1:8" x14ac:dyDescent="0.2">
      <c r="A187" s="14"/>
      <c r="B187" s="15" t="s">
        <v>169</v>
      </c>
      <c r="C187" s="16">
        <v>10</v>
      </c>
      <c r="D187" s="16">
        <v>13</v>
      </c>
      <c r="E187" s="17">
        <f t="shared" si="23"/>
        <v>1.7271157167530224E-3</v>
      </c>
      <c r="F187" s="17">
        <f t="shared" si="24"/>
        <v>2.1702838063439064E-3</v>
      </c>
      <c r="G187" s="17">
        <f t="shared" si="26"/>
        <v>0.3</v>
      </c>
      <c r="H187" s="17">
        <f t="shared" si="25"/>
        <v>5.1813471502590671E-4</v>
      </c>
    </row>
    <row r="188" spans="1:8" x14ac:dyDescent="0.2">
      <c r="A188" s="14"/>
      <c r="B188" s="15" t="s">
        <v>170</v>
      </c>
      <c r="C188" s="16">
        <v>1</v>
      </c>
      <c r="D188" s="16">
        <v>3</v>
      </c>
      <c r="E188" s="17">
        <f t="shared" si="23"/>
        <v>1.7271157167530224E-4</v>
      </c>
      <c r="F188" s="17">
        <f t="shared" si="24"/>
        <v>5.0083472454090147E-4</v>
      </c>
      <c r="G188" s="17">
        <f t="shared" si="26"/>
        <v>2</v>
      </c>
      <c r="H188" s="17">
        <f t="shared" si="25"/>
        <v>3.4542314335060447E-4</v>
      </c>
    </row>
    <row r="189" spans="1:8" ht="25.5" x14ac:dyDescent="0.2">
      <c r="A189" s="14"/>
      <c r="B189" s="15" t="s">
        <v>171</v>
      </c>
      <c r="C189" s="16">
        <v>1</v>
      </c>
      <c r="D189" s="16">
        <v>0</v>
      </c>
      <c r="E189" s="17">
        <f t="shared" si="23"/>
        <v>1.7271157167530224E-4</v>
      </c>
      <c r="F189" s="17" t="str">
        <f t="shared" si="24"/>
        <v/>
      </c>
      <c r="G189" s="17">
        <f t="shared" si="26"/>
        <v>-1</v>
      </c>
      <c r="H189" s="17">
        <f t="shared" si="25"/>
        <v>-1.7271157167530224E-4</v>
      </c>
    </row>
    <row r="190" spans="1:8" x14ac:dyDescent="0.2">
      <c r="A190" s="14"/>
      <c r="B190" s="15" t="s">
        <v>172</v>
      </c>
      <c r="C190" s="16">
        <v>10</v>
      </c>
      <c r="D190" s="16">
        <v>13</v>
      </c>
      <c r="E190" s="17">
        <f t="shared" si="23"/>
        <v>1.7271157167530224E-3</v>
      </c>
      <c r="F190" s="17">
        <f t="shared" si="24"/>
        <v>2.1702838063439064E-3</v>
      </c>
      <c r="G190" s="17">
        <f t="shared" si="26"/>
        <v>0.3</v>
      </c>
      <c r="H190" s="17">
        <f t="shared" si="25"/>
        <v>5.1813471502590671E-4</v>
      </c>
    </row>
    <row r="191" spans="1:8" x14ac:dyDescent="0.2">
      <c r="A191" s="14"/>
      <c r="B191" s="15" t="s">
        <v>173</v>
      </c>
      <c r="C191" s="16">
        <v>47</v>
      </c>
      <c r="D191" s="16">
        <v>95</v>
      </c>
      <c r="E191" s="17">
        <f t="shared" si="23"/>
        <v>8.1174438687392058E-3</v>
      </c>
      <c r="F191" s="17">
        <f t="shared" si="24"/>
        <v>1.5859766277128547E-2</v>
      </c>
      <c r="G191" s="17">
        <f t="shared" si="26"/>
        <v>1.0212765957446808</v>
      </c>
      <c r="H191" s="17">
        <f t="shared" si="25"/>
        <v>8.2901554404145074E-3</v>
      </c>
    </row>
    <row r="192" spans="1:8" x14ac:dyDescent="0.2">
      <c r="A192" s="14"/>
      <c r="B192" s="15" t="s">
        <v>174</v>
      </c>
      <c r="C192" s="16">
        <v>137</v>
      </c>
      <c r="D192" s="16">
        <v>171</v>
      </c>
      <c r="E192" s="17">
        <f t="shared" si="23"/>
        <v>2.3661485319516409E-2</v>
      </c>
      <c r="F192" s="17">
        <f t="shared" si="24"/>
        <v>2.8547579298831387E-2</v>
      </c>
      <c r="G192" s="17">
        <f t="shared" si="26"/>
        <v>0.24817518248175183</v>
      </c>
      <c r="H192" s="17">
        <f t="shared" si="25"/>
        <v>5.8721934369602765E-3</v>
      </c>
    </row>
    <row r="193" spans="1:8" ht="25.5" x14ac:dyDescent="0.2">
      <c r="A193" s="14"/>
      <c r="B193" s="15" t="s">
        <v>175</v>
      </c>
      <c r="C193" s="16">
        <v>24</v>
      </c>
      <c r="D193" s="16">
        <v>118</v>
      </c>
      <c r="E193" s="17">
        <f t="shared" si="23"/>
        <v>4.1450777202072537E-3</v>
      </c>
      <c r="F193" s="17">
        <f t="shared" si="24"/>
        <v>1.9699499165275459E-2</v>
      </c>
      <c r="G193" s="17">
        <f t="shared" si="26"/>
        <v>3.9166666666666665</v>
      </c>
      <c r="H193" s="17">
        <f t="shared" si="25"/>
        <v>1.6234887737478408E-2</v>
      </c>
    </row>
    <row r="194" spans="1:8" ht="25.5" x14ac:dyDescent="0.2">
      <c r="A194" s="14"/>
      <c r="B194" s="15" t="s">
        <v>176</v>
      </c>
      <c r="C194" s="16">
        <v>3</v>
      </c>
      <c r="D194" s="16">
        <v>8</v>
      </c>
      <c r="E194" s="17">
        <f t="shared" si="23"/>
        <v>5.1813471502590671E-4</v>
      </c>
      <c r="F194" s="17">
        <f t="shared" si="24"/>
        <v>1.335559265442404E-3</v>
      </c>
      <c r="G194" s="17">
        <f t="shared" si="26"/>
        <v>1.6666666666666667</v>
      </c>
      <c r="H194" s="17">
        <f t="shared" si="25"/>
        <v>8.6355785837651119E-4</v>
      </c>
    </row>
    <row r="195" spans="1:8" x14ac:dyDescent="0.2">
      <c r="A195" s="14"/>
      <c r="B195" s="15" t="s">
        <v>177</v>
      </c>
      <c r="C195" s="16">
        <v>1</v>
      </c>
      <c r="D195" s="16">
        <v>0</v>
      </c>
      <c r="E195" s="17">
        <f t="shared" si="23"/>
        <v>1.7271157167530224E-4</v>
      </c>
      <c r="F195" s="17" t="str">
        <f t="shared" si="24"/>
        <v/>
      </c>
      <c r="G195" s="17">
        <f t="shared" si="26"/>
        <v>-1</v>
      </c>
      <c r="H195" s="17">
        <f t="shared" si="25"/>
        <v>-1.7271157167530224E-4</v>
      </c>
    </row>
    <row r="196" spans="1:8" x14ac:dyDescent="0.2">
      <c r="A196" s="14"/>
      <c r="B196" s="15" t="s">
        <v>178</v>
      </c>
      <c r="C196" s="16">
        <v>2</v>
      </c>
      <c r="D196" s="16">
        <v>6</v>
      </c>
      <c r="E196" s="17">
        <f t="shared" si="23"/>
        <v>3.4542314335060447E-4</v>
      </c>
      <c r="F196" s="17">
        <f t="shared" si="24"/>
        <v>1.0016694490818029E-3</v>
      </c>
      <c r="G196" s="17">
        <f t="shared" si="26"/>
        <v>2</v>
      </c>
      <c r="H196" s="17">
        <f t="shared" si="25"/>
        <v>6.9084628670120895E-4</v>
      </c>
    </row>
    <row r="197" spans="1:8" x14ac:dyDescent="0.2">
      <c r="A197" s="14"/>
      <c r="B197" s="15" t="s">
        <v>179</v>
      </c>
      <c r="C197" s="16">
        <v>2</v>
      </c>
      <c r="D197" s="16">
        <v>3</v>
      </c>
      <c r="E197" s="17">
        <f t="shared" si="23"/>
        <v>3.4542314335060447E-4</v>
      </c>
      <c r="F197" s="17">
        <f t="shared" si="24"/>
        <v>5.0083472454090147E-4</v>
      </c>
      <c r="G197" s="17">
        <f t="shared" si="26"/>
        <v>0.5</v>
      </c>
      <c r="H197" s="17">
        <f t="shared" si="25"/>
        <v>1.7271157167530224E-4</v>
      </c>
    </row>
    <row r="198" spans="1:8" ht="25.5" x14ac:dyDescent="0.2">
      <c r="A198" s="14"/>
      <c r="B198" s="15" t="s">
        <v>180</v>
      </c>
      <c r="C198" s="16">
        <v>255</v>
      </c>
      <c r="D198" s="16">
        <v>823</v>
      </c>
      <c r="E198" s="17">
        <f t="shared" si="23"/>
        <v>4.4041450777202069E-2</v>
      </c>
      <c r="F198" s="17">
        <f t="shared" si="24"/>
        <v>0.13739565943238732</v>
      </c>
      <c r="G198" s="17">
        <f t="shared" si="26"/>
        <v>2.2274509803921569</v>
      </c>
      <c r="H198" s="17">
        <f t="shared" si="25"/>
        <v>9.8100172711571676E-2</v>
      </c>
    </row>
    <row r="199" spans="1:8" x14ac:dyDescent="0.2">
      <c r="A199" s="14"/>
      <c r="B199" s="15" t="s">
        <v>181</v>
      </c>
      <c r="C199" s="16">
        <v>37</v>
      </c>
      <c r="D199" s="16">
        <v>49</v>
      </c>
      <c r="E199" s="17">
        <f t="shared" si="23"/>
        <v>6.390328151986183E-3</v>
      </c>
      <c r="F199" s="17">
        <f t="shared" si="24"/>
        <v>8.1803005008347241E-3</v>
      </c>
      <c r="G199" s="17">
        <f t="shared" si="26"/>
        <v>0.32432432432432434</v>
      </c>
      <c r="H199" s="17">
        <f t="shared" si="25"/>
        <v>2.0725388601036268E-3</v>
      </c>
    </row>
    <row r="200" spans="1:8" x14ac:dyDescent="0.2">
      <c r="A200" s="14"/>
      <c r="B200" s="15" t="s">
        <v>182</v>
      </c>
      <c r="C200" s="16">
        <v>3</v>
      </c>
      <c r="D200" s="16">
        <v>21</v>
      </c>
      <c r="E200" s="17">
        <f t="shared" si="23"/>
        <v>5.1813471502590671E-4</v>
      </c>
      <c r="F200" s="17">
        <f t="shared" si="24"/>
        <v>3.5058430717863106E-3</v>
      </c>
      <c r="G200" s="17">
        <f t="shared" si="26"/>
        <v>6</v>
      </c>
      <c r="H200" s="17">
        <f t="shared" si="25"/>
        <v>3.1088082901554403E-3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2</v>
      </c>
      <c r="D202" s="16">
        <v>1</v>
      </c>
      <c r="E202" s="17">
        <f t="shared" si="23"/>
        <v>3.4542314335060447E-4</v>
      </c>
      <c r="F202" s="17">
        <f t="shared" si="24"/>
        <v>1.669449081803005E-4</v>
      </c>
      <c r="G202" s="17">
        <f t="shared" si="26"/>
        <v>-0.5</v>
      </c>
      <c r="H202" s="17">
        <f t="shared" si="25"/>
        <v>-1.7271157167530224E-4</v>
      </c>
    </row>
    <row r="203" spans="1:8" x14ac:dyDescent="0.2">
      <c r="A203" s="14"/>
      <c r="B203" s="15" t="s">
        <v>185</v>
      </c>
      <c r="C203" s="16">
        <v>0</v>
      </c>
      <c r="D203" s="16">
        <v>1</v>
      </c>
      <c r="E203" s="17" t="str">
        <f t="shared" si="23"/>
        <v/>
      </c>
      <c r="F203" s="17">
        <f t="shared" si="24"/>
        <v>1.669449081803005E-4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22</v>
      </c>
      <c r="D204" s="16">
        <v>66</v>
      </c>
      <c r="E204" s="17">
        <f t="shared" si="23"/>
        <v>3.7996545768566492E-3</v>
      </c>
      <c r="F204" s="17">
        <f t="shared" si="24"/>
        <v>1.1018363939899833E-2</v>
      </c>
      <c r="G204" s="17">
        <f t="shared" si="26"/>
        <v>2</v>
      </c>
      <c r="H204" s="17">
        <f t="shared" si="25"/>
        <v>7.5993091537132984E-3</v>
      </c>
    </row>
    <row r="205" spans="1:8" ht="25.5" x14ac:dyDescent="0.2">
      <c r="A205" s="14"/>
      <c r="B205" s="15" t="s">
        <v>187</v>
      </c>
      <c r="C205" s="16">
        <v>20</v>
      </c>
      <c r="D205" s="16">
        <v>23</v>
      </c>
      <c r="E205" s="17">
        <f t="shared" si="23"/>
        <v>3.4542314335060447E-3</v>
      </c>
      <c r="F205" s="17">
        <f t="shared" si="24"/>
        <v>3.8397328881469117E-3</v>
      </c>
      <c r="G205" s="17">
        <f t="shared" si="26"/>
        <v>0.15</v>
      </c>
      <c r="H205" s="17">
        <f t="shared" si="25"/>
        <v>5.1813471502590671E-4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34</v>
      </c>
      <c r="D207" s="16">
        <v>54</v>
      </c>
      <c r="E207" s="17">
        <f t="shared" si="23"/>
        <v>5.8721934369602765E-3</v>
      </c>
      <c r="F207" s="17">
        <f t="shared" si="24"/>
        <v>9.0150250417362267E-3</v>
      </c>
      <c r="G207" s="17">
        <f t="shared" si="26"/>
        <v>0.58823529411764708</v>
      </c>
      <c r="H207" s="17">
        <f t="shared" si="25"/>
        <v>3.4542314335060452E-3</v>
      </c>
    </row>
    <row r="208" spans="1:8" x14ac:dyDescent="0.2">
      <c r="A208" s="14"/>
      <c r="B208" s="15" t="s">
        <v>190</v>
      </c>
      <c r="C208" s="16">
        <v>25</v>
      </c>
      <c r="D208" s="16">
        <v>22</v>
      </c>
      <c r="E208" s="17">
        <f t="shared" si="23"/>
        <v>4.3177892918825561E-3</v>
      </c>
      <c r="F208" s="17">
        <f t="shared" si="24"/>
        <v>3.6727879799666112E-3</v>
      </c>
      <c r="G208" s="17">
        <f t="shared" si="26"/>
        <v>-0.12</v>
      </c>
      <c r="H208" s="17">
        <f t="shared" si="25"/>
        <v>-5.1813471502590671E-4</v>
      </c>
    </row>
    <row r="209" spans="1:8" x14ac:dyDescent="0.2">
      <c r="A209" s="14"/>
      <c r="B209" s="15" t="s">
        <v>191</v>
      </c>
      <c r="C209" s="16">
        <v>764</v>
      </c>
      <c r="D209" s="16">
        <v>694</v>
      </c>
      <c r="E209" s="17">
        <f t="shared" ref="E209:E240" si="27">+IF(C209=0,"",C209/C$177)</f>
        <v>0.1319516407599309</v>
      </c>
      <c r="F209" s="17">
        <f t="shared" ref="F209:F240" si="28">+IF(D209=0,"",D209/D$177)</f>
        <v>0.11585976627712855</v>
      </c>
      <c r="G209" s="17">
        <f t="shared" si="26"/>
        <v>-9.1623036649214659E-2</v>
      </c>
      <c r="H209" s="17">
        <f t="shared" ref="H209:H240" si="29">+IF(OR(AND(E209=""),(G209="")),"",E209*G209)</f>
        <v>-1.2089810017271156E-2</v>
      </c>
    </row>
    <row r="210" spans="1:8" x14ac:dyDescent="0.2">
      <c r="A210" s="14"/>
      <c r="B210" s="15" t="s">
        <v>192</v>
      </c>
      <c r="C210" s="16">
        <v>58</v>
      </c>
      <c r="D210" s="16">
        <v>94</v>
      </c>
      <c r="E210" s="17">
        <f t="shared" si="27"/>
        <v>1.001727115716753E-2</v>
      </c>
      <c r="F210" s="17">
        <f t="shared" si="28"/>
        <v>1.5692821368948246E-2</v>
      </c>
      <c r="G210" s="17">
        <f t="shared" ref="G210:G241" si="30">+IF(AND(C210=0,D210=0)," ",IF(C210=0,1,IF(D210=0,-1,(D210-C210)/C210)))</f>
        <v>0.62068965517241381</v>
      </c>
      <c r="H210" s="17">
        <f t="shared" si="29"/>
        <v>6.2176165803108814E-3</v>
      </c>
    </row>
    <row r="211" spans="1:8" x14ac:dyDescent="0.2">
      <c r="A211" s="14"/>
      <c r="B211" s="15" t="s">
        <v>193</v>
      </c>
      <c r="C211" s="16">
        <v>2</v>
      </c>
      <c r="D211" s="16">
        <v>10</v>
      </c>
      <c r="E211" s="17">
        <f t="shared" si="27"/>
        <v>3.4542314335060447E-4</v>
      </c>
      <c r="F211" s="17">
        <f t="shared" si="28"/>
        <v>1.6694490818030051E-3</v>
      </c>
      <c r="G211" s="17">
        <f t="shared" si="30"/>
        <v>4</v>
      </c>
      <c r="H211" s="17">
        <f t="shared" si="29"/>
        <v>1.3816925734024179E-3</v>
      </c>
    </row>
    <row r="212" spans="1:8" x14ac:dyDescent="0.2">
      <c r="A212" s="14"/>
      <c r="B212" s="15" t="s">
        <v>194</v>
      </c>
      <c r="C212" s="16">
        <v>2</v>
      </c>
      <c r="D212" s="16">
        <v>2</v>
      </c>
      <c r="E212" s="17">
        <f t="shared" si="27"/>
        <v>3.4542314335060447E-4</v>
      </c>
      <c r="F212" s="17">
        <f t="shared" si="28"/>
        <v>3.33889816360601E-4</v>
      </c>
      <c r="G212" s="17">
        <f t="shared" si="30"/>
        <v>0</v>
      </c>
      <c r="H212" s="17">
        <f t="shared" si="29"/>
        <v>0</v>
      </c>
    </row>
    <row r="213" spans="1:8" x14ac:dyDescent="0.2">
      <c r="A213" s="14"/>
      <c r="B213" s="15" t="s">
        <v>195</v>
      </c>
      <c r="C213" s="16">
        <v>62</v>
      </c>
      <c r="D213" s="16">
        <v>0</v>
      </c>
      <c r="E213" s="17">
        <f t="shared" si="27"/>
        <v>1.070811744386874E-2</v>
      </c>
      <c r="F213" s="17" t="str">
        <f t="shared" si="28"/>
        <v/>
      </c>
      <c r="G213" s="17">
        <f t="shared" si="30"/>
        <v>-1</v>
      </c>
      <c r="H213" s="17">
        <f t="shared" si="29"/>
        <v>-1.070811744386874E-2</v>
      </c>
    </row>
    <row r="214" spans="1:8" x14ac:dyDescent="0.2">
      <c r="A214" s="14"/>
      <c r="B214" s="15" t="s">
        <v>196</v>
      </c>
      <c r="C214" s="16">
        <v>4</v>
      </c>
      <c r="D214" s="16">
        <v>105</v>
      </c>
      <c r="E214" s="17">
        <f t="shared" si="27"/>
        <v>6.9084628670120895E-4</v>
      </c>
      <c r="F214" s="17">
        <f t="shared" si="28"/>
        <v>1.7529215358931552E-2</v>
      </c>
      <c r="G214" s="17">
        <f t="shared" si="30"/>
        <v>25.25</v>
      </c>
      <c r="H214" s="17">
        <f t="shared" si="29"/>
        <v>1.7443868739205524E-2</v>
      </c>
    </row>
    <row r="215" spans="1:8" x14ac:dyDescent="0.2">
      <c r="A215" s="14"/>
      <c r="B215" s="15" t="s">
        <v>197</v>
      </c>
      <c r="C215" s="16">
        <v>9</v>
      </c>
      <c r="D215" s="16">
        <v>14</v>
      </c>
      <c r="E215" s="17">
        <f t="shared" si="27"/>
        <v>1.5544041450777201E-3</v>
      </c>
      <c r="F215" s="17">
        <f t="shared" si="28"/>
        <v>2.337228714524207E-3</v>
      </c>
      <c r="G215" s="17">
        <f t="shared" si="30"/>
        <v>0.55555555555555558</v>
      </c>
      <c r="H215" s="17">
        <f t="shared" si="29"/>
        <v>8.6355785837651119E-4</v>
      </c>
    </row>
    <row r="216" spans="1:8" x14ac:dyDescent="0.2">
      <c r="A216" s="14"/>
      <c r="B216" s="15" t="s">
        <v>198</v>
      </c>
      <c r="C216" s="16">
        <v>10</v>
      </c>
      <c r="D216" s="16">
        <v>16</v>
      </c>
      <c r="E216" s="17">
        <f t="shared" si="27"/>
        <v>1.7271157167530224E-3</v>
      </c>
      <c r="F216" s="17">
        <f t="shared" si="28"/>
        <v>2.671118530884808E-3</v>
      </c>
      <c r="G216" s="17">
        <f t="shared" si="30"/>
        <v>0.6</v>
      </c>
      <c r="H216" s="17">
        <f t="shared" si="29"/>
        <v>1.0362694300518134E-3</v>
      </c>
    </row>
    <row r="217" spans="1:8" x14ac:dyDescent="0.2">
      <c r="A217" s="14"/>
      <c r="B217" s="15" t="s">
        <v>199</v>
      </c>
      <c r="C217" s="16">
        <v>0</v>
      </c>
      <c r="D217" s="16">
        <v>1</v>
      </c>
      <c r="E217" s="17" t="str">
        <f t="shared" si="27"/>
        <v/>
      </c>
      <c r="F217" s="17">
        <f t="shared" si="28"/>
        <v>1.669449081803005E-4</v>
      </c>
      <c r="G217" s="17">
        <f t="shared" si="30"/>
        <v>1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3</v>
      </c>
      <c r="D218" s="16">
        <v>1</v>
      </c>
      <c r="E218" s="17">
        <f t="shared" si="27"/>
        <v>5.1813471502590671E-4</v>
      </c>
      <c r="F218" s="17">
        <f t="shared" si="28"/>
        <v>1.669449081803005E-4</v>
      </c>
      <c r="G218" s="17">
        <f t="shared" si="30"/>
        <v>-0.66666666666666663</v>
      </c>
      <c r="H218" s="17">
        <f t="shared" si="29"/>
        <v>-3.4542314335060447E-4</v>
      </c>
    </row>
    <row r="219" spans="1:8" ht="25.5" x14ac:dyDescent="0.2">
      <c r="A219" s="14"/>
      <c r="B219" s="15" t="s">
        <v>201</v>
      </c>
      <c r="C219" s="16">
        <v>53</v>
      </c>
      <c r="D219" s="16">
        <v>87</v>
      </c>
      <c r="E219" s="17">
        <f t="shared" si="27"/>
        <v>9.1537132987910188E-3</v>
      </c>
      <c r="F219" s="17">
        <f t="shared" si="28"/>
        <v>1.4524207011686144E-2</v>
      </c>
      <c r="G219" s="17">
        <f t="shared" si="30"/>
        <v>0.64150943396226412</v>
      </c>
      <c r="H219" s="17">
        <f t="shared" si="29"/>
        <v>5.8721934369602756E-3</v>
      </c>
    </row>
    <row r="220" spans="1:8" x14ac:dyDescent="0.2">
      <c r="A220" s="14"/>
      <c r="B220" s="15" t="s">
        <v>202</v>
      </c>
      <c r="C220" s="16">
        <v>1</v>
      </c>
      <c r="D220" s="16">
        <v>16</v>
      </c>
      <c r="E220" s="17">
        <f t="shared" si="27"/>
        <v>1.7271157167530224E-4</v>
      </c>
      <c r="F220" s="17">
        <f t="shared" si="28"/>
        <v>2.671118530884808E-3</v>
      </c>
      <c r="G220" s="17">
        <f t="shared" si="30"/>
        <v>15</v>
      </c>
      <c r="H220" s="17">
        <f t="shared" si="29"/>
        <v>2.5906735751295333E-3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4</v>
      </c>
      <c r="D222" s="16">
        <v>4</v>
      </c>
      <c r="E222" s="17">
        <f t="shared" si="27"/>
        <v>6.9084628670120895E-4</v>
      </c>
      <c r="F222" s="17">
        <f t="shared" si="28"/>
        <v>6.67779632721202E-4</v>
      </c>
      <c r="G222" s="17">
        <f t="shared" si="30"/>
        <v>0</v>
      </c>
      <c r="H222" s="17">
        <f t="shared" si="29"/>
        <v>0</v>
      </c>
    </row>
    <row r="223" spans="1:8" x14ac:dyDescent="0.2">
      <c r="A223" s="14"/>
      <c r="B223" s="15" t="s">
        <v>205</v>
      </c>
      <c r="C223" s="16">
        <v>0</v>
      </c>
      <c r="D223" s="16">
        <v>1</v>
      </c>
      <c r="E223" s="17" t="str">
        <f t="shared" si="27"/>
        <v/>
      </c>
      <c r="F223" s="17">
        <f t="shared" si="28"/>
        <v>1.669449081803005E-4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209</v>
      </c>
      <c r="D224" s="16">
        <v>36</v>
      </c>
      <c r="E224" s="17">
        <f t="shared" si="27"/>
        <v>3.6096718480138172E-2</v>
      </c>
      <c r="F224" s="17">
        <f t="shared" si="28"/>
        <v>6.0100166944908181E-3</v>
      </c>
      <c r="G224" s="17">
        <f t="shared" si="30"/>
        <v>-0.82775119617224879</v>
      </c>
      <c r="H224" s="17">
        <f t="shared" si="29"/>
        <v>-2.9879101899827291E-2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1</v>
      </c>
      <c r="D226" s="16">
        <v>0</v>
      </c>
      <c r="E226" s="17">
        <f t="shared" si="27"/>
        <v>1.7271157167530224E-4</v>
      </c>
      <c r="F226" s="17" t="str">
        <f t="shared" si="28"/>
        <v/>
      </c>
      <c r="G226" s="17">
        <f t="shared" si="30"/>
        <v>-1</v>
      </c>
      <c r="H226" s="17">
        <f t="shared" si="29"/>
        <v>-1.7271157167530224E-4</v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1.669449081803005E-4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214</v>
      </c>
      <c r="D231" s="16">
        <v>198</v>
      </c>
      <c r="E231" s="17">
        <f t="shared" si="27"/>
        <v>3.6960276338514682E-2</v>
      </c>
      <c r="F231" s="17">
        <f t="shared" si="28"/>
        <v>3.3055091819699498E-2</v>
      </c>
      <c r="G231" s="17">
        <f t="shared" si="30"/>
        <v>-7.476635514018691E-2</v>
      </c>
      <c r="H231" s="17">
        <f t="shared" si="29"/>
        <v>-2.7633851468048358E-3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4</v>
      </c>
      <c r="D233" s="16">
        <v>3</v>
      </c>
      <c r="E233" s="17">
        <f t="shared" si="27"/>
        <v>6.9084628670120895E-4</v>
      </c>
      <c r="F233" s="17">
        <f t="shared" si="28"/>
        <v>5.0083472454090147E-4</v>
      </c>
      <c r="G233" s="17">
        <f t="shared" si="30"/>
        <v>-0.25</v>
      </c>
      <c r="H233" s="17">
        <f t="shared" si="29"/>
        <v>-1.7271157167530224E-4</v>
      </c>
    </row>
    <row r="234" spans="1:8" x14ac:dyDescent="0.2">
      <c r="A234" s="14"/>
      <c r="B234" s="15" t="s">
        <v>216</v>
      </c>
      <c r="C234" s="16">
        <v>3</v>
      </c>
      <c r="D234" s="16">
        <v>1</v>
      </c>
      <c r="E234" s="17">
        <f t="shared" si="27"/>
        <v>5.1813471502590671E-4</v>
      </c>
      <c r="F234" s="17">
        <f t="shared" si="28"/>
        <v>1.669449081803005E-4</v>
      </c>
      <c r="G234" s="17">
        <f t="shared" si="30"/>
        <v>-0.66666666666666663</v>
      </c>
      <c r="H234" s="17">
        <f t="shared" si="29"/>
        <v>-3.4542314335060447E-4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1.669449081803005E-4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2</v>
      </c>
      <c r="E237" s="17" t="str">
        <f t="shared" si="27"/>
        <v/>
      </c>
      <c r="F237" s="17">
        <f t="shared" si="28"/>
        <v>3.33889816360601E-4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5</v>
      </c>
      <c r="E241" s="17">
        <f t="shared" ref="E241:E272" si="31">+IF(C241=0,"",C241/C$177)</f>
        <v>1.7271157167530224E-4</v>
      </c>
      <c r="F241" s="17">
        <f t="shared" ref="F241:F272" si="32">+IF(D241=0,"",D241/D$177)</f>
        <v>8.3472454090150253E-4</v>
      </c>
      <c r="G241" s="17">
        <f t="shared" si="30"/>
        <v>4</v>
      </c>
      <c r="H241" s="17">
        <f t="shared" ref="H241:H272" si="33">+IF(OR(AND(E241=""),(G241="")),"",E241*G241)</f>
        <v>6.9084628670120895E-4</v>
      </c>
    </row>
    <row r="242" spans="1:8" ht="25.5" x14ac:dyDescent="0.2">
      <c r="A242" s="14"/>
      <c r="B242" s="15" t="s">
        <v>224</v>
      </c>
      <c r="C242" s="16">
        <v>0</v>
      </c>
      <c r="D242" s="16">
        <v>1</v>
      </c>
      <c r="E242" s="17" t="str">
        <f t="shared" si="31"/>
        <v/>
      </c>
      <c r="F242" s="17">
        <f t="shared" si="32"/>
        <v>1.669449081803005E-4</v>
      </c>
      <c r="G242" s="17">
        <f t="shared" ref="G242:G273" si="34">+IF(AND(C242=0,D242=0)," ",IF(C242=0,1,IF(D242=0,-1,(D242-C242)/C242)))</f>
        <v>1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6</v>
      </c>
      <c r="E243" s="17" t="str">
        <f t="shared" si="31"/>
        <v/>
      </c>
      <c r="F243" s="17">
        <f t="shared" si="32"/>
        <v>1.0016694490818029E-3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61</v>
      </c>
      <c r="D244" s="16">
        <v>28</v>
      </c>
      <c r="E244" s="17">
        <f t="shared" si="31"/>
        <v>1.0535405872193437E-2</v>
      </c>
      <c r="F244" s="17">
        <f t="shared" si="32"/>
        <v>4.6744574290484139E-3</v>
      </c>
      <c r="G244" s="17">
        <f t="shared" si="34"/>
        <v>-0.54098360655737709</v>
      </c>
      <c r="H244" s="17">
        <f t="shared" si="33"/>
        <v>-5.699481865284974E-3</v>
      </c>
    </row>
    <row r="245" spans="1:8" x14ac:dyDescent="0.2">
      <c r="A245" s="14"/>
      <c r="B245" s="15" t="s">
        <v>227</v>
      </c>
      <c r="C245" s="16">
        <v>9</v>
      </c>
      <c r="D245" s="16">
        <v>6</v>
      </c>
      <c r="E245" s="17">
        <f t="shared" si="31"/>
        <v>1.5544041450777201E-3</v>
      </c>
      <c r="F245" s="17">
        <f t="shared" si="32"/>
        <v>1.0016694490818029E-3</v>
      </c>
      <c r="G245" s="17">
        <f t="shared" si="34"/>
        <v>-0.33333333333333331</v>
      </c>
      <c r="H245" s="17">
        <f t="shared" si="33"/>
        <v>-5.1813471502590671E-4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61</v>
      </c>
      <c r="D247" s="16">
        <v>81</v>
      </c>
      <c r="E247" s="17">
        <f t="shared" si="31"/>
        <v>1.0535405872193437E-2</v>
      </c>
      <c r="F247" s="17">
        <f t="shared" si="32"/>
        <v>1.3522537562604341E-2</v>
      </c>
      <c r="G247" s="17">
        <f t="shared" si="34"/>
        <v>0.32786885245901637</v>
      </c>
      <c r="H247" s="17">
        <f t="shared" si="33"/>
        <v>3.4542314335060447E-3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7</v>
      </c>
      <c r="D250" s="16">
        <v>5</v>
      </c>
      <c r="E250" s="17">
        <f t="shared" si="31"/>
        <v>1.2089810017271157E-3</v>
      </c>
      <c r="F250" s="17">
        <f t="shared" si="32"/>
        <v>8.3472454090150253E-4</v>
      </c>
      <c r="G250" s="17">
        <f t="shared" si="34"/>
        <v>-0.2857142857142857</v>
      </c>
      <c r="H250" s="17">
        <f t="shared" si="33"/>
        <v>-3.4542314335060447E-4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2</v>
      </c>
      <c r="D252" s="16">
        <v>9</v>
      </c>
      <c r="E252" s="17">
        <f t="shared" si="31"/>
        <v>3.4542314335060447E-4</v>
      </c>
      <c r="F252" s="17">
        <f t="shared" si="32"/>
        <v>1.5025041736227045E-3</v>
      </c>
      <c r="G252" s="17">
        <f t="shared" si="34"/>
        <v>3.5</v>
      </c>
      <c r="H252" s="17">
        <f t="shared" si="33"/>
        <v>1.2089810017271157E-3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0</v>
      </c>
      <c r="E254" s="17">
        <f t="shared" si="31"/>
        <v>1.7271157167530224E-4</v>
      </c>
      <c r="F254" s="17" t="str">
        <f t="shared" si="32"/>
        <v/>
      </c>
      <c r="G254" s="17">
        <f t="shared" si="34"/>
        <v>-1</v>
      </c>
      <c r="H254" s="17">
        <f t="shared" si="33"/>
        <v>-1.7271157167530224E-4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4</v>
      </c>
      <c r="D256" s="16">
        <v>1</v>
      </c>
      <c r="E256" s="17">
        <f t="shared" si="31"/>
        <v>6.9084628670120895E-4</v>
      </c>
      <c r="F256" s="17">
        <f t="shared" si="32"/>
        <v>1.669449081803005E-4</v>
      </c>
      <c r="G256" s="17">
        <f t="shared" si="34"/>
        <v>-0.75</v>
      </c>
      <c r="H256" s="17">
        <f t="shared" si="33"/>
        <v>-5.1813471502590671E-4</v>
      </c>
    </row>
    <row r="257" spans="1:8" x14ac:dyDescent="0.2">
      <c r="A257" s="14"/>
      <c r="B257" s="15" t="s">
        <v>239</v>
      </c>
      <c r="C257" s="16">
        <v>0</v>
      </c>
      <c r="D257" s="16">
        <v>4</v>
      </c>
      <c r="E257" s="17" t="str">
        <f t="shared" si="31"/>
        <v/>
      </c>
      <c r="F257" s="17">
        <f t="shared" si="32"/>
        <v>6.67779632721202E-4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1.669449081803005E-4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1.669449081803005E-4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2</v>
      </c>
      <c r="D265" s="16">
        <v>26</v>
      </c>
      <c r="E265" s="17">
        <f t="shared" si="31"/>
        <v>3.4542314335060447E-4</v>
      </c>
      <c r="F265" s="17">
        <f t="shared" si="32"/>
        <v>4.3405676126878128E-3</v>
      </c>
      <c r="G265" s="17">
        <f t="shared" si="34"/>
        <v>12</v>
      </c>
      <c r="H265" s="17">
        <f t="shared" si="33"/>
        <v>4.1450777202072537E-3</v>
      </c>
    </row>
    <row r="266" spans="1:8" x14ac:dyDescent="0.2">
      <c r="A266" s="14"/>
      <c r="B266" s="15" t="s">
        <v>248</v>
      </c>
      <c r="C266" s="16">
        <v>2</v>
      </c>
      <c r="D266" s="16">
        <v>6</v>
      </c>
      <c r="E266" s="17">
        <f t="shared" si="31"/>
        <v>3.4542314335060447E-4</v>
      </c>
      <c r="F266" s="17">
        <f t="shared" si="32"/>
        <v>1.0016694490818029E-3</v>
      </c>
      <c r="G266" s="17">
        <f t="shared" si="34"/>
        <v>2</v>
      </c>
      <c r="H266" s="17">
        <f t="shared" si="33"/>
        <v>6.9084628670120895E-4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7</v>
      </c>
      <c r="D268" s="16">
        <v>8</v>
      </c>
      <c r="E268" s="17">
        <f t="shared" si="31"/>
        <v>1.2089810017271157E-3</v>
      </c>
      <c r="F268" s="17">
        <f t="shared" si="32"/>
        <v>1.335559265442404E-3</v>
      </c>
      <c r="G268" s="17">
        <f t="shared" si="34"/>
        <v>0.14285714285714285</v>
      </c>
      <c r="H268" s="17">
        <f t="shared" si="33"/>
        <v>1.7271157167530224E-4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31</v>
      </c>
      <c r="D270" s="16">
        <v>51</v>
      </c>
      <c r="E270" s="17">
        <f t="shared" si="31"/>
        <v>5.35405872193437E-3</v>
      </c>
      <c r="F270" s="17">
        <f t="shared" si="32"/>
        <v>8.5141903171953252E-3</v>
      </c>
      <c r="G270" s="17">
        <f t="shared" si="34"/>
        <v>0.64516129032258063</v>
      </c>
      <c r="H270" s="17">
        <f t="shared" si="33"/>
        <v>3.4542314335060452E-3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1</v>
      </c>
      <c r="D273" s="16">
        <v>0</v>
      </c>
      <c r="E273" s="17">
        <f t="shared" ref="E273:E304" si="35">+IF(C273=0,"",C273/C$177)</f>
        <v>1.7271157167530224E-4</v>
      </c>
      <c r="F273" s="17" t="str">
        <f t="shared" ref="F273:F304" si="36">+IF(D273=0,"",D273/D$177)</f>
        <v/>
      </c>
      <c r="G273" s="17">
        <f t="shared" si="34"/>
        <v>-1</v>
      </c>
      <c r="H273" s="17">
        <f t="shared" ref="H273:H304" si="37">+IF(OR(AND(E273=""),(G273="")),"",E273*G273)</f>
        <v>-1.7271157167530224E-4</v>
      </c>
    </row>
    <row r="274" spans="1:8" x14ac:dyDescent="0.2">
      <c r="A274" s="14"/>
      <c r="B274" s="15" t="s">
        <v>256</v>
      </c>
      <c r="C274" s="16">
        <v>0</v>
      </c>
      <c r="D274" s="16">
        <v>1</v>
      </c>
      <c r="E274" s="17" t="str">
        <f t="shared" si="35"/>
        <v/>
      </c>
      <c r="F274" s="17">
        <f t="shared" si="36"/>
        <v>1.669449081803005E-4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20</v>
      </c>
      <c r="D281" s="16">
        <v>20</v>
      </c>
      <c r="E281" s="17">
        <f t="shared" si="35"/>
        <v>3.4542314335060447E-3</v>
      </c>
      <c r="F281" s="17">
        <f t="shared" si="36"/>
        <v>3.3388981636060101E-3</v>
      </c>
      <c r="G281" s="17">
        <f t="shared" si="38"/>
        <v>0</v>
      </c>
      <c r="H281" s="17">
        <f t="shared" si="37"/>
        <v>0</v>
      </c>
    </row>
    <row r="282" spans="1:8" ht="25.5" x14ac:dyDescent="0.2">
      <c r="A282" s="14"/>
      <c r="B282" s="15" t="s">
        <v>264</v>
      </c>
      <c r="C282" s="16">
        <v>209</v>
      </c>
      <c r="D282" s="16">
        <v>115</v>
      </c>
      <c r="E282" s="17">
        <f t="shared" si="35"/>
        <v>3.6096718480138172E-2</v>
      </c>
      <c r="F282" s="17">
        <f t="shared" si="36"/>
        <v>1.9198664440734557E-2</v>
      </c>
      <c r="G282" s="17">
        <f t="shared" si="38"/>
        <v>-0.44976076555023925</v>
      </c>
      <c r="H282" s="17">
        <f t="shared" si="37"/>
        <v>-1.6234887737478412E-2</v>
      </c>
    </row>
    <row r="283" spans="1:8" x14ac:dyDescent="0.2">
      <c r="A283" s="14"/>
      <c r="B283" s="15" t="s">
        <v>265</v>
      </c>
      <c r="C283" s="16">
        <v>7</v>
      </c>
      <c r="D283" s="16">
        <v>9</v>
      </c>
      <c r="E283" s="17">
        <f t="shared" si="35"/>
        <v>1.2089810017271157E-3</v>
      </c>
      <c r="F283" s="17">
        <f t="shared" si="36"/>
        <v>1.5025041736227045E-3</v>
      </c>
      <c r="G283" s="17">
        <f t="shared" si="38"/>
        <v>0.2857142857142857</v>
      </c>
      <c r="H283" s="17">
        <f t="shared" si="37"/>
        <v>3.4542314335060447E-4</v>
      </c>
    </row>
    <row r="284" spans="1:8" x14ac:dyDescent="0.2">
      <c r="A284" s="14"/>
      <c r="B284" s="15" t="s">
        <v>266</v>
      </c>
      <c r="C284" s="16">
        <v>60</v>
      </c>
      <c r="D284" s="16">
        <v>6</v>
      </c>
      <c r="E284" s="17">
        <f t="shared" si="35"/>
        <v>1.0362694300518135E-2</v>
      </c>
      <c r="F284" s="17">
        <f t="shared" si="36"/>
        <v>1.0016694490818029E-3</v>
      </c>
      <c r="G284" s="17">
        <f t="shared" si="38"/>
        <v>-0.9</v>
      </c>
      <c r="H284" s="17">
        <f t="shared" si="37"/>
        <v>-9.3264248704663221E-3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0</v>
      </c>
      <c r="E286" s="17">
        <f t="shared" si="35"/>
        <v>1.7271157167530224E-4</v>
      </c>
      <c r="F286" s="17" t="str">
        <f t="shared" si="36"/>
        <v/>
      </c>
      <c r="G286" s="17">
        <f t="shared" si="38"/>
        <v>-1</v>
      </c>
      <c r="H286" s="17">
        <f t="shared" si="37"/>
        <v>-1.7271157167530224E-4</v>
      </c>
    </row>
    <row r="287" spans="1:8" x14ac:dyDescent="0.2">
      <c r="A287" s="14"/>
      <c r="B287" s="15" t="s">
        <v>269</v>
      </c>
      <c r="C287" s="16">
        <v>2</v>
      </c>
      <c r="D287" s="16">
        <v>0</v>
      </c>
      <c r="E287" s="17">
        <f t="shared" si="35"/>
        <v>3.4542314335060447E-4</v>
      </c>
      <c r="F287" s="17" t="str">
        <f t="shared" si="36"/>
        <v/>
      </c>
      <c r="G287" s="17">
        <f t="shared" si="38"/>
        <v>-1</v>
      </c>
      <c r="H287" s="17">
        <f t="shared" si="37"/>
        <v>-3.4542314335060447E-4</v>
      </c>
    </row>
    <row r="288" spans="1:8" x14ac:dyDescent="0.2">
      <c r="A288" s="14"/>
      <c r="B288" s="15" t="s">
        <v>270</v>
      </c>
      <c r="C288" s="16">
        <v>98</v>
      </c>
      <c r="D288" s="16">
        <v>5</v>
      </c>
      <c r="E288" s="17">
        <f t="shared" si="35"/>
        <v>1.6925734024179621E-2</v>
      </c>
      <c r="F288" s="17">
        <f t="shared" si="36"/>
        <v>8.3472454090150253E-4</v>
      </c>
      <c r="G288" s="17">
        <f t="shared" si="38"/>
        <v>-0.94897959183673475</v>
      </c>
      <c r="H288" s="17">
        <f t="shared" si="37"/>
        <v>-1.6062176165803112E-2</v>
      </c>
    </row>
    <row r="289" spans="1:8" x14ac:dyDescent="0.2">
      <c r="A289" s="14"/>
      <c r="B289" s="15" t="s">
        <v>271</v>
      </c>
      <c r="C289" s="16">
        <v>18</v>
      </c>
      <c r="D289" s="16">
        <v>5</v>
      </c>
      <c r="E289" s="17">
        <f t="shared" si="35"/>
        <v>3.1088082901554403E-3</v>
      </c>
      <c r="F289" s="17">
        <f t="shared" si="36"/>
        <v>8.3472454090150253E-4</v>
      </c>
      <c r="G289" s="17">
        <f t="shared" si="38"/>
        <v>-0.72222222222222221</v>
      </c>
      <c r="H289" s="17">
        <f t="shared" si="37"/>
        <v>-2.2452504317789289E-3</v>
      </c>
    </row>
    <row r="290" spans="1:8" x14ac:dyDescent="0.2">
      <c r="A290" s="14"/>
      <c r="B290" s="15" t="s">
        <v>272</v>
      </c>
      <c r="C290" s="16">
        <v>1</v>
      </c>
      <c r="D290" s="16">
        <v>0</v>
      </c>
      <c r="E290" s="17">
        <f t="shared" si="35"/>
        <v>1.7271157167530224E-4</v>
      </c>
      <c r="F290" s="17" t="str">
        <f t="shared" si="36"/>
        <v/>
      </c>
      <c r="G290" s="17">
        <f t="shared" si="38"/>
        <v>-1</v>
      </c>
      <c r="H290" s="17">
        <f t="shared" si="37"/>
        <v>-1.7271157167530224E-4</v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</v>
      </c>
      <c r="D292" s="16">
        <v>2</v>
      </c>
      <c r="E292" s="17">
        <f t="shared" si="35"/>
        <v>1.7271157167530224E-4</v>
      </c>
      <c r="F292" s="17">
        <f t="shared" si="36"/>
        <v>3.33889816360601E-4</v>
      </c>
      <c r="G292" s="17">
        <f t="shared" si="38"/>
        <v>1</v>
      </c>
      <c r="H292" s="17">
        <f t="shared" si="37"/>
        <v>1.7271157167530224E-4</v>
      </c>
    </row>
    <row r="293" spans="1:8" x14ac:dyDescent="0.2">
      <c r="A293" s="14"/>
      <c r="B293" s="15" t="s">
        <v>275</v>
      </c>
      <c r="C293" s="16">
        <v>12</v>
      </c>
      <c r="D293" s="16">
        <v>47</v>
      </c>
      <c r="E293" s="17">
        <f t="shared" si="35"/>
        <v>2.0725388601036268E-3</v>
      </c>
      <c r="F293" s="17">
        <f t="shared" si="36"/>
        <v>7.8464106844741231E-3</v>
      </c>
      <c r="G293" s="17">
        <f t="shared" si="38"/>
        <v>2.9166666666666665</v>
      </c>
      <c r="H293" s="17">
        <f t="shared" si="37"/>
        <v>6.0449050086355781E-3</v>
      </c>
    </row>
    <row r="294" spans="1:8" x14ac:dyDescent="0.2">
      <c r="A294" s="14"/>
      <c r="B294" s="15" t="s">
        <v>276</v>
      </c>
      <c r="C294" s="16">
        <v>1008</v>
      </c>
      <c r="D294" s="16">
        <v>876</v>
      </c>
      <c r="E294" s="17">
        <f t="shared" si="35"/>
        <v>0.17409326424870467</v>
      </c>
      <c r="F294" s="17">
        <f t="shared" si="36"/>
        <v>0.14624373956594325</v>
      </c>
      <c r="G294" s="17">
        <f t="shared" si="38"/>
        <v>-0.13095238095238096</v>
      </c>
      <c r="H294" s="17">
        <f t="shared" si="37"/>
        <v>-2.2797927461139896E-2</v>
      </c>
    </row>
    <row r="295" spans="1:8" x14ac:dyDescent="0.2">
      <c r="A295" s="14"/>
      <c r="B295" s="15" t="s">
        <v>277</v>
      </c>
      <c r="C295" s="16">
        <v>138</v>
      </c>
      <c r="D295" s="16">
        <v>14</v>
      </c>
      <c r="E295" s="17">
        <f t="shared" si="35"/>
        <v>2.3834196891191709E-2</v>
      </c>
      <c r="F295" s="17">
        <f t="shared" si="36"/>
        <v>2.337228714524207E-3</v>
      </c>
      <c r="G295" s="17">
        <f t="shared" si="38"/>
        <v>-0.89855072463768115</v>
      </c>
      <c r="H295" s="17">
        <f t="shared" si="37"/>
        <v>-2.1416234887737477E-2</v>
      </c>
    </row>
    <row r="296" spans="1:8" x14ac:dyDescent="0.2">
      <c r="A296" s="14"/>
      <c r="B296" s="15" t="s">
        <v>278</v>
      </c>
      <c r="C296" s="16">
        <v>158</v>
      </c>
      <c r="D296" s="16">
        <v>280</v>
      </c>
      <c r="E296" s="17">
        <f t="shared" si="35"/>
        <v>2.7288428324697755E-2</v>
      </c>
      <c r="F296" s="17">
        <f t="shared" si="36"/>
        <v>4.6744574290484141E-2</v>
      </c>
      <c r="G296" s="17">
        <f t="shared" si="38"/>
        <v>0.77215189873417722</v>
      </c>
      <c r="H296" s="17">
        <f t="shared" si="37"/>
        <v>2.1070811744386873E-2</v>
      </c>
    </row>
    <row r="297" spans="1:8" x14ac:dyDescent="0.2">
      <c r="A297" s="14"/>
      <c r="B297" s="15" t="s">
        <v>279</v>
      </c>
      <c r="C297" s="16">
        <v>5</v>
      </c>
      <c r="D297" s="16">
        <v>2</v>
      </c>
      <c r="E297" s="17">
        <f t="shared" si="35"/>
        <v>8.6355785837651119E-4</v>
      </c>
      <c r="F297" s="17">
        <f t="shared" si="36"/>
        <v>3.33889816360601E-4</v>
      </c>
      <c r="G297" s="17">
        <f t="shared" si="38"/>
        <v>-0.6</v>
      </c>
      <c r="H297" s="17">
        <f t="shared" si="37"/>
        <v>-5.1813471502590671E-4</v>
      </c>
    </row>
    <row r="298" spans="1:8" x14ac:dyDescent="0.2">
      <c r="A298" s="14"/>
      <c r="B298" s="15" t="s">
        <v>280</v>
      </c>
      <c r="C298" s="16">
        <v>2</v>
      </c>
      <c r="D298" s="16">
        <v>22</v>
      </c>
      <c r="E298" s="17">
        <f t="shared" si="35"/>
        <v>3.4542314335060447E-4</v>
      </c>
      <c r="F298" s="17">
        <f t="shared" si="36"/>
        <v>3.6727879799666112E-3</v>
      </c>
      <c r="G298" s="17">
        <f t="shared" si="38"/>
        <v>10</v>
      </c>
      <c r="H298" s="17">
        <f t="shared" si="37"/>
        <v>3.4542314335060447E-3</v>
      </c>
    </row>
    <row r="299" spans="1:8" ht="25.5" x14ac:dyDescent="0.2">
      <c r="A299" s="14"/>
      <c r="B299" s="15" t="s">
        <v>281</v>
      </c>
      <c r="C299" s="16">
        <v>1</v>
      </c>
      <c r="D299" s="16">
        <v>0</v>
      </c>
      <c r="E299" s="17">
        <f t="shared" si="35"/>
        <v>1.7271157167530224E-4</v>
      </c>
      <c r="F299" s="17" t="str">
        <f t="shared" si="36"/>
        <v/>
      </c>
      <c r="G299" s="17">
        <f t="shared" si="38"/>
        <v>-1</v>
      </c>
      <c r="H299" s="17">
        <f t="shared" si="37"/>
        <v>-1.7271157167530224E-4</v>
      </c>
    </row>
    <row r="300" spans="1:8" x14ac:dyDescent="0.2">
      <c r="A300" s="14"/>
      <c r="B300" s="15" t="s">
        <v>282</v>
      </c>
      <c r="C300" s="16">
        <v>17</v>
      </c>
      <c r="D300" s="16">
        <v>22</v>
      </c>
      <c r="E300" s="17">
        <f t="shared" si="35"/>
        <v>2.9360967184801382E-3</v>
      </c>
      <c r="F300" s="17">
        <f t="shared" si="36"/>
        <v>3.6727879799666112E-3</v>
      </c>
      <c r="G300" s="17">
        <f t="shared" si="38"/>
        <v>0.29411764705882354</v>
      </c>
      <c r="H300" s="17">
        <f t="shared" si="37"/>
        <v>8.6355785837651129E-4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2</v>
      </c>
      <c r="D303" s="16">
        <v>1</v>
      </c>
      <c r="E303" s="17">
        <f t="shared" si="35"/>
        <v>3.4542314335060447E-4</v>
      </c>
      <c r="F303" s="17">
        <f t="shared" si="36"/>
        <v>1.669449081803005E-4</v>
      </c>
      <c r="G303" s="17">
        <f t="shared" si="38"/>
        <v>-0.5</v>
      </c>
      <c r="H303" s="17">
        <f t="shared" si="37"/>
        <v>-1.7271157167530224E-4</v>
      </c>
    </row>
    <row r="304" spans="1:8" ht="25.5" x14ac:dyDescent="0.2">
      <c r="A304" s="14"/>
      <c r="B304" s="15" t="s">
        <v>286</v>
      </c>
      <c r="C304" s="16">
        <v>6</v>
      </c>
      <c r="D304" s="16">
        <v>1</v>
      </c>
      <c r="E304" s="17">
        <f t="shared" si="35"/>
        <v>1.0362694300518134E-3</v>
      </c>
      <c r="F304" s="17">
        <f t="shared" si="36"/>
        <v>1.669449081803005E-4</v>
      </c>
      <c r="G304" s="17">
        <f t="shared" si="38"/>
        <v>-0.83333333333333337</v>
      </c>
      <c r="H304" s="17">
        <f t="shared" si="37"/>
        <v>-8.6355785837651119E-4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41</v>
      </c>
      <c r="D306" s="16">
        <v>14</v>
      </c>
      <c r="E306" s="17">
        <f t="shared" si="39"/>
        <v>7.0811744386873919E-3</v>
      </c>
      <c r="F306" s="17">
        <f t="shared" si="40"/>
        <v>2.337228714524207E-3</v>
      </c>
      <c r="G306" s="17">
        <f t="shared" ref="G306:G337" si="42">+IF(AND(C306=0,D306=0)," ",IF(C306=0,1,IF(D306=0,-1,(D306-C306)/C306)))</f>
        <v>-0.65853658536585369</v>
      </c>
      <c r="H306" s="17">
        <f t="shared" si="41"/>
        <v>-4.6632124352331611E-3</v>
      </c>
    </row>
    <row r="307" spans="1:8" x14ac:dyDescent="0.2">
      <c r="A307" s="14"/>
      <c r="B307" s="15" t="s">
        <v>289</v>
      </c>
      <c r="C307" s="16">
        <v>6</v>
      </c>
      <c r="D307" s="16">
        <v>2</v>
      </c>
      <c r="E307" s="17">
        <f t="shared" si="39"/>
        <v>1.0362694300518134E-3</v>
      </c>
      <c r="F307" s="17">
        <f t="shared" si="40"/>
        <v>3.33889816360601E-4</v>
      </c>
      <c r="G307" s="17">
        <f t="shared" si="42"/>
        <v>-0.66666666666666663</v>
      </c>
      <c r="H307" s="17">
        <f t="shared" si="41"/>
        <v>-6.9084628670120895E-4</v>
      </c>
    </row>
    <row r="308" spans="1:8" ht="25.5" x14ac:dyDescent="0.2">
      <c r="A308" s="14"/>
      <c r="B308" s="15" t="s">
        <v>290</v>
      </c>
      <c r="C308" s="16">
        <v>5</v>
      </c>
      <c r="D308" s="16">
        <v>7</v>
      </c>
      <c r="E308" s="17">
        <f t="shared" si="39"/>
        <v>8.6355785837651119E-4</v>
      </c>
      <c r="F308" s="17">
        <f t="shared" si="40"/>
        <v>1.1686143572621035E-3</v>
      </c>
      <c r="G308" s="17">
        <f t="shared" si="42"/>
        <v>0.4</v>
      </c>
      <c r="H308" s="17">
        <f t="shared" si="41"/>
        <v>3.4542314335060447E-4</v>
      </c>
    </row>
    <row r="309" spans="1:8" x14ac:dyDescent="0.2">
      <c r="A309" s="14"/>
      <c r="B309" s="15" t="s">
        <v>291</v>
      </c>
      <c r="C309" s="16">
        <v>21</v>
      </c>
      <c r="D309" s="16">
        <v>5</v>
      </c>
      <c r="E309" s="17">
        <f t="shared" si="39"/>
        <v>3.6269430051813472E-3</v>
      </c>
      <c r="F309" s="17">
        <f t="shared" si="40"/>
        <v>8.3472454090150253E-4</v>
      </c>
      <c r="G309" s="17">
        <f t="shared" si="42"/>
        <v>-0.76190476190476186</v>
      </c>
      <c r="H309" s="17">
        <f t="shared" si="41"/>
        <v>-2.7633851468048358E-3</v>
      </c>
    </row>
    <row r="310" spans="1:8" ht="25.5" x14ac:dyDescent="0.2">
      <c r="A310" s="14"/>
      <c r="B310" s="15" t="s">
        <v>292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1.669449081803005E-4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43</v>
      </c>
      <c r="D311" s="16">
        <v>122</v>
      </c>
      <c r="E311" s="17">
        <f t="shared" si="39"/>
        <v>7.4265975820379969E-3</v>
      </c>
      <c r="F311" s="17">
        <f t="shared" si="40"/>
        <v>2.0367278797996661E-2</v>
      </c>
      <c r="G311" s="17">
        <f t="shared" si="42"/>
        <v>1.8372093023255813</v>
      </c>
      <c r="H311" s="17">
        <f t="shared" si="41"/>
        <v>1.3644214162348877E-2</v>
      </c>
    </row>
    <row r="312" spans="1:8" x14ac:dyDescent="0.2">
      <c r="A312" s="14"/>
      <c r="B312" s="15" t="s">
        <v>294</v>
      </c>
      <c r="C312" s="16">
        <v>2</v>
      </c>
      <c r="D312" s="16">
        <v>5</v>
      </c>
      <c r="E312" s="17">
        <f t="shared" si="39"/>
        <v>3.4542314335060447E-4</v>
      </c>
      <c r="F312" s="17">
        <f t="shared" si="40"/>
        <v>8.3472454090150253E-4</v>
      </c>
      <c r="G312" s="17">
        <f t="shared" si="42"/>
        <v>1.5</v>
      </c>
      <c r="H312" s="17">
        <f t="shared" si="41"/>
        <v>5.1813471502590671E-4</v>
      </c>
    </row>
    <row r="313" spans="1:8" x14ac:dyDescent="0.2">
      <c r="A313" s="14"/>
      <c r="B313" s="15" t="s">
        <v>295</v>
      </c>
      <c r="C313" s="16">
        <v>1</v>
      </c>
      <c r="D313" s="16">
        <v>0</v>
      </c>
      <c r="E313" s="17">
        <f t="shared" si="39"/>
        <v>1.7271157167530224E-4</v>
      </c>
      <c r="F313" s="17" t="str">
        <f t="shared" si="40"/>
        <v/>
      </c>
      <c r="G313" s="17">
        <f t="shared" si="42"/>
        <v>-1</v>
      </c>
      <c r="H313" s="17">
        <f t="shared" si="41"/>
        <v>-1.7271157167530224E-4</v>
      </c>
    </row>
    <row r="314" spans="1:8" x14ac:dyDescent="0.2">
      <c r="A314" s="14"/>
      <c r="B314" s="15" t="s">
        <v>296</v>
      </c>
      <c r="C314" s="16">
        <v>19</v>
      </c>
      <c r="D314" s="16">
        <v>10</v>
      </c>
      <c r="E314" s="17">
        <f t="shared" si="39"/>
        <v>3.2815198618307427E-3</v>
      </c>
      <c r="F314" s="17">
        <f t="shared" si="40"/>
        <v>1.6694490818030051E-3</v>
      </c>
      <c r="G314" s="17">
        <f t="shared" si="42"/>
        <v>-0.47368421052631576</v>
      </c>
      <c r="H314" s="17">
        <f t="shared" si="41"/>
        <v>-1.5544041450777201E-3</v>
      </c>
    </row>
    <row r="315" spans="1:8" x14ac:dyDescent="0.2">
      <c r="A315" s="14"/>
      <c r="B315" s="15" t="s">
        <v>297</v>
      </c>
      <c r="C315" s="16">
        <v>0</v>
      </c>
      <c r="D315" s="16">
        <v>9</v>
      </c>
      <c r="E315" s="17" t="str">
        <f t="shared" si="39"/>
        <v/>
      </c>
      <c r="F315" s="17">
        <f t="shared" si="40"/>
        <v>1.5025041736227045E-3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71</v>
      </c>
      <c r="D316" s="16">
        <v>17</v>
      </c>
      <c r="E316" s="17">
        <f t="shared" si="39"/>
        <v>1.2262521588946459E-2</v>
      </c>
      <c r="F316" s="17">
        <f t="shared" si="40"/>
        <v>2.8380634390651085E-3</v>
      </c>
      <c r="G316" s="17">
        <f t="shared" si="42"/>
        <v>-0.76056338028169013</v>
      </c>
      <c r="H316" s="17">
        <f t="shared" si="41"/>
        <v>-9.3264248704663204E-3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48</v>
      </c>
      <c r="D319" s="16">
        <v>7</v>
      </c>
      <c r="E319" s="17">
        <f t="shared" si="39"/>
        <v>8.2901554404145074E-3</v>
      </c>
      <c r="F319" s="17">
        <f t="shared" si="40"/>
        <v>1.1686143572621035E-3</v>
      </c>
      <c r="G319" s="17">
        <f t="shared" si="42"/>
        <v>-0.85416666666666663</v>
      </c>
      <c r="H319" s="17">
        <f t="shared" si="41"/>
        <v>-7.0811744386873911E-3</v>
      </c>
    </row>
    <row r="320" spans="1:8" ht="25.5" x14ac:dyDescent="0.2">
      <c r="A320" s="14"/>
      <c r="B320" s="15" t="s">
        <v>302</v>
      </c>
      <c r="C320" s="16">
        <v>1</v>
      </c>
      <c r="D320" s="16">
        <v>0</v>
      </c>
      <c r="E320" s="17">
        <f t="shared" si="39"/>
        <v>1.7271157167530224E-4</v>
      </c>
      <c r="F320" s="17" t="str">
        <f t="shared" si="40"/>
        <v/>
      </c>
      <c r="G320" s="17">
        <f t="shared" si="42"/>
        <v>-1</v>
      </c>
      <c r="H320" s="17">
        <f t="shared" si="41"/>
        <v>-1.7271157167530224E-4</v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8</v>
      </c>
      <c r="D323" s="16">
        <v>4</v>
      </c>
      <c r="E323" s="17">
        <f t="shared" si="39"/>
        <v>1.3816925734024179E-3</v>
      </c>
      <c r="F323" s="17">
        <f t="shared" si="40"/>
        <v>6.67779632721202E-4</v>
      </c>
      <c r="G323" s="17">
        <f t="shared" si="42"/>
        <v>-0.5</v>
      </c>
      <c r="H323" s="17">
        <f t="shared" si="41"/>
        <v>-6.9084628670120895E-4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37</v>
      </c>
      <c r="D325" s="16">
        <v>121</v>
      </c>
      <c r="E325" s="17">
        <f t="shared" si="39"/>
        <v>6.390328151986183E-3</v>
      </c>
      <c r="F325" s="17">
        <f t="shared" si="40"/>
        <v>2.020033388981636E-2</v>
      </c>
      <c r="G325" s="17">
        <f t="shared" si="42"/>
        <v>2.2702702702702702</v>
      </c>
      <c r="H325" s="17">
        <f t="shared" si="41"/>
        <v>1.4507772020725387E-2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22</v>
      </c>
      <c r="D327" s="16">
        <v>4</v>
      </c>
      <c r="E327" s="17">
        <f t="shared" si="39"/>
        <v>3.7996545768566492E-3</v>
      </c>
      <c r="F327" s="17">
        <f t="shared" si="40"/>
        <v>6.67779632721202E-4</v>
      </c>
      <c r="G327" s="17">
        <f t="shared" si="42"/>
        <v>-0.81818181818181823</v>
      </c>
      <c r="H327" s="17">
        <f t="shared" si="41"/>
        <v>-3.1088082901554403E-3</v>
      </c>
    </row>
    <row r="328" spans="1:8" x14ac:dyDescent="0.2">
      <c r="A328" s="14"/>
      <c r="B328" s="15" t="s">
        <v>310</v>
      </c>
      <c r="C328" s="16">
        <v>1</v>
      </c>
      <c r="D328" s="16">
        <v>1</v>
      </c>
      <c r="E328" s="17">
        <f t="shared" si="39"/>
        <v>1.7271157167530224E-4</v>
      </c>
      <c r="F328" s="17">
        <f t="shared" si="40"/>
        <v>1.669449081803005E-4</v>
      </c>
      <c r="G328" s="17">
        <f t="shared" si="42"/>
        <v>0</v>
      </c>
      <c r="H328" s="17">
        <f t="shared" si="41"/>
        <v>0</v>
      </c>
    </row>
    <row r="329" spans="1:8" ht="38.25" x14ac:dyDescent="0.2">
      <c r="A329" s="14"/>
      <c r="B329" s="15" t="s">
        <v>311</v>
      </c>
      <c r="C329" s="16">
        <v>2</v>
      </c>
      <c r="D329" s="16">
        <v>0</v>
      </c>
      <c r="E329" s="17">
        <f t="shared" si="39"/>
        <v>3.4542314335060447E-4</v>
      </c>
      <c r="F329" s="17" t="str">
        <f t="shared" si="40"/>
        <v/>
      </c>
      <c r="G329" s="17">
        <f t="shared" si="42"/>
        <v>-1</v>
      </c>
      <c r="H329" s="17">
        <f t="shared" si="41"/>
        <v>-3.4542314335060447E-4</v>
      </c>
    </row>
    <row r="330" spans="1:8" ht="25.5" x14ac:dyDescent="0.2">
      <c r="A330" s="14"/>
      <c r="B330" s="15" t="s">
        <v>312</v>
      </c>
      <c r="C330" s="16">
        <v>9</v>
      </c>
      <c r="D330" s="16">
        <v>7</v>
      </c>
      <c r="E330" s="17">
        <f t="shared" si="39"/>
        <v>1.5544041450777201E-3</v>
      </c>
      <c r="F330" s="17">
        <f t="shared" si="40"/>
        <v>1.1686143572621035E-3</v>
      </c>
      <c r="G330" s="17">
        <f t="shared" si="42"/>
        <v>-0.22222222222222221</v>
      </c>
      <c r="H330" s="17">
        <f t="shared" si="41"/>
        <v>-3.4542314335060447E-4</v>
      </c>
    </row>
    <row r="331" spans="1:8" ht="25.5" x14ac:dyDescent="0.2">
      <c r="A331" s="14"/>
      <c r="B331" s="15" t="s">
        <v>313</v>
      </c>
      <c r="C331" s="16">
        <v>0</v>
      </c>
      <c r="D331" s="16">
        <v>2</v>
      </c>
      <c r="E331" s="17" t="str">
        <f t="shared" si="39"/>
        <v/>
      </c>
      <c r="F331" s="17">
        <f t="shared" si="40"/>
        <v>3.33889816360601E-4</v>
      </c>
      <c r="G331" s="17">
        <f t="shared" si="42"/>
        <v>1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1</v>
      </c>
      <c r="E332" s="17" t="str">
        <f t="shared" si="39"/>
        <v/>
      </c>
      <c r="F332" s="17">
        <f t="shared" si="40"/>
        <v>1.669449081803005E-4</v>
      </c>
      <c r="G332" s="17">
        <f t="shared" si="42"/>
        <v>1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1</v>
      </c>
      <c r="D333" s="16">
        <v>0</v>
      </c>
      <c r="E333" s="17">
        <f t="shared" si="39"/>
        <v>1.7271157167530224E-4</v>
      </c>
      <c r="F333" s="17" t="str">
        <f t="shared" si="40"/>
        <v/>
      </c>
      <c r="G333" s="17">
        <f t="shared" si="42"/>
        <v>-1</v>
      </c>
      <c r="H333" s="17">
        <f t="shared" si="41"/>
        <v>-1.7271157167530224E-4</v>
      </c>
    </row>
    <row r="334" spans="1:8" ht="25.5" x14ac:dyDescent="0.2">
      <c r="A334" s="14"/>
      <c r="B334" s="15" t="s">
        <v>316</v>
      </c>
      <c r="C334" s="16">
        <v>6</v>
      </c>
      <c r="D334" s="16">
        <v>18</v>
      </c>
      <c r="E334" s="17">
        <f t="shared" si="39"/>
        <v>1.0362694300518134E-3</v>
      </c>
      <c r="F334" s="17">
        <f t="shared" si="40"/>
        <v>3.0050083472454091E-3</v>
      </c>
      <c r="G334" s="17">
        <f t="shared" si="42"/>
        <v>2</v>
      </c>
      <c r="H334" s="17">
        <f t="shared" si="41"/>
        <v>2.0725388601036268E-3</v>
      </c>
    </row>
    <row r="335" spans="1:8" x14ac:dyDescent="0.2">
      <c r="A335" s="14"/>
      <c r="B335" s="15" t="s">
        <v>317</v>
      </c>
      <c r="C335" s="16">
        <v>3</v>
      </c>
      <c r="D335" s="16">
        <v>0</v>
      </c>
      <c r="E335" s="17">
        <f t="shared" si="39"/>
        <v>5.1813471502590671E-4</v>
      </c>
      <c r="F335" s="17" t="str">
        <f t="shared" si="40"/>
        <v/>
      </c>
      <c r="G335" s="17">
        <f t="shared" si="42"/>
        <v>-1</v>
      </c>
      <c r="H335" s="17">
        <f t="shared" si="41"/>
        <v>-5.1813471502590671E-4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1</v>
      </c>
      <c r="D338" s="16">
        <v>0</v>
      </c>
      <c r="E338" s="17">
        <f t="shared" si="43"/>
        <v>1.7271157167530224E-4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-1.7271157167530224E-4</v>
      </c>
    </row>
    <row r="339" spans="1:8" ht="25.5" x14ac:dyDescent="0.2">
      <c r="A339" s="14"/>
      <c r="B339" s="15" t="s">
        <v>321</v>
      </c>
      <c r="C339" s="16">
        <v>3</v>
      </c>
      <c r="D339" s="16">
        <v>0</v>
      </c>
      <c r="E339" s="17">
        <f t="shared" si="43"/>
        <v>5.1813471502590671E-4</v>
      </c>
      <c r="F339" s="17" t="str">
        <f t="shared" si="44"/>
        <v/>
      </c>
      <c r="G339" s="17">
        <f t="shared" si="46"/>
        <v>-1</v>
      </c>
      <c r="H339" s="17">
        <f t="shared" si="45"/>
        <v>-5.1813471502590671E-4</v>
      </c>
    </row>
    <row r="340" spans="1:8" ht="25.5" x14ac:dyDescent="0.2">
      <c r="A340" s="14"/>
      <c r="B340" s="15" t="s">
        <v>322</v>
      </c>
      <c r="C340" s="16">
        <v>1</v>
      </c>
      <c r="D340" s="16">
        <v>0</v>
      </c>
      <c r="E340" s="17">
        <f t="shared" si="43"/>
        <v>1.7271157167530224E-4</v>
      </c>
      <c r="F340" s="17" t="str">
        <f t="shared" si="44"/>
        <v/>
      </c>
      <c r="G340" s="17">
        <f t="shared" si="46"/>
        <v>-1</v>
      </c>
      <c r="H340" s="17">
        <f t="shared" si="45"/>
        <v>-1.7271157167530224E-4</v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1</v>
      </c>
      <c r="E344" s="17" t="str">
        <f t="shared" si="43"/>
        <v/>
      </c>
      <c r="F344" s="17">
        <f t="shared" si="44"/>
        <v>1.669449081803005E-4</v>
      </c>
      <c r="G344" s="17">
        <f t="shared" si="46"/>
        <v>1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8</v>
      </c>
      <c r="D348" s="16">
        <v>1</v>
      </c>
      <c r="E348" s="17">
        <f t="shared" si="43"/>
        <v>1.3816925734024179E-3</v>
      </c>
      <c r="F348" s="17">
        <f t="shared" si="44"/>
        <v>1.669449081803005E-4</v>
      </c>
      <c r="G348" s="17">
        <f t="shared" si="46"/>
        <v>-0.875</v>
      </c>
      <c r="H348" s="17">
        <f t="shared" si="45"/>
        <v>-1.2089810017271157E-3</v>
      </c>
    </row>
    <row r="349" spans="1:8" x14ac:dyDescent="0.2">
      <c r="A349" s="14"/>
      <c r="B349" s="15" t="s">
        <v>331</v>
      </c>
      <c r="C349" s="16">
        <v>3</v>
      </c>
      <c r="D349" s="16">
        <v>0</v>
      </c>
      <c r="E349" s="17">
        <f t="shared" si="43"/>
        <v>5.1813471502590671E-4</v>
      </c>
      <c r="F349" s="17" t="str">
        <f t="shared" si="44"/>
        <v/>
      </c>
      <c r="G349" s="17">
        <f t="shared" si="46"/>
        <v>-1</v>
      </c>
      <c r="H349" s="17">
        <f t="shared" si="45"/>
        <v>-5.1813471502590671E-4</v>
      </c>
    </row>
    <row r="350" spans="1:8" ht="25.5" x14ac:dyDescent="0.2">
      <c r="A350" s="14"/>
      <c r="B350" s="15" t="s">
        <v>332</v>
      </c>
      <c r="C350" s="16">
        <v>17</v>
      </c>
      <c r="D350" s="16">
        <v>10</v>
      </c>
      <c r="E350" s="17">
        <f t="shared" si="43"/>
        <v>2.9360967184801382E-3</v>
      </c>
      <c r="F350" s="17">
        <f t="shared" si="44"/>
        <v>1.6694490818030051E-3</v>
      </c>
      <c r="G350" s="17">
        <f t="shared" si="46"/>
        <v>-0.41176470588235292</v>
      </c>
      <c r="H350" s="17">
        <f t="shared" si="45"/>
        <v>-1.2089810017271157E-3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35715</v>
      </c>
      <c r="D356" s="20">
        <f>SUM(D357:D585)</f>
        <v>38481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7.7446451070978584E-2</v>
      </c>
      <c r="H356" s="21">
        <f t="shared" ref="H356:H419" si="49">+IF(OR(AND(E356=""),(G356="")),"",E356*G356)</f>
        <v>7.7446451070978584E-2</v>
      </c>
    </row>
    <row r="357" spans="1:8" x14ac:dyDescent="0.2">
      <c r="A357" s="14"/>
      <c r="B357" s="15" t="s">
        <v>333</v>
      </c>
      <c r="C357" s="16">
        <v>38</v>
      </c>
      <c r="D357" s="16">
        <v>57</v>
      </c>
      <c r="E357" s="17">
        <f t="shared" si="47"/>
        <v>1.0639787204255915E-3</v>
      </c>
      <c r="F357" s="17">
        <f t="shared" si="48"/>
        <v>1.4812504872534498E-3</v>
      </c>
      <c r="G357" s="17">
        <f t="shared" ref="G357:G420" si="50">+IF(AND(C357=0,D357=0)," ",IF(C357=0,1,IF(D357=0,-1,(D357-C357)/C357)))</f>
        <v>0.5</v>
      </c>
      <c r="H357" s="17">
        <f t="shared" si="49"/>
        <v>5.3198936021279575E-4</v>
      </c>
    </row>
    <row r="358" spans="1:8" x14ac:dyDescent="0.2">
      <c r="A358" s="14"/>
      <c r="B358" s="15" t="s">
        <v>334</v>
      </c>
      <c r="C358" s="16">
        <v>15</v>
      </c>
      <c r="D358" s="16">
        <v>28</v>
      </c>
      <c r="E358" s="17">
        <f t="shared" si="47"/>
        <v>4.1999160016799666E-4</v>
      </c>
      <c r="F358" s="17">
        <f t="shared" si="48"/>
        <v>7.2763181829994025E-4</v>
      </c>
      <c r="G358" s="17">
        <f t="shared" si="50"/>
        <v>0.8666666666666667</v>
      </c>
      <c r="H358" s="17">
        <f t="shared" si="49"/>
        <v>3.6399272014559712E-4</v>
      </c>
    </row>
    <row r="359" spans="1:8" x14ac:dyDescent="0.2">
      <c r="A359" s="14"/>
      <c r="B359" s="15" t="s">
        <v>335</v>
      </c>
      <c r="C359" s="16">
        <v>10</v>
      </c>
      <c r="D359" s="16">
        <v>208</v>
      </c>
      <c r="E359" s="17">
        <f t="shared" si="47"/>
        <v>2.7999440011199778E-4</v>
      </c>
      <c r="F359" s="17">
        <f t="shared" si="48"/>
        <v>5.4052649359424129E-3</v>
      </c>
      <c r="G359" s="17">
        <f t="shared" si="50"/>
        <v>19.8</v>
      </c>
      <c r="H359" s="17">
        <f t="shared" si="49"/>
        <v>5.5438891222175561E-3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1</v>
      </c>
      <c r="D361" s="16">
        <v>3</v>
      </c>
      <c r="E361" s="17">
        <f t="shared" si="47"/>
        <v>2.7999440011199776E-5</v>
      </c>
      <c r="F361" s="17">
        <f t="shared" si="48"/>
        <v>7.7960551960707885E-5</v>
      </c>
      <c r="G361" s="17">
        <f t="shared" si="50"/>
        <v>2</v>
      </c>
      <c r="H361" s="17">
        <f t="shared" si="49"/>
        <v>5.5998880022399551E-5</v>
      </c>
    </row>
    <row r="362" spans="1:8" x14ac:dyDescent="0.2">
      <c r="A362" s="14"/>
      <c r="B362" s="15" t="s">
        <v>338</v>
      </c>
      <c r="C362" s="16">
        <v>289</v>
      </c>
      <c r="D362" s="16">
        <v>443</v>
      </c>
      <c r="E362" s="17">
        <f t="shared" si="47"/>
        <v>8.0918381632367354E-3</v>
      </c>
      <c r="F362" s="17">
        <f t="shared" si="48"/>
        <v>1.1512174839531198E-2</v>
      </c>
      <c r="G362" s="17">
        <f t="shared" si="50"/>
        <v>0.53287197231833905</v>
      </c>
      <c r="H362" s="17">
        <f t="shared" si="49"/>
        <v>4.3119137617247654E-3</v>
      </c>
    </row>
    <row r="363" spans="1:8" x14ac:dyDescent="0.2">
      <c r="A363" s="14"/>
      <c r="B363" s="15" t="s">
        <v>339</v>
      </c>
      <c r="C363" s="16">
        <v>8</v>
      </c>
      <c r="D363" s="16">
        <v>5</v>
      </c>
      <c r="E363" s="17">
        <f t="shared" si="47"/>
        <v>2.239955200895982E-4</v>
      </c>
      <c r="F363" s="17">
        <f t="shared" si="48"/>
        <v>1.2993425326784648E-4</v>
      </c>
      <c r="G363" s="17">
        <f t="shared" si="50"/>
        <v>-0.375</v>
      </c>
      <c r="H363" s="17">
        <f t="shared" si="49"/>
        <v>-8.399832003359933E-5</v>
      </c>
    </row>
    <row r="364" spans="1:8" x14ac:dyDescent="0.2">
      <c r="A364" s="14"/>
      <c r="B364" s="15" t="s">
        <v>340</v>
      </c>
      <c r="C364" s="16">
        <v>9</v>
      </c>
      <c r="D364" s="16">
        <v>1</v>
      </c>
      <c r="E364" s="17">
        <f t="shared" si="47"/>
        <v>2.5199496010079798E-4</v>
      </c>
      <c r="F364" s="17">
        <f t="shared" si="48"/>
        <v>2.5986850653569294E-5</v>
      </c>
      <c r="G364" s="17">
        <f t="shared" si="50"/>
        <v>-0.88888888888888884</v>
      </c>
      <c r="H364" s="17">
        <f t="shared" si="49"/>
        <v>-2.2399552008959818E-4</v>
      </c>
    </row>
    <row r="365" spans="1:8" x14ac:dyDescent="0.2">
      <c r="A365" s="14"/>
      <c r="B365" s="15" t="s">
        <v>341</v>
      </c>
      <c r="C365" s="16">
        <v>16</v>
      </c>
      <c r="D365" s="16">
        <v>21</v>
      </c>
      <c r="E365" s="17">
        <f t="shared" si="47"/>
        <v>4.4799104017919641E-4</v>
      </c>
      <c r="F365" s="17">
        <f t="shared" si="48"/>
        <v>5.4572386372495518E-4</v>
      </c>
      <c r="G365" s="17">
        <f t="shared" si="50"/>
        <v>0.3125</v>
      </c>
      <c r="H365" s="17">
        <f t="shared" si="49"/>
        <v>1.3999720005599889E-4</v>
      </c>
    </row>
    <row r="366" spans="1:8" x14ac:dyDescent="0.2">
      <c r="A366" s="14"/>
      <c r="B366" s="15" t="s">
        <v>342</v>
      </c>
      <c r="C366" s="16">
        <v>18</v>
      </c>
      <c r="D366" s="16">
        <v>27</v>
      </c>
      <c r="E366" s="17">
        <f t="shared" si="47"/>
        <v>5.0398992020159595E-4</v>
      </c>
      <c r="F366" s="17">
        <f t="shared" si="48"/>
        <v>7.0164496764637098E-4</v>
      </c>
      <c r="G366" s="17">
        <f t="shared" si="50"/>
        <v>0.5</v>
      </c>
      <c r="H366" s="17">
        <f t="shared" si="49"/>
        <v>2.5199496010079798E-4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1019</v>
      </c>
      <c r="D368" s="16">
        <v>1809</v>
      </c>
      <c r="E368" s="17">
        <f t="shared" si="47"/>
        <v>2.8531429371412571E-2</v>
      </c>
      <c r="F368" s="17">
        <f t="shared" si="48"/>
        <v>4.7010212832306851E-2</v>
      </c>
      <c r="G368" s="17">
        <f t="shared" si="50"/>
        <v>0.77526987242394507</v>
      </c>
      <c r="H368" s="17">
        <f t="shared" si="49"/>
        <v>2.2119557608847824E-2</v>
      </c>
    </row>
    <row r="369" spans="1:8" x14ac:dyDescent="0.2">
      <c r="A369" s="14"/>
      <c r="B369" s="15" t="s">
        <v>345</v>
      </c>
      <c r="C369" s="16">
        <v>206</v>
      </c>
      <c r="D369" s="16">
        <v>130</v>
      </c>
      <c r="E369" s="17">
        <f t="shared" si="47"/>
        <v>5.7678846423071537E-3</v>
      </c>
      <c r="F369" s="17">
        <f t="shared" si="48"/>
        <v>3.3782905849640082E-3</v>
      </c>
      <c r="G369" s="17">
        <f t="shared" si="50"/>
        <v>-0.36893203883495146</v>
      </c>
      <c r="H369" s="17">
        <f t="shared" si="49"/>
        <v>-2.127957440851183E-3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200</v>
      </c>
      <c r="D371" s="16">
        <v>321</v>
      </c>
      <c r="E371" s="17">
        <f t="shared" si="47"/>
        <v>5.5998880022399555E-3</v>
      </c>
      <c r="F371" s="17">
        <f t="shared" si="48"/>
        <v>8.3417790597957436E-3</v>
      </c>
      <c r="G371" s="17">
        <f t="shared" si="50"/>
        <v>0.60499999999999998</v>
      </c>
      <c r="H371" s="17">
        <f t="shared" si="49"/>
        <v>3.387932241355173E-3</v>
      </c>
    </row>
    <row r="372" spans="1:8" x14ac:dyDescent="0.2">
      <c r="A372" s="14"/>
      <c r="B372" s="15" t="s">
        <v>348</v>
      </c>
      <c r="C372" s="16">
        <v>70</v>
      </c>
      <c r="D372" s="16">
        <v>141</v>
      </c>
      <c r="E372" s="17">
        <f t="shared" si="47"/>
        <v>1.9599608007839844E-3</v>
      </c>
      <c r="F372" s="17">
        <f t="shared" si="48"/>
        <v>3.6641459421532705E-3</v>
      </c>
      <c r="G372" s="17">
        <f t="shared" si="50"/>
        <v>1.0142857142857142</v>
      </c>
      <c r="H372" s="17">
        <f t="shared" si="49"/>
        <v>1.9879602407951841E-3</v>
      </c>
    </row>
    <row r="373" spans="1:8" x14ac:dyDescent="0.2">
      <c r="A373" s="14"/>
      <c r="B373" s="15" t="s">
        <v>349</v>
      </c>
      <c r="C373" s="16">
        <v>21</v>
      </c>
      <c r="D373" s="16">
        <v>11</v>
      </c>
      <c r="E373" s="17">
        <f t="shared" si="47"/>
        <v>5.8798824023519524E-4</v>
      </c>
      <c r="F373" s="17">
        <f t="shared" si="48"/>
        <v>2.8585535718926222E-4</v>
      </c>
      <c r="G373" s="17">
        <f t="shared" si="50"/>
        <v>-0.47619047619047616</v>
      </c>
      <c r="H373" s="17">
        <f t="shared" si="49"/>
        <v>-2.7999440011199772E-4</v>
      </c>
    </row>
    <row r="374" spans="1:8" x14ac:dyDescent="0.2">
      <c r="A374" s="14"/>
      <c r="B374" s="15" t="s">
        <v>350</v>
      </c>
      <c r="C374" s="16">
        <v>2</v>
      </c>
      <c r="D374" s="16">
        <v>1</v>
      </c>
      <c r="E374" s="17">
        <f t="shared" si="47"/>
        <v>5.5998880022399551E-5</v>
      </c>
      <c r="F374" s="17">
        <f t="shared" si="48"/>
        <v>2.5986850653569294E-5</v>
      </c>
      <c r="G374" s="17">
        <f t="shared" si="50"/>
        <v>-0.5</v>
      </c>
      <c r="H374" s="17">
        <f t="shared" si="49"/>
        <v>-2.7999440011199776E-5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1695</v>
      </c>
      <c r="D376" s="16">
        <v>1598</v>
      </c>
      <c r="E376" s="17">
        <f t="shared" si="47"/>
        <v>4.745905081898362E-2</v>
      </c>
      <c r="F376" s="17">
        <f t="shared" si="48"/>
        <v>4.1526987344403729E-2</v>
      </c>
      <c r="G376" s="17">
        <f t="shared" si="50"/>
        <v>-5.7227138643067846E-2</v>
      </c>
      <c r="H376" s="17">
        <f t="shared" si="49"/>
        <v>-2.7159456810863783E-3</v>
      </c>
    </row>
    <row r="377" spans="1:8" x14ac:dyDescent="0.2">
      <c r="A377" s="14"/>
      <c r="B377" s="15" t="s">
        <v>353</v>
      </c>
      <c r="C377" s="16">
        <v>3</v>
      </c>
      <c r="D377" s="16">
        <v>7</v>
      </c>
      <c r="E377" s="17">
        <f t="shared" si="47"/>
        <v>8.399832003359933E-5</v>
      </c>
      <c r="F377" s="17">
        <f t="shared" si="48"/>
        <v>1.8190795457498506E-4</v>
      </c>
      <c r="G377" s="17">
        <f t="shared" si="50"/>
        <v>1.3333333333333333</v>
      </c>
      <c r="H377" s="17">
        <f t="shared" si="49"/>
        <v>1.119977600447991E-4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11</v>
      </c>
      <c r="D379" s="16">
        <v>59</v>
      </c>
      <c r="E379" s="17">
        <f t="shared" si="47"/>
        <v>3.0799384012319752E-4</v>
      </c>
      <c r="F379" s="17">
        <f t="shared" si="48"/>
        <v>1.5332241885605883E-3</v>
      </c>
      <c r="G379" s="17">
        <f t="shared" si="50"/>
        <v>4.3636363636363633</v>
      </c>
      <c r="H379" s="17">
        <f t="shared" si="49"/>
        <v>1.3439731205375891E-3</v>
      </c>
    </row>
    <row r="380" spans="1:8" x14ac:dyDescent="0.2">
      <c r="A380" s="14"/>
      <c r="B380" s="15" t="s">
        <v>356</v>
      </c>
      <c r="C380" s="16">
        <v>4363</v>
      </c>
      <c r="D380" s="16">
        <v>5316</v>
      </c>
      <c r="E380" s="17">
        <f t="shared" si="47"/>
        <v>0.12216155676886463</v>
      </c>
      <c r="F380" s="17">
        <f t="shared" si="48"/>
        <v>0.13814609807437436</v>
      </c>
      <c r="G380" s="17">
        <f t="shared" si="50"/>
        <v>0.21842768737107496</v>
      </c>
      <c r="H380" s="17">
        <f t="shared" si="49"/>
        <v>2.6683466330673387E-2</v>
      </c>
    </row>
    <row r="381" spans="1:8" x14ac:dyDescent="0.2">
      <c r="A381" s="14"/>
      <c r="B381" s="15" t="s">
        <v>357</v>
      </c>
      <c r="C381" s="16">
        <v>45</v>
      </c>
      <c r="D381" s="16">
        <v>38</v>
      </c>
      <c r="E381" s="17">
        <f t="shared" si="47"/>
        <v>1.25997480050399E-3</v>
      </c>
      <c r="F381" s="17">
        <f t="shared" si="48"/>
        <v>9.875003248356331E-4</v>
      </c>
      <c r="G381" s="17">
        <f t="shared" si="50"/>
        <v>-0.15555555555555556</v>
      </c>
      <c r="H381" s="17">
        <f t="shared" si="49"/>
        <v>-1.9599608007839846E-4</v>
      </c>
    </row>
    <row r="382" spans="1:8" x14ac:dyDescent="0.2">
      <c r="A382" s="14"/>
      <c r="B382" s="15" t="s">
        <v>358</v>
      </c>
      <c r="C382" s="16">
        <v>1</v>
      </c>
      <c r="D382" s="16">
        <v>3</v>
      </c>
      <c r="E382" s="17">
        <f t="shared" si="47"/>
        <v>2.7999440011199776E-5</v>
      </c>
      <c r="F382" s="17">
        <f t="shared" si="48"/>
        <v>7.7960551960707885E-5</v>
      </c>
      <c r="G382" s="17">
        <f t="shared" si="50"/>
        <v>2</v>
      </c>
      <c r="H382" s="17">
        <f t="shared" si="49"/>
        <v>5.5998880022399551E-5</v>
      </c>
    </row>
    <row r="383" spans="1:8" x14ac:dyDescent="0.2">
      <c r="A383" s="14"/>
      <c r="B383" s="15" t="s">
        <v>359</v>
      </c>
      <c r="C383" s="16">
        <v>0</v>
      </c>
      <c r="D383" s="16">
        <v>8</v>
      </c>
      <c r="E383" s="17" t="str">
        <f t="shared" si="47"/>
        <v/>
      </c>
      <c r="F383" s="17">
        <f t="shared" si="48"/>
        <v>2.0789480522855435E-4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6</v>
      </c>
      <c r="D385" s="16">
        <v>0</v>
      </c>
      <c r="E385" s="17">
        <f t="shared" si="47"/>
        <v>1.6799664006719866E-4</v>
      </c>
      <c r="F385" s="17" t="str">
        <f t="shared" si="48"/>
        <v/>
      </c>
      <c r="G385" s="17">
        <f t="shared" si="50"/>
        <v>-1</v>
      </c>
      <c r="H385" s="17">
        <f t="shared" si="49"/>
        <v>-1.6799664006719866E-4</v>
      </c>
    </row>
    <row r="386" spans="1:8" x14ac:dyDescent="0.2">
      <c r="A386" s="14"/>
      <c r="B386" s="15" t="s">
        <v>362</v>
      </c>
      <c r="C386" s="16">
        <v>13</v>
      </c>
      <c r="D386" s="16">
        <v>6</v>
      </c>
      <c r="E386" s="17">
        <f t="shared" si="47"/>
        <v>3.6399272014559707E-4</v>
      </c>
      <c r="F386" s="17">
        <f t="shared" si="48"/>
        <v>1.5592110392141577E-4</v>
      </c>
      <c r="G386" s="17">
        <f t="shared" si="50"/>
        <v>-0.53846153846153844</v>
      </c>
      <c r="H386" s="17">
        <f t="shared" si="49"/>
        <v>-1.9599608007839841E-4</v>
      </c>
    </row>
    <row r="387" spans="1:8" x14ac:dyDescent="0.2">
      <c r="A387" s="14"/>
      <c r="B387" s="15" t="s">
        <v>363</v>
      </c>
      <c r="C387" s="16">
        <v>20</v>
      </c>
      <c r="D387" s="16">
        <v>25</v>
      </c>
      <c r="E387" s="17">
        <f t="shared" si="47"/>
        <v>5.5998880022399555E-4</v>
      </c>
      <c r="F387" s="17">
        <f t="shared" si="48"/>
        <v>6.4967126633923235E-4</v>
      </c>
      <c r="G387" s="17">
        <f t="shared" si="50"/>
        <v>0.25</v>
      </c>
      <c r="H387" s="17">
        <f t="shared" si="49"/>
        <v>1.3999720005599889E-4</v>
      </c>
    </row>
    <row r="388" spans="1:8" x14ac:dyDescent="0.2">
      <c r="A388" s="14"/>
      <c r="B388" s="15" t="s">
        <v>364</v>
      </c>
      <c r="C388" s="16">
        <v>0</v>
      </c>
      <c r="D388" s="16">
        <v>1</v>
      </c>
      <c r="E388" s="17" t="str">
        <f t="shared" si="47"/>
        <v/>
      </c>
      <c r="F388" s="17">
        <f t="shared" si="48"/>
        <v>2.5986850653569294E-5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17</v>
      </c>
      <c r="D389" s="16">
        <v>39</v>
      </c>
      <c r="E389" s="17">
        <f t="shared" si="47"/>
        <v>4.7599048019039621E-4</v>
      </c>
      <c r="F389" s="17">
        <f t="shared" si="48"/>
        <v>1.0134871754892024E-3</v>
      </c>
      <c r="G389" s="17">
        <f t="shared" si="50"/>
        <v>1.2941176470588236</v>
      </c>
      <c r="H389" s="17">
        <f t="shared" si="49"/>
        <v>6.1598768024639515E-4</v>
      </c>
    </row>
    <row r="390" spans="1:8" ht="25.5" x14ac:dyDescent="0.2">
      <c r="A390" s="14"/>
      <c r="B390" s="15" t="s">
        <v>366</v>
      </c>
      <c r="C390" s="16">
        <v>240</v>
      </c>
      <c r="D390" s="16">
        <v>89</v>
      </c>
      <c r="E390" s="17">
        <f t="shared" si="47"/>
        <v>6.7198656026879466E-3</v>
      </c>
      <c r="F390" s="17">
        <f t="shared" si="48"/>
        <v>2.3128297081676671E-3</v>
      </c>
      <c r="G390" s="17">
        <f t="shared" si="50"/>
        <v>-0.62916666666666665</v>
      </c>
      <c r="H390" s="17">
        <f t="shared" si="49"/>
        <v>-4.2279154416911659E-3</v>
      </c>
    </row>
    <row r="391" spans="1:8" x14ac:dyDescent="0.2">
      <c r="A391" s="14"/>
      <c r="B391" s="15" t="s">
        <v>367</v>
      </c>
      <c r="C391" s="16">
        <v>245</v>
      </c>
      <c r="D391" s="16">
        <v>612</v>
      </c>
      <c r="E391" s="17">
        <f t="shared" si="47"/>
        <v>6.8598628027439455E-3</v>
      </c>
      <c r="F391" s="17">
        <f t="shared" si="48"/>
        <v>1.5903952599984408E-2</v>
      </c>
      <c r="G391" s="17">
        <f t="shared" si="50"/>
        <v>1.4979591836734694</v>
      </c>
      <c r="H391" s="17">
        <f t="shared" si="49"/>
        <v>1.0275794484110319E-2</v>
      </c>
    </row>
    <row r="392" spans="1:8" x14ac:dyDescent="0.2">
      <c r="A392" s="14"/>
      <c r="B392" s="15" t="s">
        <v>368</v>
      </c>
      <c r="C392" s="16">
        <v>3</v>
      </c>
      <c r="D392" s="16">
        <v>2</v>
      </c>
      <c r="E392" s="17">
        <f t="shared" si="47"/>
        <v>8.399832003359933E-5</v>
      </c>
      <c r="F392" s="17">
        <f t="shared" si="48"/>
        <v>5.1973701307138588E-5</v>
      </c>
      <c r="G392" s="17">
        <f t="shared" si="50"/>
        <v>-0.33333333333333331</v>
      </c>
      <c r="H392" s="17">
        <f t="shared" si="49"/>
        <v>-2.7999440011199776E-5</v>
      </c>
    </row>
    <row r="393" spans="1:8" x14ac:dyDescent="0.2">
      <c r="A393" s="14"/>
      <c r="B393" s="15" t="s">
        <v>369</v>
      </c>
      <c r="C393" s="16">
        <v>3</v>
      </c>
      <c r="D393" s="16">
        <v>21</v>
      </c>
      <c r="E393" s="17">
        <f t="shared" si="47"/>
        <v>8.399832003359933E-5</v>
      </c>
      <c r="F393" s="17">
        <f t="shared" si="48"/>
        <v>5.4572386372495518E-4</v>
      </c>
      <c r="G393" s="17">
        <f t="shared" si="50"/>
        <v>6</v>
      </c>
      <c r="H393" s="17">
        <f t="shared" si="49"/>
        <v>5.0398992020159595E-4</v>
      </c>
    </row>
    <row r="394" spans="1:8" x14ac:dyDescent="0.2">
      <c r="A394" s="14"/>
      <c r="B394" s="15" t="s">
        <v>370</v>
      </c>
      <c r="C394" s="16">
        <v>193</v>
      </c>
      <c r="D394" s="16">
        <v>3</v>
      </c>
      <c r="E394" s="17">
        <f t="shared" si="47"/>
        <v>5.4038919221615564E-3</v>
      </c>
      <c r="F394" s="17">
        <f t="shared" si="48"/>
        <v>7.7960551960707885E-5</v>
      </c>
      <c r="G394" s="17">
        <f t="shared" si="50"/>
        <v>-0.98445595854922274</v>
      </c>
      <c r="H394" s="17">
        <f t="shared" si="49"/>
        <v>-5.3198936021279569E-3</v>
      </c>
    </row>
    <row r="395" spans="1:8" x14ac:dyDescent="0.2">
      <c r="A395" s="14"/>
      <c r="B395" s="15" t="s">
        <v>371</v>
      </c>
      <c r="C395" s="16">
        <v>7</v>
      </c>
      <c r="D395" s="16">
        <v>49</v>
      </c>
      <c r="E395" s="17">
        <f t="shared" si="47"/>
        <v>1.9599608007839843E-4</v>
      </c>
      <c r="F395" s="17">
        <f t="shared" si="48"/>
        <v>1.2733556820248954E-3</v>
      </c>
      <c r="G395" s="17">
        <f t="shared" si="50"/>
        <v>6</v>
      </c>
      <c r="H395" s="17">
        <f t="shared" si="49"/>
        <v>1.1759764804703905E-3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229</v>
      </c>
      <c r="D398" s="16">
        <v>13</v>
      </c>
      <c r="E398" s="17">
        <f t="shared" si="47"/>
        <v>6.4118717625647487E-3</v>
      </c>
      <c r="F398" s="17">
        <f t="shared" si="48"/>
        <v>3.3782905849640081E-4</v>
      </c>
      <c r="G398" s="17">
        <f t="shared" si="50"/>
        <v>-0.94323144104803491</v>
      </c>
      <c r="H398" s="17">
        <f t="shared" si="49"/>
        <v>-6.0478790424191515E-3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3</v>
      </c>
      <c r="E400" s="17" t="str">
        <f t="shared" si="47"/>
        <v/>
      </c>
      <c r="F400" s="17">
        <f t="shared" si="48"/>
        <v>7.7960551960707885E-5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3267</v>
      </c>
      <c r="D402" s="16">
        <v>2777</v>
      </c>
      <c r="E402" s="17">
        <f t="shared" si="47"/>
        <v>9.1474170516589667E-2</v>
      </c>
      <c r="F402" s="17">
        <f t="shared" si="48"/>
        <v>7.2165484264961929E-2</v>
      </c>
      <c r="G402" s="17">
        <f t="shared" si="50"/>
        <v>-0.14998469543924089</v>
      </c>
      <c r="H402" s="17">
        <f t="shared" si="49"/>
        <v>-1.3719725605487891E-2</v>
      </c>
    </row>
    <row r="403" spans="1:8" x14ac:dyDescent="0.2">
      <c r="A403" s="14"/>
      <c r="B403" s="15" t="s">
        <v>379</v>
      </c>
      <c r="C403" s="16">
        <v>1</v>
      </c>
      <c r="D403" s="16">
        <v>0</v>
      </c>
      <c r="E403" s="17">
        <f t="shared" si="47"/>
        <v>2.7999440011199776E-5</v>
      </c>
      <c r="F403" s="17" t="str">
        <f t="shared" si="48"/>
        <v/>
      </c>
      <c r="G403" s="17">
        <f t="shared" si="50"/>
        <v>-1</v>
      </c>
      <c r="H403" s="17">
        <f t="shared" si="49"/>
        <v>-2.7999440011199776E-5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3226</v>
      </c>
      <c r="D405" s="16">
        <v>300</v>
      </c>
      <c r="E405" s="17">
        <f t="shared" si="47"/>
        <v>9.0326193476130481E-2</v>
      </c>
      <c r="F405" s="17">
        <f t="shared" si="48"/>
        <v>7.7960551960707886E-3</v>
      </c>
      <c r="G405" s="17">
        <f t="shared" si="50"/>
        <v>-0.90700557966522011</v>
      </c>
      <c r="H405" s="17">
        <f t="shared" si="49"/>
        <v>-8.1926361472770548E-2</v>
      </c>
    </row>
    <row r="406" spans="1:8" x14ac:dyDescent="0.2">
      <c r="A406" s="14"/>
      <c r="B406" s="15" t="s">
        <v>382</v>
      </c>
      <c r="C406" s="16">
        <v>10191</v>
      </c>
      <c r="D406" s="16">
        <v>11893</v>
      </c>
      <c r="E406" s="17">
        <f t="shared" si="47"/>
        <v>0.28534229315413689</v>
      </c>
      <c r="F406" s="17">
        <f t="shared" si="48"/>
        <v>0.30906161482289962</v>
      </c>
      <c r="G406" s="17">
        <f t="shared" si="50"/>
        <v>0.16701010695711901</v>
      </c>
      <c r="H406" s="17">
        <f t="shared" si="49"/>
        <v>4.7655046899062012E-2</v>
      </c>
    </row>
    <row r="407" spans="1:8" x14ac:dyDescent="0.2">
      <c r="A407" s="14"/>
      <c r="B407" s="15" t="s">
        <v>383</v>
      </c>
      <c r="C407" s="16">
        <v>1379</v>
      </c>
      <c r="D407" s="16">
        <v>1272</v>
      </c>
      <c r="E407" s="17">
        <f t="shared" si="47"/>
        <v>3.8611227775444491E-2</v>
      </c>
      <c r="F407" s="17">
        <f t="shared" si="48"/>
        <v>3.3055274031340141E-2</v>
      </c>
      <c r="G407" s="17">
        <f t="shared" si="50"/>
        <v>-7.75924583031182E-2</v>
      </c>
      <c r="H407" s="17">
        <f t="shared" si="49"/>
        <v>-2.995940081198376E-3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52</v>
      </c>
      <c r="D409" s="16">
        <v>20</v>
      </c>
      <c r="E409" s="17">
        <f t="shared" si="47"/>
        <v>1.4559708805823883E-3</v>
      </c>
      <c r="F409" s="17">
        <f t="shared" si="48"/>
        <v>5.1973701307138592E-4</v>
      </c>
      <c r="G409" s="17">
        <f t="shared" si="50"/>
        <v>-0.61538461538461542</v>
      </c>
      <c r="H409" s="17">
        <f t="shared" si="49"/>
        <v>-8.9598208035839282E-4</v>
      </c>
    </row>
    <row r="410" spans="1:8" ht="25.5" x14ac:dyDescent="0.2">
      <c r="A410" s="14"/>
      <c r="B410" s="15" t="s">
        <v>386</v>
      </c>
      <c r="C410" s="16">
        <v>10</v>
      </c>
      <c r="D410" s="16">
        <v>3</v>
      </c>
      <c r="E410" s="17">
        <f t="shared" si="47"/>
        <v>2.7999440011199778E-4</v>
      </c>
      <c r="F410" s="17">
        <f t="shared" si="48"/>
        <v>7.7960551960707885E-5</v>
      </c>
      <c r="G410" s="17">
        <f t="shared" si="50"/>
        <v>-0.7</v>
      </c>
      <c r="H410" s="17">
        <f t="shared" si="49"/>
        <v>-1.9599608007839843E-4</v>
      </c>
    </row>
    <row r="411" spans="1:8" x14ac:dyDescent="0.2">
      <c r="A411" s="14"/>
      <c r="B411" s="15" t="s">
        <v>387</v>
      </c>
      <c r="C411" s="16">
        <v>3</v>
      </c>
      <c r="D411" s="16">
        <v>2</v>
      </c>
      <c r="E411" s="17">
        <f t="shared" si="47"/>
        <v>8.399832003359933E-5</v>
      </c>
      <c r="F411" s="17">
        <f t="shared" si="48"/>
        <v>5.1973701307138588E-5</v>
      </c>
      <c r="G411" s="17">
        <f t="shared" si="50"/>
        <v>-0.33333333333333331</v>
      </c>
      <c r="H411" s="17">
        <f t="shared" si="49"/>
        <v>-2.7999440011199776E-5</v>
      </c>
    </row>
    <row r="412" spans="1:8" x14ac:dyDescent="0.2">
      <c r="A412" s="14"/>
      <c r="B412" s="15" t="s">
        <v>388</v>
      </c>
      <c r="C412" s="16">
        <v>16</v>
      </c>
      <c r="D412" s="16">
        <v>4</v>
      </c>
      <c r="E412" s="17">
        <f t="shared" si="47"/>
        <v>4.4799104017919641E-4</v>
      </c>
      <c r="F412" s="17">
        <f t="shared" si="48"/>
        <v>1.0394740261427718E-4</v>
      </c>
      <c r="G412" s="17">
        <f t="shared" si="50"/>
        <v>-0.75</v>
      </c>
      <c r="H412" s="17">
        <f t="shared" si="49"/>
        <v>-3.3599328013439732E-4</v>
      </c>
    </row>
    <row r="413" spans="1:8" x14ac:dyDescent="0.2">
      <c r="A413" s="14"/>
      <c r="B413" s="15" t="s">
        <v>389</v>
      </c>
      <c r="C413" s="16">
        <v>2</v>
      </c>
      <c r="D413" s="16">
        <v>3</v>
      </c>
      <c r="E413" s="17">
        <f t="shared" si="47"/>
        <v>5.5998880022399551E-5</v>
      </c>
      <c r="F413" s="17">
        <f t="shared" si="48"/>
        <v>7.7960551960707885E-5</v>
      </c>
      <c r="G413" s="17">
        <f t="shared" si="50"/>
        <v>0.5</v>
      </c>
      <c r="H413" s="17">
        <f t="shared" si="49"/>
        <v>2.7999440011199776E-5</v>
      </c>
    </row>
    <row r="414" spans="1:8" x14ac:dyDescent="0.2">
      <c r="A414" s="14"/>
      <c r="B414" s="15" t="s">
        <v>390</v>
      </c>
      <c r="C414" s="16">
        <v>0</v>
      </c>
      <c r="D414" s="16">
        <v>1</v>
      </c>
      <c r="E414" s="17" t="str">
        <f t="shared" si="47"/>
        <v/>
      </c>
      <c r="F414" s="17">
        <f t="shared" si="48"/>
        <v>2.5986850653569294E-5</v>
      </c>
      <c r="G414" s="17">
        <f t="shared" si="50"/>
        <v>1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40</v>
      </c>
      <c r="D416" s="16">
        <v>3</v>
      </c>
      <c r="E416" s="17">
        <f t="shared" si="47"/>
        <v>1.1199776004479911E-3</v>
      </c>
      <c r="F416" s="17">
        <f t="shared" si="48"/>
        <v>7.7960551960707885E-5</v>
      </c>
      <c r="G416" s="17">
        <f t="shared" si="50"/>
        <v>-0.92500000000000004</v>
      </c>
      <c r="H416" s="17">
        <f t="shared" si="49"/>
        <v>-1.0359792804143918E-3</v>
      </c>
    </row>
    <row r="417" spans="1:8" x14ac:dyDescent="0.2">
      <c r="A417" s="14"/>
      <c r="B417" s="15" t="s">
        <v>393</v>
      </c>
      <c r="C417" s="16">
        <v>55</v>
      </c>
      <c r="D417" s="16">
        <v>11</v>
      </c>
      <c r="E417" s="17">
        <f t="shared" si="47"/>
        <v>1.5399692006159878E-3</v>
      </c>
      <c r="F417" s="17">
        <f t="shared" si="48"/>
        <v>2.8585535718926222E-4</v>
      </c>
      <c r="G417" s="17">
        <f t="shared" si="50"/>
        <v>-0.8</v>
      </c>
      <c r="H417" s="17">
        <f t="shared" si="49"/>
        <v>-1.2319753604927903E-3</v>
      </c>
    </row>
    <row r="418" spans="1:8" x14ac:dyDescent="0.2">
      <c r="A418" s="14"/>
      <c r="B418" s="15" t="s">
        <v>394</v>
      </c>
      <c r="C418" s="16">
        <v>229</v>
      </c>
      <c r="D418" s="16">
        <v>123</v>
      </c>
      <c r="E418" s="17">
        <f t="shared" si="47"/>
        <v>6.4118717625647487E-3</v>
      </c>
      <c r="F418" s="17">
        <f t="shared" si="48"/>
        <v>3.1963826303890233E-3</v>
      </c>
      <c r="G418" s="17">
        <f t="shared" si="50"/>
        <v>-0.46288209606986902</v>
      </c>
      <c r="H418" s="17">
        <f t="shared" si="49"/>
        <v>-2.9679406411871763E-3</v>
      </c>
    </row>
    <row r="419" spans="1:8" x14ac:dyDescent="0.2">
      <c r="A419" s="14"/>
      <c r="B419" s="15" t="s">
        <v>395</v>
      </c>
      <c r="C419" s="16">
        <v>1</v>
      </c>
      <c r="D419" s="16">
        <v>3</v>
      </c>
      <c r="E419" s="17">
        <f t="shared" si="47"/>
        <v>2.7999440011199776E-5</v>
      </c>
      <c r="F419" s="17">
        <f t="shared" si="48"/>
        <v>7.7960551960707885E-5</v>
      </c>
      <c r="G419" s="17">
        <f t="shared" si="50"/>
        <v>2</v>
      </c>
      <c r="H419" s="17">
        <f t="shared" si="49"/>
        <v>5.5998880022399551E-5</v>
      </c>
    </row>
    <row r="420" spans="1:8" x14ac:dyDescent="0.2">
      <c r="A420" s="14"/>
      <c r="B420" s="15" t="s">
        <v>396</v>
      </c>
      <c r="C420" s="16">
        <v>190</v>
      </c>
      <c r="D420" s="16">
        <v>55</v>
      </c>
      <c r="E420" s="17">
        <f t="shared" ref="E420:E483" si="51">+IF(C420=0,"",C420/C$356)</f>
        <v>5.3198936021279578E-3</v>
      </c>
      <c r="F420" s="17">
        <f t="shared" ref="F420:F483" si="52">+IF(D420=0,"",D420/D$356)</f>
        <v>1.4292767859463112E-3</v>
      </c>
      <c r="G420" s="17">
        <f t="shared" si="50"/>
        <v>-0.71052631578947367</v>
      </c>
      <c r="H420" s="17">
        <f t="shared" ref="H420:H483" si="53">+IF(OR(AND(E420=""),(G420="")),"",E420*G420)</f>
        <v>-3.77992440151197E-3</v>
      </c>
    </row>
    <row r="421" spans="1:8" x14ac:dyDescent="0.2">
      <c r="A421" s="14"/>
      <c r="B421" s="15" t="s">
        <v>397</v>
      </c>
      <c r="C421" s="16">
        <v>2</v>
      </c>
      <c r="D421" s="16">
        <v>4</v>
      </c>
      <c r="E421" s="17">
        <f t="shared" si="51"/>
        <v>5.5998880022399551E-5</v>
      </c>
      <c r="F421" s="17">
        <f t="shared" si="52"/>
        <v>1.0394740261427718E-4</v>
      </c>
      <c r="G421" s="17">
        <f t="shared" ref="G421:G484" si="54">+IF(AND(C421=0,D421=0)," ",IF(C421=0,1,IF(D421=0,-1,(D421-C421)/C421)))</f>
        <v>1</v>
      </c>
      <c r="H421" s="17">
        <f t="shared" si="53"/>
        <v>5.5998880022399551E-5</v>
      </c>
    </row>
    <row r="422" spans="1:8" x14ac:dyDescent="0.2">
      <c r="A422" s="14"/>
      <c r="B422" s="15" t="s">
        <v>398</v>
      </c>
      <c r="C422" s="16">
        <v>0</v>
      </c>
      <c r="D422" s="16">
        <v>1</v>
      </c>
      <c r="E422" s="17" t="str">
        <f t="shared" si="51"/>
        <v/>
      </c>
      <c r="F422" s="17">
        <f t="shared" si="52"/>
        <v>2.5986850653569294E-5</v>
      </c>
      <c r="G422" s="17">
        <f t="shared" si="54"/>
        <v>1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5</v>
      </c>
      <c r="E423" s="17" t="str">
        <f t="shared" si="51"/>
        <v/>
      </c>
      <c r="F423" s="17">
        <f t="shared" si="52"/>
        <v>1.2993425326784648E-4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2</v>
      </c>
      <c r="D424" s="16">
        <v>4</v>
      </c>
      <c r="E424" s="17">
        <f t="shared" si="51"/>
        <v>5.5998880022399551E-5</v>
      </c>
      <c r="F424" s="17">
        <f t="shared" si="52"/>
        <v>1.0394740261427718E-4</v>
      </c>
      <c r="G424" s="17">
        <f t="shared" si="54"/>
        <v>1</v>
      </c>
      <c r="H424" s="17">
        <f t="shared" si="53"/>
        <v>5.5998880022399551E-5</v>
      </c>
    </row>
    <row r="425" spans="1:8" x14ac:dyDescent="0.2">
      <c r="A425" s="14"/>
      <c r="B425" s="15" t="s">
        <v>401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2.5986850653569294E-5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8</v>
      </c>
      <c r="D426" s="16">
        <v>2</v>
      </c>
      <c r="E426" s="17">
        <f t="shared" si="51"/>
        <v>2.239955200895982E-4</v>
      </c>
      <c r="F426" s="17">
        <f t="shared" si="52"/>
        <v>5.1973701307138588E-5</v>
      </c>
      <c r="G426" s="17">
        <f t="shared" si="54"/>
        <v>-0.75</v>
      </c>
      <c r="H426" s="17">
        <f t="shared" si="53"/>
        <v>-1.6799664006719866E-4</v>
      </c>
    </row>
    <row r="427" spans="1:8" x14ac:dyDescent="0.2">
      <c r="A427" s="14"/>
      <c r="B427" s="15" t="s">
        <v>403</v>
      </c>
      <c r="C427" s="16">
        <v>37</v>
      </c>
      <c r="D427" s="16">
        <v>892</v>
      </c>
      <c r="E427" s="17">
        <f t="shared" si="51"/>
        <v>1.0359792804143918E-3</v>
      </c>
      <c r="F427" s="17">
        <f t="shared" si="52"/>
        <v>2.3180270782983809E-2</v>
      </c>
      <c r="G427" s="17">
        <f t="shared" si="54"/>
        <v>23.108108108108109</v>
      </c>
      <c r="H427" s="17">
        <f t="shared" si="53"/>
        <v>2.393952120957581E-2</v>
      </c>
    </row>
    <row r="428" spans="1:8" x14ac:dyDescent="0.2">
      <c r="A428" s="14"/>
      <c r="B428" s="15" t="s">
        <v>404</v>
      </c>
      <c r="C428" s="16">
        <v>145</v>
      </c>
      <c r="D428" s="16">
        <v>1419</v>
      </c>
      <c r="E428" s="17">
        <f t="shared" si="51"/>
        <v>4.0599188016239678E-3</v>
      </c>
      <c r="F428" s="17">
        <f t="shared" si="52"/>
        <v>3.687534107741483E-2</v>
      </c>
      <c r="G428" s="17">
        <f t="shared" si="54"/>
        <v>8.7862068965517235</v>
      </c>
      <c r="H428" s="17">
        <f t="shared" si="53"/>
        <v>3.5671286574268511E-2</v>
      </c>
    </row>
    <row r="429" spans="1:8" x14ac:dyDescent="0.2">
      <c r="A429" s="14"/>
      <c r="B429" s="15" t="s">
        <v>405</v>
      </c>
      <c r="C429" s="16">
        <v>1</v>
      </c>
      <c r="D429" s="16">
        <v>0</v>
      </c>
      <c r="E429" s="17">
        <f t="shared" si="51"/>
        <v>2.7999440011199776E-5</v>
      </c>
      <c r="F429" s="17" t="str">
        <f t="shared" si="52"/>
        <v/>
      </c>
      <c r="G429" s="17">
        <f t="shared" si="54"/>
        <v>-1</v>
      </c>
      <c r="H429" s="17">
        <f t="shared" si="53"/>
        <v>-2.7999440011199776E-5</v>
      </c>
    </row>
    <row r="430" spans="1:8" x14ac:dyDescent="0.2">
      <c r="A430" s="14"/>
      <c r="B430" s="15" t="s">
        <v>406</v>
      </c>
      <c r="C430" s="16">
        <v>1</v>
      </c>
      <c r="D430" s="16">
        <v>0</v>
      </c>
      <c r="E430" s="17">
        <f t="shared" si="51"/>
        <v>2.7999440011199776E-5</v>
      </c>
      <c r="F430" s="17" t="str">
        <f t="shared" si="52"/>
        <v/>
      </c>
      <c r="G430" s="17">
        <f t="shared" si="54"/>
        <v>-1</v>
      </c>
      <c r="H430" s="17">
        <f t="shared" si="53"/>
        <v>-2.7999440011199776E-5</v>
      </c>
    </row>
    <row r="431" spans="1:8" x14ac:dyDescent="0.2">
      <c r="A431" s="14"/>
      <c r="B431" s="15" t="s">
        <v>407</v>
      </c>
      <c r="C431" s="16">
        <v>283</v>
      </c>
      <c r="D431" s="16">
        <v>3</v>
      </c>
      <c r="E431" s="17">
        <f t="shared" si="51"/>
        <v>7.9238415231695364E-3</v>
      </c>
      <c r="F431" s="17">
        <f t="shared" si="52"/>
        <v>7.7960551960707885E-5</v>
      </c>
      <c r="G431" s="17">
        <f t="shared" si="54"/>
        <v>-0.98939929328621912</v>
      </c>
      <c r="H431" s="17">
        <f t="shared" si="53"/>
        <v>-7.8398432031359377E-3</v>
      </c>
    </row>
    <row r="432" spans="1:8" x14ac:dyDescent="0.2">
      <c r="A432" s="14"/>
      <c r="B432" s="15" t="s">
        <v>408</v>
      </c>
      <c r="C432" s="16">
        <v>84</v>
      </c>
      <c r="D432" s="16">
        <v>28</v>
      </c>
      <c r="E432" s="17">
        <f t="shared" si="51"/>
        <v>2.351952960940781E-3</v>
      </c>
      <c r="F432" s="17">
        <f t="shared" si="52"/>
        <v>7.2763181829994025E-4</v>
      </c>
      <c r="G432" s="17">
        <f t="shared" si="54"/>
        <v>-0.66666666666666663</v>
      </c>
      <c r="H432" s="17">
        <f t="shared" si="53"/>
        <v>-1.5679686406271872E-3</v>
      </c>
    </row>
    <row r="433" spans="1:8" x14ac:dyDescent="0.2">
      <c r="A433" s="14"/>
      <c r="B433" s="15" t="s">
        <v>409</v>
      </c>
      <c r="C433" s="16">
        <v>185</v>
      </c>
      <c r="D433" s="16">
        <v>1</v>
      </c>
      <c r="E433" s="17">
        <f t="shared" si="51"/>
        <v>5.1798964020719589E-3</v>
      </c>
      <c r="F433" s="17">
        <f t="shared" si="52"/>
        <v>2.5986850653569294E-5</v>
      </c>
      <c r="G433" s="17">
        <f t="shared" si="54"/>
        <v>-0.99459459459459465</v>
      </c>
      <c r="H433" s="17">
        <f t="shared" si="53"/>
        <v>-5.1518969620607596E-3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</v>
      </c>
      <c r="D436" s="16">
        <v>45</v>
      </c>
      <c r="E436" s="17">
        <f t="shared" si="51"/>
        <v>2.7999440011199776E-5</v>
      </c>
      <c r="F436" s="17">
        <f t="shared" si="52"/>
        <v>1.1694082794106182E-3</v>
      </c>
      <c r="G436" s="17">
        <f t="shared" si="54"/>
        <v>44</v>
      </c>
      <c r="H436" s="17">
        <f t="shared" si="53"/>
        <v>1.2319753604927901E-3</v>
      </c>
    </row>
    <row r="437" spans="1:8" x14ac:dyDescent="0.2">
      <c r="A437" s="14"/>
      <c r="B437" s="15" t="s">
        <v>413</v>
      </c>
      <c r="C437" s="16">
        <v>27</v>
      </c>
      <c r="D437" s="16">
        <v>2</v>
      </c>
      <c r="E437" s="17">
        <f t="shared" si="51"/>
        <v>7.5598488030239393E-4</v>
      </c>
      <c r="F437" s="17">
        <f t="shared" si="52"/>
        <v>5.1973701307138588E-5</v>
      </c>
      <c r="G437" s="17">
        <f t="shared" si="54"/>
        <v>-0.92592592592592593</v>
      </c>
      <c r="H437" s="17">
        <f t="shared" si="53"/>
        <v>-6.9998600027999433E-4</v>
      </c>
    </row>
    <row r="438" spans="1:8" x14ac:dyDescent="0.2">
      <c r="A438" s="14"/>
      <c r="B438" s="15" t="s">
        <v>414</v>
      </c>
      <c r="C438" s="16">
        <v>0</v>
      </c>
      <c r="D438" s="16">
        <v>5</v>
      </c>
      <c r="E438" s="17" t="str">
        <f t="shared" si="51"/>
        <v/>
      </c>
      <c r="F438" s="17">
        <f t="shared" si="52"/>
        <v>1.2993425326784648E-4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31</v>
      </c>
      <c r="D442" s="16">
        <v>16</v>
      </c>
      <c r="E442" s="17">
        <f t="shared" si="51"/>
        <v>8.6798264034719302E-4</v>
      </c>
      <c r="F442" s="17">
        <f t="shared" si="52"/>
        <v>4.157896104571087E-4</v>
      </c>
      <c r="G442" s="17">
        <f t="shared" si="54"/>
        <v>-0.4838709677419355</v>
      </c>
      <c r="H442" s="17">
        <f t="shared" si="53"/>
        <v>-4.1999160016799661E-4</v>
      </c>
    </row>
    <row r="443" spans="1:8" x14ac:dyDescent="0.2">
      <c r="A443" s="14"/>
      <c r="B443" s="15" t="s">
        <v>419</v>
      </c>
      <c r="C443" s="16">
        <v>1</v>
      </c>
      <c r="D443" s="16">
        <v>0</v>
      </c>
      <c r="E443" s="17">
        <f t="shared" si="51"/>
        <v>2.7999440011199776E-5</v>
      </c>
      <c r="F443" s="17" t="str">
        <f t="shared" si="52"/>
        <v/>
      </c>
      <c r="G443" s="17">
        <f t="shared" si="54"/>
        <v>-1</v>
      </c>
      <c r="H443" s="17">
        <f t="shared" si="53"/>
        <v>-2.7999440011199776E-5</v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3</v>
      </c>
      <c r="D447" s="16">
        <v>0</v>
      </c>
      <c r="E447" s="17">
        <f t="shared" si="51"/>
        <v>8.399832003359933E-5</v>
      </c>
      <c r="F447" s="17" t="str">
        <f t="shared" si="52"/>
        <v/>
      </c>
      <c r="G447" s="17">
        <f t="shared" si="54"/>
        <v>-1</v>
      </c>
      <c r="H447" s="17">
        <f t="shared" si="53"/>
        <v>-8.399832003359933E-5</v>
      </c>
    </row>
    <row r="448" spans="1:8" x14ac:dyDescent="0.2">
      <c r="A448" s="14"/>
      <c r="B448" s="15" t="s">
        <v>424</v>
      </c>
      <c r="C448" s="16">
        <v>3</v>
      </c>
      <c r="D448" s="16">
        <v>7</v>
      </c>
      <c r="E448" s="17">
        <f t="shared" si="51"/>
        <v>8.399832003359933E-5</v>
      </c>
      <c r="F448" s="17">
        <f t="shared" si="52"/>
        <v>1.8190795457498506E-4</v>
      </c>
      <c r="G448" s="17">
        <f t="shared" si="54"/>
        <v>1.3333333333333333</v>
      </c>
      <c r="H448" s="17">
        <f t="shared" si="53"/>
        <v>1.119977600447991E-4</v>
      </c>
    </row>
    <row r="449" spans="1:8" x14ac:dyDescent="0.2">
      <c r="A449" s="14"/>
      <c r="B449" s="15" t="s">
        <v>425</v>
      </c>
      <c r="C449" s="16">
        <v>0</v>
      </c>
      <c r="D449" s="16">
        <v>6</v>
      </c>
      <c r="E449" s="17" t="str">
        <f t="shared" si="51"/>
        <v/>
      </c>
      <c r="F449" s="17">
        <f t="shared" si="52"/>
        <v>1.5592110392141577E-4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16</v>
      </c>
      <c r="D451" s="16">
        <v>2</v>
      </c>
      <c r="E451" s="17">
        <f t="shared" si="51"/>
        <v>4.4799104017919641E-4</v>
      </c>
      <c r="F451" s="17">
        <f t="shared" si="52"/>
        <v>5.1973701307138588E-5</v>
      </c>
      <c r="G451" s="17">
        <f t="shared" si="54"/>
        <v>-0.875</v>
      </c>
      <c r="H451" s="17">
        <f t="shared" si="53"/>
        <v>-3.9199216015679687E-4</v>
      </c>
    </row>
    <row r="452" spans="1:8" x14ac:dyDescent="0.2">
      <c r="A452" s="14"/>
      <c r="B452" s="15" t="s">
        <v>428</v>
      </c>
      <c r="C452" s="16">
        <v>559</v>
      </c>
      <c r="D452" s="16">
        <v>1737</v>
      </c>
      <c r="E452" s="17">
        <f t="shared" si="51"/>
        <v>1.5651686966260674E-2</v>
      </c>
      <c r="F452" s="17">
        <f t="shared" si="52"/>
        <v>4.5139159585249861E-2</v>
      </c>
      <c r="G452" s="17">
        <f t="shared" si="54"/>
        <v>2.1073345259391769</v>
      </c>
      <c r="H452" s="17">
        <f t="shared" si="53"/>
        <v>3.2983340333193334E-2</v>
      </c>
    </row>
    <row r="453" spans="1:8" x14ac:dyDescent="0.2">
      <c r="A453" s="14"/>
      <c r="B453" s="15" t="s">
        <v>429</v>
      </c>
      <c r="C453" s="16">
        <v>207</v>
      </c>
      <c r="D453" s="16">
        <v>36</v>
      </c>
      <c r="E453" s="17">
        <f t="shared" si="51"/>
        <v>5.7958840823183538E-3</v>
      </c>
      <c r="F453" s="17">
        <f t="shared" si="52"/>
        <v>9.3552662352849457E-4</v>
      </c>
      <c r="G453" s="17">
        <f t="shared" si="54"/>
        <v>-0.82608695652173914</v>
      </c>
      <c r="H453" s="17">
        <f t="shared" si="53"/>
        <v>-4.7879042419151615E-3</v>
      </c>
    </row>
    <row r="454" spans="1:8" x14ac:dyDescent="0.2">
      <c r="A454" s="14"/>
      <c r="B454" s="15" t="s">
        <v>430</v>
      </c>
      <c r="C454" s="16">
        <v>4</v>
      </c>
      <c r="D454" s="16">
        <v>110</v>
      </c>
      <c r="E454" s="17">
        <f t="shared" si="51"/>
        <v>1.119977600447991E-4</v>
      </c>
      <c r="F454" s="17">
        <f t="shared" si="52"/>
        <v>2.8585535718926225E-3</v>
      </c>
      <c r="G454" s="17">
        <f t="shared" si="54"/>
        <v>26.5</v>
      </c>
      <c r="H454" s="17">
        <f t="shared" si="53"/>
        <v>2.9679406411871763E-3</v>
      </c>
    </row>
    <row r="455" spans="1:8" x14ac:dyDescent="0.2">
      <c r="A455" s="14"/>
      <c r="B455" s="15" t="s">
        <v>431</v>
      </c>
      <c r="C455" s="16">
        <v>73</v>
      </c>
      <c r="D455" s="16">
        <v>22</v>
      </c>
      <c r="E455" s="17">
        <f t="shared" si="51"/>
        <v>2.0439591208175835E-3</v>
      </c>
      <c r="F455" s="17">
        <f t="shared" si="52"/>
        <v>5.7171071437852445E-4</v>
      </c>
      <c r="G455" s="17">
        <f t="shared" si="54"/>
        <v>-0.69863013698630139</v>
      </c>
      <c r="H455" s="17">
        <f t="shared" si="53"/>
        <v>-1.4279714405711886E-3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1</v>
      </c>
      <c r="D458" s="16">
        <v>0</v>
      </c>
      <c r="E458" s="17">
        <f t="shared" si="51"/>
        <v>2.7999440011199776E-5</v>
      </c>
      <c r="F458" s="17" t="str">
        <f t="shared" si="52"/>
        <v/>
      </c>
      <c r="G458" s="17">
        <f t="shared" si="54"/>
        <v>-1</v>
      </c>
      <c r="H458" s="17">
        <f t="shared" si="53"/>
        <v>-2.7999440011199776E-5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</v>
      </c>
      <c r="D460" s="16">
        <v>0</v>
      </c>
      <c r="E460" s="17">
        <f t="shared" si="51"/>
        <v>2.7999440011199776E-5</v>
      </c>
      <c r="F460" s="17" t="str">
        <f t="shared" si="52"/>
        <v/>
      </c>
      <c r="G460" s="17">
        <f t="shared" si="54"/>
        <v>-1</v>
      </c>
      <c r="H460" s="17">
        <f t="shared" si="53"/>
        <v>-2.7999440011199776E-5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5</v>
      </c>
      <c r="D463" s="16">
        <v>11</v>
      </c>
      <c r="E463" s="17">
        <f t="shared" si="51"/>
        <v>1.3999720005599889E-4</v>
      </c>
      <c r="F463" s="17">
        <f t="shared" si="52"/>
        <v>2.8585535718926222E-4</v>
      </c>
      <c r="G463" s="17">
        <f t="shared" si="54"/>
        <v>1.2</v>
      </c>
      <c r="H463" s="17">
        <f t="shared" si="53"/>
        <v>1.6799664006719866E-4</v>
      </c>
    </row>
    <row r="464" spans="1:8" x14ac:dyDescent="0.2">
      <c r="A464" s="14"/>
      <c r="B464" s="15" t="s">
        <v>440</v>
      </c>
      <c r="C464" s="16">
        <v>19</v>
      </c>
      <c r="D464" s="16">
        <v>1</v>
      </c>
      <c r="E464" s="17">
        <f t="shared" si="51"/>
        <v>5.3198936021279575E-4</v>
      </c>
      <c r="F464" s="17">
        <f t="shared" si="52"/>
        <v>2.5986850653569294E-5</v>
      </c>
      <c r="G464" s="17">
        <f t="shared" si="54"/>
        <v>-0.94736842105263153</v>
      </c>
      <c r="H464" s="17">
        <f t="shared" si="53"/>
        <v>-5.0398992020159595E-4</v>
      </c>
    </row>
    <row r="465" spans="1:8" x14ac:dyDescent="0.2">
      <c r="A465" s="14"/>
      <c r="B465" s="15" t="s">
        <v>441</v>
      </c>
      <c r="C465" s="16">
        <v>13</v>
      </c>
      <c r="D465" s="16">
        <v>22</v>
      </c>
      <c r="E465" s="17">
        <f t="shared" si="51"/>
        <v>3.6399272014559707E-4</v>
      </c>
      <c r="F465" s="17">
        <f t="shared" si="52"/>
        <v>5.7171071437852445E-4</v>
      </c>
      <c r="G465" s="17">
        <f t="shared" si="54"/>
        <v>0.69230769230769229</v>
      </c>
      <c r="H465" s="17">
        <f t="shared" si="53"/>
        <v>2.5199496010079798E-4</v>
      </c>
    </row>
    <row r="466" spans="1:8" x14ac:dyDescent="0.2">
      <c r="A466" s="14"/>
      <c r="B466" s="15" t="s">
        <v>442</v>
      </c>
      <c r="C466" s="16">
        <v>65</v>
      </c>
      <c r="D466" s="16">
        <v>43</v>
      </c>
      <c r="E466" s="17">
        <f t="shared" si="51"/>
        <v>1.8199636007279855E-3</v>
      </c>
      <c r="F466" s="17">
        <f t="shared" si="52"/>
        <v>1.1174345781034796E-3</v>
      </c>
      <c r="G466" s="17">
        <f t="shared" si="54"/>
        <v>-0.33846153846153848</v>
      </c>
      <c r="H466" s="17">
        <f t="shared" si="53"/>
        <v>-6.1598768024639515E-4</v>
      </c>
    </row>
    <row r="467" spans="1:8" x14ac:dyDescent="0.2">
      <c r="A467" s="14"/>
      <c r="B467" s="15" t="s">
        <v>443</v>
      </c>
      <c r="C467" s="16">
        <v>309</v>
      </c>
      <c r="D467" s="16">
        <v>4</v>
      </c>
      <c r="E467" s="17">
        <f t="shared" si="51"/>
        <v>8.6518269634607309E-3</v>
      </c>
      <c r="F467" s="17">
        <f t="shared" si="52"/>
        <v>1.0394740261427718E-4</v>
      </c>
      <c r="G467" s="17">
        <f t="shared" si="54"/>
        <v>-0.98705501618122982</v>
      </c>
      <c r="H467" s="17">
        <f t="shared" si="53"/>
        <v>-8.5398292034159322E-3</v>
      </c>
    </row>
    <row r="468" spans="1:8" ht="25.5" x14ac:dyDescent="0.2">
      <c r="A468" s="14"/>
      <c r="B468" s="15" t="s">
        <v>444</v>
      </c>
      <c r="C468" s="16">
        <v>198</v>
      </c>
      <c r="D468" s="16">
        <v>170</v>
      </c>
      <c r="E468" s="17">
        <f t="shared" si="51"/>
        <v>5.5438891222175553E-3</v>
      </c>
      <c r="F468" s="17">
        <f t="shared" si="52"/>
        <v>4.41776461110678E-3</v>
      </c>
      <c r="G468" s="17">
        <f t="shared" si="54"/>
        <v>-0.14141414141414141</v>
      </c>
      <c r="H468" s="17">
        <f t="shared" si="53"/>
        <v>-7.8398432031359362E-4</v>
      </c>
    </row>
    <row r="469" spans="1:8" ht="25.5" x14ac:dyDescent="0.2">
      <c r="A469" s="14"/>
      <c r="B469" s="15" t="s">
        <v>445</v>
      </c>
      <c r="C469" s="16">
        <v>115</v>
      </c>
      <c r="D469" s="16">
        <v>463</v>
      </c>
      <c r="E469" s="17">
        <f t="shared" si="51"/>
        <v>3.2199356012879744E-3</v>
      </c>
      <c r="F469" s="17">
        <f t="shared" si="52"/>
        <v>1.2031911852602583E-2</v>
      </c>
      <c r="G469" s="17">
        <f t="shared" si="54"/>
        <v>3.026086956521739</v>
      </c>
      <c r="H469" s="17">
        <f t="shared" si="53"/>
        <v>9.7438051238975219E-3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5</v>
      </c>
      <c r="D471" s="16">
        <v>3</v>
      </c>
      <c r="E471" s="17">
        <f t="shared" si="51"/>
        <v>1.3999720005599889E-4</v>
      </c>
      <c r="F471" s="17">
        <f t="shared" si="52"/>
        <v>7.7960551960707885E-5</v>
      </c>
      <c r="G471" s="17">
        <f t="shared" si="54"/>
        <v>-0.4</v>
      </c>
      <c r="H471" s="17">
        <f t="shared" si="53"/>
        <v>-5.5998880022399558E-5</v>
      </c>
    </row>
    <row r="472" spans="1:8" ht="25.5" x14ac:dyDescent="0.2">
      <c r="A472" s="14"/>
      <c r="B472" s="15" t="s">
        <v>448</v>
      </c>
      <c r="C472" s="16">
        <v>7</v>
      </c>
      <c r="D472" s="16">
        <v>0</v>
      </c>
      <c r="E472" s="17">
        <f t="shared" si="51"/>
        <v>1.9599608007839843E-4</v>
      </c>
      <c r="F472" s="17" t="str">
        <f t="shared" si="52"/>
        <v/>
      </c>
      <c r="G472" s="17">
        <f t="shared" si="54"/>
        <v>-1</v>
      </c>
      <c r="H472" s="17">
        <f t="shared" si="53"/>
        <v>-1.9599608007839843E-4</v>
      </c>
    </row>
    <row r="473" spans="1:8" x14ac:dyDescent="0.2">
      <c r="A473" s="14"/>
      <c r="B473" s="15" t="s">
        <v>449</v>
      </c>
      <c r="C473" s="16">
        <v>246</v>
      </c>
      <c r="D473" s="16">
        <v>7</v>
      </c>
      <c r="E473" s="17">
        <f t="shared" si="51"/>
        <v>6.8878622427551448E-3</v>
      </c>
      <c r="F473" s="17">
        <f t="shared" si="52"/>
        <v>1.8190795457498506E-4</v>
      </c>
      <c r="G473" s="17">
        <f t="shared" si="54"/>
        <v>-0.97154471544715448</v>
      </c>
      <c r="H473" s="17">
        <f t="shared" si="53"/>
        <v>-6.6918661626767465E-3</v>
      </c>
    </row>
    <row r="474" spans="1:8" x14ac:dyDescent="0.2">
      <c r="A474" s="14"/>
      <c r="B474" s="15" t="s">
        <v>450</v>
      </c>
      <c r="C474" s="16">
        <v>0</v>
      </c>
      <c r="D474" s="16">
        <v>6</v>
      </c>
      <c r="E474" s="17" t="str">
        <f t="shared" si="51"/>
        <v/>
      </c>
      <c r="F474" s="17">
        <f t="shared" si="52"/>
        <v>1.5592110392141577E-4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216</v>
      </c>
      <c r="D475" s="16">
        <v>79</v>
      </c>
      <c r="E475" s="17">
        <f t="shared" si="51"/>
        <v>6.0478790424191515E-3</v>
      </c>
      <c r="F475" s="17">
        <f t="shared" si="52"/>
        <v>2.0529612016319744E-3</v>
      </c>
      <c r="G475" s="17">
        <f t="shared" si="54"/>
        <v>-0.6342592592592593</v>
      </c>
      <c r="H475" s="17">
        <f t="shared" si="53"/>
        <v>-3.8359232815343694E-3</v>
      </c>
    </row>
    <row r="476" spans="1:8" x14ac:dyDescent="0.2">
      <c r="A476" s="14"/>
      <c r="B476" s="15" t="s">
        <v>452</v>
      </c>
      <c r="C476" s="16">
        <v>0</v>
      </c>
      <c r="D476" s="16">
        <v>7</v>
      </c>
      <c r="E476" s="17" t="str">
        <f t="shared" si="51"/>
        <v/>
      </c>
      <c r="F476" s="17">
        <f t="shared" si="52"/>
        <v>1.8190795457498506E-4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44</v>
      </c>
      <c r="E477" s="17" t="str">
        <f t="shared" si="51"/>
        <v/>
      </c>
      <c r="F477" s="17">
        <f t="shared" si="52"/>
        <v>1.1434214287570489E-3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2</v>
      </c>
      <c r="E478" s="17" t="str">
        <f t="shared" si="51"/>
        <v/>
      </c>
      <c r="F478" s="17">
        <f t="shared" si="52"/>
        <v>5.1973701307138588E-5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23</v>
      </c>
      <c r="E479" s="17" t="str">
        <f t="shared" si="51"/>
        <v/>
      </c>
      <c r="F479" s="17">
        <f t="shared" si="52"/>
        <v>5.9769756503209371E-4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108</v>
      </c>
      <c r="D481" s="16">
        <v>264</v>
      </c>
      <c r="E481" s="17">
        <f t="shared" si="51"/>
        <v>3.0239395212095757E-3</v>
      </c>
      <c r="F481" s="17">
        <f t="shared" si="52"/>
        <v>6.8605285725422934E-3</v>
      </c>
      <c r="G481" s="17">
        <f t="shared" si="54"/>
        <v>1.4444444444444444</v>
      </c>
      <c r="H481" s="17">
        <f t="shared" si="53"/>
        <v>4.3679126417471648E-3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61</v>
      </c>
      <c r="E485" s="17" t="str">
        <f t="shared" si="55"/>
        <v/>
      </c>
      <c r="F485" s="17">
        <f t="shared" si="56"/>
        <v>1.585197889867727E-3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2</v>
      </c>
      <c r="D486" s="16">
        <v>9</v>
      </c>
      <c r="E486" s="17">
        <f t="shared" si="55"/>
        <v>5.5998880022399551E-5</v>
      </c>
      <c r="F486" s="17">
        <f t="shared" si="56"/>
        <v>2.3388165588212364E-4</v>
      </c>
      <c r="G486" s="17">
        <f t="shared" si="58"/>
        <v>3.5</v>
      </c>
      <c r="H486" s="17">
        <f t="shared" si="57"/>
        <v>1.9599608007839843E-4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386</v>
      </c>
      <c r="D489" s="16">
        <v>52</v>
      </c>
      <c r="E489" s="17">
        <f t="shared" si="55"/>
        <v>1.0807783844323113E-2</v>
      </c>
      <c r="F489" s="17">
        <f t="shared" si="56"/>
        <v>1.3513162339856032E-3</v>
      </c>
      <c r="G489" s="17">
        <f t="shared" si="58"/>
        <v>-0.86528497409326421</v>
      </c>
      <c r="H489" s="17">
        <f t="shared" si="57"/>
        <v>-9.3518129637407237E-3</v>
      </c>
    </row>
    <row r="490" spans="1:8" ht="25.5" x14ac:dyDescent="0.2">
      <c r="A490" s="14"/>
      <c r="B490" s="15" t="s">
        <v>466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2.5986850653569294E-5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4</v>
      </c>
      <c r="D491" s="16">
        <v>2</v>
      </c>
      <c r="E491" s="17">
        <f t="shared" si="55"/>
        <v>1.119977600447991E-4</v>
      </c>
      <c r="F491" s="17">
        <f t="shared" si="56"/>
        <v>5.1973701307138588E-5</v>
      </c>
      <c r="G491" s="17">
        <f t="shared" si="58"/>
        <v>-0.5</v>
      </c>
      <c r="H491" s="17">
        <f t="shared" si="57"/>
        <v>-5.5998880022399551E-5</v>
      </c>
    </row>
    <row r="492" spans="1:8" x14ac:dyDescent="0.2">
      <c r="A492" s="14"/>
      <c r="B492" s="15" t="s">
        <v>468</v>
      </c>
      <c r="C492" s="16">
        <v>1</v>
      </c>
      <c r="D492" s="16">
        <v>0</v>
      </c>
      <c r="E492" s="17">
        <f t="shared" si="55"/>
        <v>2.7999440011199776E-5</v>
      </c>
      <c r="F492" s="17" t="str">
        <f t="shared" si="56"/>
        <v/>
      </c>
      <c r="G492" s="17">
        <f t="shared" si="58"/>
        <v>-1</v>
      </c>
      <c r="H492" s="17">
        <f t="shared" si="57"/>
        <v>-2.7999440011199776E-5</v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11</v>
      </c>
      <c r="D494" s="16">
        <v>29</v>
      </c>
      <c r="E494" s="17">
        <f t="shared" si="55"/>
        <v>3.0799384012319752E-4</v>
      </c>
      <c r="F494" s="17">
        <f t="shared" si="56"/>
        <v>7.5361866895350951E-4</v>
      </c>
      <c r="G494" s="17">
        <f t="shared" si="58"/>
        <v>1.6363636363636365</v>
      </c>
      <c r="H494" s="17">
        <f t="shared" si="57"/>
        <v>5.0398992020159595E-4</v>
      </c>
    </row>
    <row r="495" spans="1:8" x14ac:dyDescent="0.2">
      <c r="A495" s="14"/>
      <c r="B495" s="15" t="s">
        <v>471</v>
      </c>
      <c r="C495" s="16">
        <v>1</v>
      </c>
      <c r="D495" s="16">
        <v>2</v>
      </c>
      <c r="E495" s="17">
        <f t="shared" si="55"/>
        <v>2.7999440011199776E-5</v>
      </c>
      <c r="F495" s="17">
        <f t="shared" si="56"/>
        <v>5.1973701307138588E-5</v>
      </c>
      <c r="G495" s="17">
        <f t="shared" si="58"/>
        <v>1</v>
      </c>
      <c r="H495" s="17">
        <f t="shared" si="57"/>
        <v>2.7999440011199776E-5</v>
      </c>
    </row>
    <row r="496" spans="1:8" x14ac:dyDescent="0.2">
      <c r="A496" s="14"/>
      <c r="B496" s="15" t="s">
        <v>472</v>
      </c>
      <c r="C496" s="16">
        <v>1</v>
      </c>
      <c r="D496" s="16">
        <v>2</v>
      </c>
      <c r="E496" s="17">
        <f t="shared" si="55"/>
        <v>2.7999440011199776E-5</v>
      </c>
      <c r="F496" s="17">
        <f t="shared" si="56"/>
        <v>5.1973701307138588E-5</v>
      </c>
      <c r="G496" s="17">
        <f t="shared" si="58"/>
        <v>1</v>
      </c>
      <c r="H496" s="17">
        <f t="shared" si="57"/>
        <v>2.7999440011199776E-5</v>
      </c>
    </row>
    <row r="497" spans="1:8" x14ac:dyDescent="0.2">
      <c r="A497" s="14"/>
      <c r="B497" s="15" t="s">
        <v>473</v>
      </c>
      <c r="C497" s="16">
        <v>78</v>
      </c>
      <c r="D497" s="16">
        <v>1</v>
      </c>
      <c r="E497" s="17">
        <f t="shared" si="55"/>
        <v>2.1839563208735824E-3</v>
      </c>
      <c r="F497" s="17">
        <f t="shared" si="56"/>
        <v>2.5986850653569294E-5</v>
      </c>
      <c r="G497" s="17">
        <f t="shared" si="58"/>
        <v>-0.98717948717948723</v>
      </c>
      <c r="H497" s="17">
        <f t="shared" si="57"/>
        <v>-2.1559568808623827E-3</v>
      </c>
    </row>
    <row r="498" spans="1:8" x14ac:dyDescent="0.2">
      <c r="A498" s="14"/>
      <c r="B498" s="15" t="s">
        <v>474</v>
      </c>
      <c r="C498" s="16">
        <v>2</v>
      </c>
      <c r="D498" s="16">
        <v>1</v>
      </c>
      <c r="E498" s="17">
        <f t="shared" si="55"/>
        <v>5.5998880022399551E-5</v>
      </c>
      <c r="F498" s="17">
        <f t="shared" si="56"/>
        <v>2.5986850653569294E-5</v>
      </c>
      <c r="G498" s="17">
        <f t="shared" si="58"/>
        <v>-0.5</v>
      </c>
      <c r="H498" s="17">
        <f t="shared" si="57"/>
        <v>-2.7999440011199776E-5</v>
      </c>
    </row>
    <row r="499" spans="1:8" x14ac:dyDescent="0.2">
      <c r="A499" s="14"/>
      <c r="B499" s="15" t="s">
        <v>475</v>
      </c>
      <c r="C499" s="16">
        <v>155</v>
      </c>
      <c r="D499" s="16">
        <v>63</v>
      </c>
      <c r="E499" s="17">
        <f t="shared" si="55"/>
        <v>4.3399132017359655E-3</v>
      </c>
      <c r="F499" s="17">
        <f t="shared" si="56"/>
        <v>1.6371715911748656E-3</v>
      </c>
      <c r="G499" s="17">
        <f t="shared" si="58"/>
        <v>-0.59354838709677415</v>
      </c>
      <c r="H499" s="17">
        <f t="shared" si="57"/>
        <v>-2.5759484810303794E-3</v>
      </c>
    </row>
    <row r="500" spans="1:8" x14ac:dyDescent="0.2">
      <c r="A500" s="14"/>
      <c r="B500" s="15" t="s">
        <v>476</v>
      </c>
      <c r="C500" s="16">
        <v>20</v>
      </c>
      <c r="D500" s="16">
        <v>88</v>
      </c>
      <c r="E500" s="17">
        <f t="shared" si="55"/>
        <v>5.5998880022399555E-4</v>
      </c>
      <c r="F500" s="17">
        <f t="shared" si="56"/>
        <v>2.2868428575140978E-3</v>
      </c>
      <c r="G500" s="17">
        <f t="shared" si="58"/>
        <v>3.4</v>
      </c>
      <c r="H500" s="17">
        <f t="shared" si="57"/>
        <v>1.9039619207615848E-3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4</v>
      </c>
      <c r="D502" s="16">
        <v>14</v>
      </c>
      <c r="E502" s="17">
        <f t="shared" si="55"/>
        <v>1.119977600447991E-4</v>
      </c>
      <c r="F502" s="17">
        <f t="shared" si="56"/>
        <v>3.6381590914997012E-4</v>
      </c>
      <c r="G502" s="17">
        <f t="shared" si="58"/>
        <v>2.5</v>
      </c>
      <c r="H502" s="17">
        <f t="shared" si="57"/>
        <v>2.7999440011199778E-4</v>
      </c>
    </row>
    <row r="503" spans="1:8" x14ac:dyDescent="0.2">
      <c r="A503" s="14"/>
      <c r="B503" s="15" t="s">
        <v>479</v>
      </c>
      <c r="C503" s="16">
        <v>1</v>
      </c>
      <c r="D503" s="16">
        <v>0</v>
      </c>
      <c r="E503" s="17">
        <f t="shared" si="55"/>
        <v>2.7999440011199776E-5</v>
      </c>
      <c r="F503" s="17" t="str">
        <f t="shared" si="56"/>
        <v/>
      </c>
      <c r="G503" s="17">
        <f t="shared" si="58"/>
        <v>-1</v>
      </c>
      <c r="H503" s="17">
        <f t="shared" si="57"/>
        <v>-2.7999440011199776E-5</v>
      </c>
    </row>
    <row r="504" spans="1:8" ht="25.5" x14ac:dyDescent="0.2">
      <c r="A504" s="14"/>
      <c r="B504" s="15" t="s">
        <v>480</v>
      </c>
      <c r="C504" s="16">
        <v>13</v>
      </c>
      <c r="D504" s="16">
        <v>0</v>
      </c>
      <c r="E504" s="17">
        <f t="shared" si="55"/>
        <v>3.6399272014559707E-4</v>
      </c>
      <c r="F504" s="17" t="str">
        <f t="shared" si="56"/>
        <v/>
      </c>
      <c r="G504" s="17">
        <f t="shared" si="58"/>
        <v>-1</v>
      </c>
      <c r="H504" s="17">
        <f t="shared" si="57"/>
        <v>-3.6399272014559707E-4</v>
      </c>
    </row>
    <row r="505" spans="1:8" x14ac:dyDescent="0.2">
      <c r="A505" s="14"/>
      <c r="B505" s="15" t="s">
        <v>481</v>
      </c>
      <c r="C505" s="16">
        <v>2</v>
      </c>
      <c r="D505" s="16">
        <v>2</v>
      </c>
      <c r="E505" s="17">
        <f t="shared" si="55"/>
        <v>5.5998880022399551E-5</v>
      </c>
      <c r="F505" s="17">
        <f t="shared" si="56"/>
        <v>5.1973701307138588E-5</v>
      </c>
      <c r="G505" s="17">
        <f t="shared" si="58"/>
        <v>0</v>
      </c>
      <c r="H505" s="17">
        <f t="shared" si="57"/>
        <v>0</v>
      </c>
    </row>
    <row r="506" spans="1:8" ht="25.5" x14ac:dyDescent="0.2">
      <c r="A506" s="14"/>
      <c r="B506" s="15" t="s">
        <v>482</v>
      </c>
      <c r="C506" s="16">
        <v>1</v>
      </c>
      <c r="D506" s="16">
        <v>0</v>
      </c>
      <c r="E506" s="17">
        <f t="shared" si="55"/>
        <v>2.7999440011199776E-5</v>
      </c>
      <c r="F506" s="17" t="str">
        <f t="shared" si="56"/>
        <v/>
      </c>
      <c r="G506" s="17">
        <f t="shared" si="58"/>
        <v>-1</v>
      </c>
      <c r="H506" s="17">
        <f t="shared" si="57"/>
        <v>-2.7999440011199776E-5</v>
      </c>
    </row>
    <row r="507" spans="1:8" x14ac:dyDescent="0.2">
      <c r="A507" s="14"/>
      <c r="B507" s="15" t="s">
        <v>483</v>
      </c>
      <c r="C507" s="16">
        <v>0</v>
      </c>
      <c r="D507" s="16">
        <v>7</v>
      </c>
      <c r="E507" s="17" t="str">
        <f t="shared" si="55"/>
        <v/>
      </c>
      <c r="F507" s="17">
        <f t="shared" si="56"/>
        <v>1.8190795457498506E-4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104</v>
      </c>
      <c r="D508" s="16">
        <v>125</v>
      </c>
      <c r="E508" s="17">
        <f t="shared" si="55"/>
        <v>2.9119417611647765E-3</v>
      </c>
      <c r="F508" s="17">
        <f t="shared" si="56"/>
        <v>3.2483563316961618E-3</v>
      </c>
      <c r="G508" s="17">
        <f t="shared" si="58"/>
        <v>0.20192307692307693</v>
      </c>
      <c r="H508" s="17">
        <f t="shared" si="57"/>
        <v>5.8798824023519524E-4</v>
      </c>
    </row>
    <row r="509" spans="1:8" ht="25.5" x14ac:dyDescent="0.2">
      <c r="A509" s="14"/>
      <c r="B509" s="15" t="s">
        <v>485</v>
      </c>
      <c r="C509" s="16">
        <v>0</v>
      </c>
      <c r="D509" s="16">
        <v>1</v>
      </c>
      <c r="E509" s="17" t="str">
        <f t="shared" si="55"/>
        <v/>
      </c>
      <c r="F509" s="17">
        <f t="shared" si="56"/>
        <v>2.5986850653569294E-5</v>
      </c>
      <c r="G509" s="17">
        <f t="shared" si="58"/>
        <v>1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214</v>
      </c>
      <c r="D510" s="16">
        <v>17</v>
      </c>
      <c r="E510" s="17">
        <f t="shared" si="55"/>
        <v>5.9918801623967521E-3</v>
      </c>
      <c r="F510" s="17">
        <f t="shared" si="56"/>
        <v>4.4177646111067802E-4</v>
      </c>
      <c r="G510" s="17">
        <f t="shared" si="58"/>
        <v>-0.92056074766355145</v>
      </c>
      <c r="H510" s="17">
        <f t="shared" si="57"/>
        <v>-5.515889682206356E-3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4</v>
      </c>
      <c r="E516" s="17" t="str">
        <f t="shared" si="55"/>
        <v/>
      </c>
      <c r="F516" s="17">
        <f t="shared" si="56"/>
        <v>1.0394740261427718E-4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5</v>
      </c>
      <c r="E517" s="17" t="str">
        <f t="shared" si="55"/>
        <v/>
      </c>
      <c r="F517" s="17">
        <f t="shared" si="56"/>
        <v>1.2993425326784648E-4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8</v>
      </c>
      <c r="E518" s="17" t="str">
        <f t="shared" si="55"/>
        <v/>
      </c>
      <c r="F518" s="17">
        <f t="shared" si="56"/>
        <v>2.0789480522855435E-4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8</v>
      </c>
      <c r="E519" s="17" t="str">
        <f t="shared" si="55"/>
        <v/>
      </c>
      <c r="F519" s="17">
        <f t="shared" si="56"/>
        <v>2.0789480522855435E-4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6</v>
      </c>
      <c r="D520" s="16">
        <v>528</v>
      </c>
      <c r="E520" s="17">
        <f t="shared" si="55"/>
        <v>1.6799664006719866E-4</v>
      </c>
      <c r="F520" s="17">
        <f t="shared" si="56"/>
        <v>1.3721057145084587E-2</v>
      </c>
      <c r="G520" s="17">
        <f t="shared" si="58"/>
        <v>87</v>
      </c>
      <c r="H520" s="17">
        <f t="shared" si="57"/>
        <v>1.4615707685846283E-2</v>
      </c>
    </row>
    <row r="521" spans="1:8" x14ac:dyDescent="0.2">
      <c r="A521" s="14"/>
      <c r="B521" s="15" t="s">
        <v>497</v>
      </c>
      <c r="C521" s="16">
        <v>2</v>
      </c>
      <c r="D521" s="16">
        <v>6</v>
      </c>
      <c r="E521" s="17">
        <f t="shared" si="55"/>
        <v>5.5998880022399551E-5</v>
      </c>
      <c r="F521" s="17">
        <f t="shared" si="56"/>
        <v>1.5592110392141577E-4</v>
      </c>
      <c r="G521" s="17">
        <f t="shared" si="58"/>
        <v>2</v>
      </c>
      <c r="H521" s="17">
        <f t="shared" si="57"/>
        <v>1.119977600447991E-4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7</v>
      </c>
      <c r="E524" s="17" t="str">
        <f t="shared" si="55"/>
        <v/>
      </c>
      <c r="F524" s="17">
        <f t="shared" si="56"/>
        <v>1.8190795457498506E-4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100</v>
      </c>
      <c r="D525" s="16">
        <v>88</v>
      </c>
      <c r="E525" s="17">
        <f t="shared" si="55"/>
        <v>2.7999440011199778E-3</v>
      </c>
      <c r="F525" s="17">
        <f t="shared" si="56"/>
        <v>2.2868428575140978E-3</v>
      </c>
      <c r="G525" s="17">
        <f t="shared" si="58"/>
        <v>-0.12</v>
      </c>
      <c r="H525" s="17">
        <f t="shared" si="57"/>
        <v>-3.3599328013439732E-4</v>
      </c>
    </row>
    <row r="526" spans="1:8" x14ac:dyDescent="0.2">
      <c r="A526" s="14"/>
      <c r="B526" s="15" t="s">
        <v>502</v>
      </c>
      <c r="C526" s="16">
        <v>0</v>
      </c>
      <c r="D526" s="16">
        <v>1</v>
      </c>
      <c r="E526" s="17" t="str">
        <f t="shared" si="55"/>
        <v/>
      </c>
      <c r="F526" s="17">
        <f t="shared" si="56"/>
        <v>2.5986850653569294E-5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395</v>
      </c>
      <c r="D527" s="16">
        <v>374</v>
      </c>
      <c r="E527" s="17">
        <f t="shared" si="55"/>
        <v>1.1059778804423912E-2</v>
      </c>
      <c r="F527" s="17">
        <f t="shared" si="56"/>
        <v>9.7190821444349158E-3</v>
      </c>
      <c r="G527" s="17">
        <f t="shared" si="58"/>
        <v>-5.3164556962025315E-2</v>
      </c>
      <c r="H527" s="17">
        <f t="shared" si="57"/>
        <v>-5.8798824023519535E-4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99</v>
      </c>
      <c r="D530" s="16">
        <v>0</v>
      </c>
      <c r="E530" s="17">
        <f t="shared" si="55"/>
        <v>2.7719445611087776E-3</v>
      </c>
      <c r="F530" s="17" t="str">
        <f t="shared" si="56"/>
        <v/>
      </c>
      <c r="G530" s="17">
        <f t="shared" si="58"/>
        <v>-1</v>
      </c>
      <c r="H530" s="17">
        <f t="shared" si="57"/>
        <v>-2.7719445611087776E-3</v>
      </c>
    </row>
    <row r="531" spans="1:8" x14ac:dyDescent="0.2">
      <c r="A531" s="14"/>
      <c r="B531" s="15" t="s">
        <v>507</v>
      </c>
      <c r="C531" s="16">
        <v>0</v>
      </c>
      <c r="D531" s="16">
        <v>2</v>
      </c>
      <c r="E531" s="17" t="str">
        <f t="shared" si="55"/>
        <v/>
      </c>
      <c r="F531" s="17">
        <f t="shared" si="56"/>
        <v>5.1973701307138588E-5</v>
      </c>
      <c r="G531" s="17">
        <f t="shared" si="58"/>
        <v>1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26</v>
      </c>
      <c r="D533" s="16">
        <v>0</v>
      </c>
      <c r="E533" s="17">
        <f t="shared" si="55"/>
        <v>7.2798544029119413E-4</v>
      </c>
      <c r="F533" s="17" t="str">
        <f t="shared" si="56"/>
        <v/>
      </c>
      <c r="G533" s="17">
        <f t="shared" si="58"/>
        <v>-1</v>
      </c>
      <c r="H533" s="17">
        <f t="shared" si="57"/>
        <v>-7.2798544029119413E-4</v>
      </c>
    </row>
    <row r="534" spans="1:8" ht="25.5" x14ac:dyDescent="0.2">
      <c r="A534" s="14"/>
      <c r="B534" s="15" t="s">
        <v>510</v>
      </c>
      <c r="C534" s="16">
        <v>2</v>
      </c>
      <c r="D534" s="16">
        <v>1</v>
      </c>
      <c r="E534" s="17">
        <f t="shared" si="55"/>
        <v>5.5998880022399551E-5</v>
      </c>
      <c r="F534" s="17">
        <f t="shared" si="56"/>
        <v>2.5986850653569294E-5</v>
      </c>
      <c r="G534" s="17">
        <f t="shared" si="58"/>
        <v>-0.5</v>
      </c>
      <c r="H534" s="17">
        <f t="shared" si="57"/>
        <v>-2.7999440011199776E-5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2</v>
      </c>
      <c r="E536" s="17" t="str">
        <f t="shared" si="55"/>
        <v/>
      </c>
      <c r="F536" s="17">
        <f t="shared" si="56"/>
        <v>5.1973701307138588E-5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6</v>
      </c>
      <c r="E538" s="17" t="str">
        <f t="shared" si="55"/>
        <v/>
      </c>
      <c r="F538" s="17">
        <f t="shared" si="56"/>
        <v>1.5592110392141577E-4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152</v>
      </c>
      <c r="D540" s="16">
        <v>109</v>
      </c>
      <c r="E540" s="17">
        <f t="shared" si="55"/>
        <v>4.255914881702366E-3</v>
      </c>
      <c r="F540" s="17">
        <f t="shared" si="56"/>
        <v>2.8325667212390532E-3</v>
      </c>
      <c r="G540" s="17">
        <f t="shared" si="58"/>
        <v>-0.28289473684210525</v>
      </c>
      <c r="H540" s="17">
        <f t="shared" si="57"/>
        <v>-1.2039759204815904E-3</v>
      </c>
    </row>
    <row r="541" spans="1:8" ht="25.5" x14ac:dyDescent="0.2">
      <c r="A541" s="14"/>
      <c r="B541" s="15" t="s">
        <v>517</v>
      </c>
      <c r="C541" s="16">
        <v>1</v>
      </c>
      <c r="D541" s="16">
        <v>0</v>
      </c>
      <c r="E541" s="17">
        <f t="shared" si="55"/>
        <v>2.7999440011199776E-5</v>
      </c>
      <c r="F541" s="17" t="str">
        <f t="shared" si="56"/>
        <v/>
      </c>
      <c r="G541" s="17">
        <f t="shared" si="58"/>
        <v>-1</v>
      </c>
      <c r="H541" s="17">
        <f t="shared" si="57"/>
        <v>-2.7999440011199776E-5</v>
      </c>
    </row>
    <row r="542" spans="1:8" x14ac:dyDescent="0.2">
      <c r="A542" s="14"/>
      <c r="B542" s="15" t="s">
        <v>518</v>
      </c>
      <c r="C542" s="16">
        <v>0</v>
      </c>
      <c r="D542" s="16">
        <v>27</v>
      </c>
      <c r="E542" s="17" t="str">
        <f t="shared" si="55"/>
        <v/>
      </c>
      <c r="F542" s="17">
        <f t="shared" si="56"/>
        <v>7.0164496764637098E-4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8</v>
      </c>
      <c r="D544" s="16">
        <v>6</v>
      </c>
      <c r="E544" s="17">
        <f t="shared" si="55"/>
        <v>2.239955200895982E-4</v>
      </c>
      <c r="F544" s="17">
        <f t="shared" si="56"/>
        <v>1.5592110392141577E-4</v>
      </c>
      <c r="G544" s="17">
        <f t="shared" si="58"/>
        <v>-0.25</v>
      </c>
      <c r="H544" s="17">
        <f t="shared" si="57"/>
        <v>-5.5998880022399551E-5</v>
      </c>
    </row>
    <row r="545" spans="1:8" x14ac:dyDescent="0.2">
      <c r="A545" s="14"/>
      <c r="B545" s="15" t="s">
        <v>521</v>
      </c>
      <c r="C545" s="16">
        <v>968</v>
      </c>
      <c r="D545" s="16">
        <v>890</v>
      </c>
      <c r="E545" s="17">
        <f t="shared" si="55"/>
        <v>2.7103457930841384E-2</v>
      </c>
      <c r="F545" s="17">
        <f t="shared" si="56"/>
        <v>2.3128297081676671E-2</v>
      </c>
      <c r="G545" s="17">
        <f t="shared" si="58"/>
        <v>-8.057851239669421E-2</v>
      </c>
      <c r="H545" s="17">
        <f t="shared" si="57"/>
        <v>-2.1839563208735824E-3</v>
      </c>
    </row>
    <row r="546" spans="1:8" ht="25.5" x14ac:dyDescent="0.2">
      <c r="A546" s="14"/>
      <c r="B546" s="15" t="s">
        <v>522</v>
      </c>
      <c r="C546" s="16">
        <v>21</v>
      </c>
      <c r="D546" s="16">
        <v>2</v>
      </c>
      <c r="E546" s="17">
        <f t="shared" si="55"/>
        <v>5.8798824023519524E-4</v>
      </c>
      <c r="F546" s="17">
        <f t="shared" si="56"/>
        <v>5.1973701307138588E-5</v>
      </c>
      <c r="G546" s="17">
        <f t="shared" si="58"/>
        <v>-0.90476190476190477</v>
      </c>
      <c r="H546" s="17">
        <f t="shared" si="57"/>
        <v>-5.3198936021279575E-4</v>
      </c>
    </row>
    <row r="547" spans="1:8" x14ac:dyDescent="0.2">
      <c r="A547" s="14"/>
      <c r="B547" s="15" t="s">
        <v>523</v>
      </c>
      <c r="C547" s="16">
        <v>1</v>
      </c>
      <c r="D547" s="16">
        <v>0</v>
      </c>
      <c r="E547" s="17">
        <f t="shared" si="55"/>
        <v>2.7999440011199776E-5</v>
      </c>
      <c r="F547" s="17" t="str">
        <f t="shared" si="56"/>
        <v/>
      </c>
      <c r="G547" s="17">
        <f t="shared" si="58"/>
        <v>-1</v>
      </c>
      <c r="H547" s="17">
        <f t="shared" si="57"/>
        <v>-2.7999440011199776E-5</v>
      </c>
    </row>
    <row r="548" spans="1:8" x14ac:dyDescent="0.2">
      <c r="A548" s="14"/>
      <c r="B548" s="15" t="s">
        <v>524</v>
      </c>
      <c r="C548" s="16">
        <v>126</v>
      </c>
      <c r="D548" s="16">
        <v>68</v>
      </c>
      <c r="E548" s="17">
        <f t="shared" ref="E548:E585" si="59">+IF(C548=0,"",C548/C$356)</f>
        <v>3.5279294414111719E-3</v>
      </c>
      <c r="F548" s="17">
        <f t="shared" ref="F548:F585" si="60">+IF(D548=0,"",D548/D$356)</f>
        <v>1.7671058444427121E-3</v>
      </c>
      <c r="G548" s="17">
        <f t="shared" si="58"/>
        <v>-0.46031746031746029</v>
      </c>
      <c r="H548" s="17">
        <f t="shared" ref="H548:H585" si="61">+IF(OR(AND(E548=""),(G548="")),"",E548*G548)</f>
        <v>-1.6239675206495871E-3</v>
      </c>
    </row>
    <row r="549" spans="1:8" x14ac:dyDescent="0.2">
      <c r="A549" s="14"/>
      <c r="B549" s="15" t="s">
        <v>525</v>
      </c>
      <c r="C549" s="16">
        <v>27</v>
      </c>
      <c r="D549" s="16">
        <v>20</v>
      </c>
      <c r="E549" s="17">
        <f t="shared" si="59"/>
        <v>7.5598488030239393E-4</v>
      </c>
      <c r="F549" s="17">
        <f t="shared" si="60"/>
        <v>5.1973701307138592E-4</v>
      </c>
      <c r="G549" s="17">
        <f t="shared" ref="G549:G585" si="62">+IF(AND(C549=0,D549=0)," ",IF(C549=0,1,IF(D549=0,-1,(D549-C549)/C549)))</f>
        <v>-0.25925925925925924</v>
      </c>
      <c r="H549" s="17">
        <f t="shared" si="61"/>
        <v>-1.9599608007839841E-4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8</v>
      </c>
      <c r="E551" s="17" t="str">
        <f t="shared" si="59"/>
        <v/>
      </c>
      <c r="F551" s="17">
        <f t="shared" si="60"/>
        <v>2.0789480522855435E-4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</v>
      </c>
      <c r="D552" s="16">
        <v>2</v>
      </c>
      <c r="E552" s="17">
        <f t="shared" si="59"/>
        <v>2.7999440011199776E-5</v>
      </c>
      <c r="F552" s="17">
        <f t="shared" si="60"/>
        <v>5.1973701307138588E-5</v>
      </c>
      <c r="G552" s="17">
        <f t="shared" si="62"/>
        <v>1</v>
      </c>
      <c r="H552" s="17">
        <f t="shared" si="61"/>
        <v>2.7999440011199776E-5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13</v>
      </c>
      <c r="E554" s="17" t="str">
        <f t="shared" si="59"/>
        <v/>
      </c>
      <c r="F554" s="17">
        <f t="shared" si="60"/>
        <v>3.3782905849640081E-4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2.5986850653569294E-5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696</v>
      </c>
      <c r="D558" s="16">
        <v>1446</v>
      </c>
      <c r="E558" s="17">
        <f t="shared" si="59"/>
        <v>1.9487610247795044E-2</v>
      </c>
      <c r="F558" s="17">
        <f t="shared" si="60"/>
        <v>3.7576986045061198E-2</v>
      </c>
      <c r="G558" s="17">
        <f t="shared" si="62"/>
        <v>1.0775862068965518</v>
      </c>
      <c r="H558" s="17">
        <f t="shared" si="61"/>
        <v>2.0999580008399833E-2</v>
      </c>
    </row>
    <row r="559" spans="1:8" ht="25.5" x14ac:dyDescent="0.2">
      <c r="A559" s="14"/>
      <c r="B559" s="15" t="s">
        <v>535</v>
      </c>
      <c r="C559" s="16">
        <v>1</v>
      </c>
      <c r="D559" s="16">
        <v>0</v>
      </c>
      <c r="E559" s="17">
        <f t="shared" si="59"/>
        <v>2.7999440011199776E-5</v>
      </c>
      <c r="F559" s="17" t="str">
        <f t="shared" si="60"/>
        <v/>
      </c>
      <c r="G559" s="17">
        <f t="shared" si="62"/>
        <v>-1</v>
      </c>
      <c r="H559" s="17">
        <f t="shared" si="61"/>
        <v>-2.7999440011199776E-5</v>
      </c>
    </row>
    <row r="560" spans="1:8" x14ac:dyDescent="0.2">
      <c r="A560" s="14"/>
      <c r="B560" s="15" t="s">
        <v>536</v>
      </c>
      <c r="C560" s="16">
        <v>27</v>
      </c>
      <c r="D560" s="16">
        <v>0</v>
      </c>
      <c r="E560" s="17">
        <f t="shared" si="59"/>
        <v>7.5598488030239393E-4</v>
      </c>
      <c r="F560" s="17" t="str">
        <f t="shared" si="60"/>
        <v/>
      </c>
      <c r="G560" s="17">
        <f t="shared" si="62"/>
        <v>-1</v>
      </c>
      <c r="H560" s="17">
        <f t="shared" si="61"/>
        <v>-7.5598488030239393E-4</v>
      </c>
    </row>
    <row r="561" spans="1:8" x14ac:dyDescent="0.2">
      <c r="A561" s="14"/>
      <c r="B561" s="15" t="s">
        <v>537</v>
      </c>
      <c r="C561" s="16">
        <v>5</v>
      </c>
      <c r="D561" s="16">
        <v>2</v>
      </c>
      <c r="E561" s="17">
        <f t="shared" si="59"/>
        <v>1.3999720005599889E-4</v>
      </c>
      <c r="F561" s="17">
        <f t="shared" si="60"/>
        <v>5.1973701307138588E-5</v>
      </c>
      <c r="G561" s="17">
        <f t="shared" si="62"/>
        <v>-0.6</v>
      </c>
      <c r="H561" s="17">
        <f t="shared" si="61"/>
        <v>-8.399832003359933E-5</v>
      </c>
    </row>
    <row r="562" spans="1:8" ht="25.5" x14ac:dyDescent="0.2">
      <c r="A562" s="14"/>
      <c r="B562" s="15" t="s">
        <v>538</v>
      </c>
      <c r="C562" s="16">
        <v>1</v>
      </c>
      <c r="D562" s="16">
        <v>6</v>
      </c>
      <c r="E562" s="17">
        <f t="shared" si="59"/>
        <v>2.7999440011199776E-5</v>
      </c>
      <c r="F562" s="17">
        <f t="shared" si="60"/>
        <v>1.5592110392141577E-4</v>
      </c>
      <c r="G562" s="17">
        <f t="shared" si="62"/>
        <v>5</v>
      </c>
      <c r="H562" s="17">
        <f t="shared" si="61"/>
        <v>1.3999720005599889E-4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55</v>
      </c>
      <c r="D564" s="16">
        <v>62</v>
      </c>
      <c r="E564" s="17">
        <f t="shared" si="59"/>
        <v>1.5399692006159878E-3</v>
      </c>
      <c r="F564" s="17">
        <f t="shared" si="60"/>
        <v>1.6111847405212963E-3</v>
      </c>
      <c r="G564" s="17">
        <f t="shared" si="62"/>
        <v>0.12727272727272726</v>
      </c>
      <c r="H564" s="17">
        <f t="shared" si="61"/>
        <v>1.9599608007839843E-4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</v>
      </c>
      <c r="D566" s="16">
        <v>3</v>
      </c>
      <c r="E566" s="17">
        <f t="shared" si="59"/>
        <v>2.7999440011199776E-5</v>
      </c>
      <c r="F566" s="17">
        <f t="shared" si="60"/>
        <v>7.7960551960707885E-5</v>
      </c>
      <c r="G566" s="17">
        <f t="shared" si="62"/>
        <v>2</v>
      </c>
      <c r="H566" s="17">
        <f t="shared" si="61"/>
        <v>5.5998880022399551E-5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383</v>
      </c>
      <c r="D569" s="16">
        <v>218</v>
      </c>
      <c r="E569" s="17">
        <f t="shared" si="59"/>
        <v>1.0723785524289514E-2</v>
      </c>
      <c r="F569" s="17">
        <f t="shared" si="60"/>
        <v>5.6651334424781064E-3</v>
      </c>
      <c r="G569" s="17">
        <f t="shared" si="62"/>
        <v>-0.43080939947780678</v>
      </c>
      <c r="H569" s="17">
        <f t="shared" si="61"/>
        <v>-4.6199076018479624E-3</v>
      </c>
    </row>
    <row r="570" spans="1:8" ht="25.5" x14ac:dyDescent="0.2">
      <c r="A570" s="14"/>
      <c r="B570" s="15" t="s">
        <v>546</v>
      </c>
      <c r="C570" s="16">
        <v>220</v>
      </c>
      <c r="D570" s="16">
        <v>4</v>
      </c>
      <c r="E570" s="17">
        <f t="shared" si="59"/>
        <v>6.1598768024639511E-3</v>
      </c>
      <c r="F570" s="17">
        <f t="shared" si="60"/>
        <v>1.0394740261427718E-4</v>
      </c>
      <c r="G570" s="17">
        <f t="shared" si="62"/>
        <v>-0.98181818181818181</v>
      </c>
      <c r="H570" s="17">
        <f t="shared" si="61"/>
        <v>-6.0478790424191523E-3</v>
      </c>
    </row>
    <row r="571" spans="1:8" x14ac:dyDescent="0.2">
      <c r="A571" s="14"/>
      <c r="B571" s="15" t="s">
        <v>547</v>
      </c>
      <c r="C571" s="16">
        <v>189</v>
      </c>
      <c r="D571" s="16">
        <v>572</v>
      </c>
      <c r="E571" s="17">
        <f t="shared" si="59"/>
        <v>5.2918941621167576E-3</v>
      </c>
      <c r="F571" s="17">
        <f t="shared" si="60"/>
        <v>1.4864478573841636E-2</v>
      </c>
      <c r="G571" s="17">
        <f t="shared" si="62"/>
        <v>2.0264550264550265</v>
      </c>
      <c r="H571" s="17">
        <f t="shared" si="61"/>
        <v>1.0723785524289514E-2</v>
      </c>
    </row>
    <row r="572" spans="1:8" x14ac:dyDescent="0.2">
      <c r="A572" s="14"/>
      <c r="B572" s="15" t="s">
        <v>548</v>
      </c>
      <c r="C572" s="16">
        <v>7</v>
      </c>
      <c r="D572" s="16">
        <v>16</v>
      </c>
      <c r="E572" s="17">
        <f t="shared" si="59"/>
        <v>1.9599608007839843E-4</v>
      </c>
      <c r="F572" s="17">
        <f t="shared" si="60"/>
        <v>4.157896104571087E-4</v>
      </c>
      <c r="G572" s="17">
        <f t="shared" si="62"/>
        <v>1.2857142857142858</v>
      </c>
      <c r="H572" s="17">
        <f t="shared" si="61"/>
        <v>2.5199496010079798E-4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135</v>
      </c>
      <c r="D576" s="16">
        <v>2</v>
      </c>
      <c r="E576" s="17">
        <f t="shared" si="59"/>
        <v>3.7799244015119695E-3</v>
      </c>
      <c r="F576" s="17">
        <f t="shared" si="60"/>
        <v>5.1973701307138588E-5</v>
      </c>
      <c r="G576" s="17">
        <f t="shared" si="62"/>
        <v>-0.98518518518518516</v>
      </c>
      <c r="H576" s="17">
        <f t="shared" si="61"/>
        <v>-3.7239255214895697E-3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395</v>
      </c>
      <c r="D578" s="16">
        <v>413</v>
      </c>
      <c r="E578" s="17">
        <f t="shared" si="59"/>
        <v>1.1059778804423912E-2</v>
      </c>
      <c r="F578" s="17">
        <f t="shared" si="60"/>
        <v>1.0732569319924118E-2</v>
      </c>
      <c r="G578" s="17">
        <f t="shared" si="62"/>
        <v>4.5569620253164557E-2</v>
      </c>
      <c r="H578" s="17">
        <f t="shared" si="61"/>
        <v>5.0398992020159595E-4</v>
      </c>
    </row>
    <row r="579" spans="1:8" x14ac:dyDescent="0.2">
      <c r="A579" s="14"/>
      <c r="B579" s="15" t="s">
        <v>555</v>
      </c>
      <c r="C579" s="16">
        <v>5</v>
      </c>
      <c r="D579" s="16">
        <v>1</v>
      </c>
      <c r="E579" s="17">
        <f t="shared" si="59"/>
        <v>1.3999720005599889E-4</v>
      </c>
      <c r="F579" s="17">
        <f t="shared" si="60"/>
        <v>2.5986850653569294E-5</v>
      </c>
      <c r="G579" s="17">
        <f t="shared" si="62"/>
        <v>-0.8</v>
      </c>
      <c r="H579" s="17">
        <f t="shared" si="61"/>
        <v>-1.1199776004479912E-4</v>
      </c>
    </row>
    <row r="580" spans="1:8" ht="25.5" x14ac:dyDescent="0.2">
      <c r="A580" s="14"/>
      <c r="B580" s="15" t="s">
        <v>556</v>
      </c>
      <c r="C580" s="16">
        <v>0</v>
      </c>
      <c r="D580" s="16">
        <v>1</v>
      </c>
      <c r="E580" s="17" t="str">
        <f t="shared" si="59"/>
        <v/>
      </c>
      <c r="F580" s="17">
        <f t="shared" si="60"/>
        <v>2.5986850653569294E-5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4</v>
      </c>
      <c r="E581" s="17" t="str">
        <f t="shared" si="59"/>
        <v/>
      </c>
      <c r="F581" s="17">
        <f t="shared" si="60"/>
        <v>1.0394740261427718E-4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1</v>
      </c>
      <c r="E582" s="17" t="str">
        <f t="shared" si="59"/>
        <v/>
      </c>
      <c r="F582" s="17">
        <f t="shared" si="60"/>
        <v>2.5986850653569294E-5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1</v>
      </c>
      <c r="E583" s="17" t="str">
        <f t="shared" si="59"/>
        <v/>
      </c>
      <c r="F583" s="17">
        <f t="shared" si="60"/>
        <v>2.5986850653569294E-5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1</v>
      </c>
      <c r="D584" s="16">
        <v>1</v>
      </c>
      <c r="E584" s="17">
        <f t="shared" si="59"/>
        <v>2.7999440011199776E-5</v>
      </c>
      <c r="F584" s="17">
        <f t="shared" si="60"/>
        <v>2.5986850653569294E-5</v>
      </c>
      <c r="G584" s="17">
        <f t="shared" si="62"/>
        <v>0</v>
      </c>
      <c r="H584" s="17">
        <f t="shared" si="61"/>
        <v>0</v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13200</v>
      </c>
      <c r="D591" s="20">
        <f>SUM(D592:D618)</f>
        <v>10834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-0.17924242424242423</v>
      </c>
      <c r="H591" s="21">
        <f t="shared" ref="H591:H618" si="65">+IF(OR(AND(E591=""),(G591="")),"",E591*G591)</f>
        <v>-0.17924242424242423</v>
      </c>
    </row>
    <row r="592" spans="1:8" x14ac:dyDescent="0.2">
      <c r="A592" s="14"/>
      <c r="B592" s="15" t="s">
        <v>562</v>
      </c>
      <c r="C592" s="16">
        <v>1</v>
      </c>
      <c r="D592" s="16">
        <v>34</v>
      </c>
      <c r="E592" s="17">
        <f t="shared" si="63"/>
        <v>7.5757575757575758E-5</v>
      </c>
      <c r="F592" s="17">
        <f t="shared" si="64"/>
        <v>3.1382684142514305E-3</v>
      </c>
      <c r="G592" s="17">
        <f t="shared" ref="G592:G618" si="66">+IF(AND(C592=0,D592=0)," ",IF(C592=0,1,IF(D592=0,-1,(D592-C592)/C592)))</f>
        <v>33</v>
      </c>
      <c r="H592" s="17">
        <f t="shared" si="65"/>
        <v>2.5000000000000001E-3</v>
      </c>
    </row>
    <row r="593" spans="1:8" x14ac:dyDescent="0.2">
      <c r="A593" s="14"/>
      <c r="B593" s="15" t="s">
        <v>563</v>
      </c>
      <c r="C593" s="16">
        <v>351</v>
      </c>
      <c r="D593" s="16">
        <v>133</v>
      </c>
      <c r="E593" s="17">
        <f t="shared" si="63"/>
        <v>2.6590909090909092E-2</v>
      </c>
      <c r="F593" s="17">
        <f t="shared" si="64"/>
        <v>1.2276167620454127E-2</v>
      </c>
      <c r="G593" s="17">
        <f t="shared" si="66"/>
        <v>-0.62108262108262113</v>
      </c>
      <c r="H593" s="17">
        <f t="shared" si="65"/>
        <v>-1.6515151515151517E-2</v>
      </c>
    </row>
    <row r="594" spans="1:8" ht="25.5" x14ac:dyDescent="0.2">
      <c r="A594" s="14"/>
      <c r="B594" s="15" t="s">
        <v>564</v>
      </c>
      <c r="C594" s="16">
        <v>671</v>
      </c>
      <c r="D594" s="16">
        <v>424</v>
      </c>
      <c r="E594" s="17">
        <f t="shared" si="63"/>
        <v>5.0833333333333335E-2</v>
      </c>
      <c r="F594" s="17">
        <f t="shared" si="64"/>
        <v>3.9136053165959021E-2</v>
      </c>
      <c r="G594" s="17">
        <f t="shared" si="66"/>
        <v>-0.36810730253353202</v>
      </c>
      <c r="H594" s="17">
        <f t="shared" si="65"/>
        <v>-1.8712121212121211E-2</v>
      </c>
    </row>
    <row r="595" spans="1:8" x14ac:dyDescent="0.2">
      <c r="A595" s="14"/>
      <c r="B595" s="15" t="s">
        <v>565</v>
      </c>
      <c r="C595" s="16">
        <v>1787</v>
      </c>
      <c r="D595" s="16">
        <v>421</v>
      </c>
      <c r="E595" s="17">
        <f t="shared" si="63"/>
        <v>0.13537878787878788</v>
      </c>
      <c r="F595" s="17">
        <f t="shared" si="64"/>
        <v>3.8859147129407419E-2</v>
      </c>
      <c r="G595" s="17">
        <f t="shared" si="66"/>
        <v>-0.76440962506994958</v>
      </c>
      <c r="H595" s="17">
        <f t="shared" si="65"/>
        <v>-0.10348484848484847</v>
      </c>
    </row>
    <row r="596" spans="1:8" x14ac:dyDescent="0.2">
      <c r="A596" s="14"/>
      <c r="B596" s="15" t="s">
        <v>566</v>
      </c>
      <c r="C596" s="16">
        <v>261</v>
      </c>
      <c r="D596" s="16">
        <v>45</v>
      </c>
      <c r="E596" s="17">
        <f t="shared" si="63"/>
        <v>1.9772727272727272E-2</v>
      </c>
      <c r="F596" s="17">
        <f t="shared" si="64"/>
        <v>4.1535905482739527E-3</v>
      </c>
      <c r="G596" s="17">
        <f t="shared" si="66"/>
        <v>-0.82758620689655171</v>
      </c>
      <c r="H596" s="17">
        <f t="shared" si="65"/>
        <v>-1.6363636363636361E-2</v>
      </c>
    </row>
    <row r="597" spans="1:8" x14ac:dyDescent="0.2">
      <c r="A597" s="14"/>
      <c r="B597" s="15" t="s">
        <v>567</v>
      </c>
      <c r="C597" s="16">
        <v>6</v>
      </c>
      <c r="D597" s="16">
        <v>1</v>
      </c>
      <c r="E597" s="17">
        <f t="shared" si="63"/>
        <v>4.5454545454545455E-4</v>
      </c>
      <c r="F597" s="17">
        <f t="shared" si="64"/>
        <v>9.2302012183865609E-5</v>
      </c>
      <c r="G597" s="17">
        <f t="shared" si="66"/>
        <v>-0.83333333333333337</v>
      </c>
      <c r="H597" s="17">
        <f t="shared" si="65"/>
        <v>-3.7878787878787879E-4</v>
      </c>
    </row>
    <row r="598" spans="1:8" x14ac:dyDescent="0.2">
      <c r="A598" s="14"/>
      <c r="B598" s="15" t="s">
        <v>568</v>
      </c>
      <c r="C598" s="16">
        <v>0</v>
      </c>
      <c r="D598" s="16">
        <v>7</v>
      </c>
      <c r="E598" s="17" t="str">
        <f t="shared" si="63"/>
        <v/>
      </c>
      <c r="F598" s="17">
        <f t="shared" si="64"/>
        <v>6.4611408528705925E-4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16</v>
      </c>
      <c r="D599" s="16">
        <v>15</v>
      </c>
      <c r="E599" s="17">
        <f t="shared" si="63"/>
        <v>1.2121212121212121E-3</v>
      </c>
      <c r="F599" s="17">
        <f t="shared" si="64"/>
        <v>1.3845301827579842E-3</v>
      </c>
      <c r="G599" s="17">
        <f t="shared" si="66"/>
        <v>-6.25E-2</v>
      </c>
      <c r="H599" s="17">
        <f t="shared" si="65"/>
        <v>-7.5757575757575758E-5</v>
      </c>
    </row>
    <row r="600" spans="1:8" x14ac:dyDescent="0.2">
      <c r="A600" s="14"/>
      <c r="B600" s="15" t="s">
        <v>570</v>
      </c>
      <c r="C600" s="16">
        <v>1</v>
      </c>
      <c r="D600" s="16">
        <v>18</v>
      </c>
      <c r="E600" s="17">
        <f t="shared" si="63"/>
        <v>7.5757575757575758E-5</v>
      </c>
      <c r="F600" s="17">
        <f t="shared" si="64"/>
        <v>1.661436219309581E-3</v>
      </c>
      <c r="G600" s="17">
        <f t="shared" si="66"/>
        <v>17</v>
      </c>
      <c r="H600" s="17">
        <f t="shared" si="65"/>
        <v>1.2878787878787879E-3</v>
      </c>
    </row>
    <row r="601" spans="1:8" ht="25.5" x14ac:dyDescent="0.2">
      <c r="A601" s="14"/>
      <c r="B601" s="15" t="s">
        <v>571</v>
      </c>
      <c r="C601" s="16">
        <v>97</v>
      </c>
      <c r="D601" s="16">
        <v>94</v>
      </c>
      <c r="E601" s="17">
        <f t="shared" si="63"/>
        <v>7.3484848484848481E-3</v>
      </c>
      <c r="F601" s="17">
        <f t="shared" si="64"/>
        <v>8.6763891452833666E-3</v>
      </c>
      <c r="G601" s="17">
        <f t="shared" si="66"/>
        <v>-3.0927835051546393E-2</v>
      </c>
      <c r="H601" s="17">
        <f t="shared" si="65"/>
        <v>-2.2727272727272727E-4</v>
      </c>
    </row>
    <row r="602" spans="1:8" x14ac:dyDescent="0.2">
      <c r="A602" s="14"/>
      <c r="B602" s="15" t="s">
        <v>572</v>
      </c>
      <c r="C602" s="16">
        <v>38</v>
      </c>
      <c r="D602" s="16">
        <v>18</v>
      </c>
      <c r="E602" s="17">
        <f t="shared" si="63"/>
        <v>2.8787878787878787E-3</v>
      </c>
      <c r="F602" s="17">
        <f t="shared" si="64"/>
        <v>1.661436219309581E-3</v>
      </c>
      <c r="G602" s="17">
        <f t="shared" si="66"/>
        <v>-0.52631578947368418</v>
      </c>
      <c r="H602" s="17">
        <f t="shared" si="65"/>
        <v>-1.5151515151515149E-3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4</v>
      </c>
      <c r="D604" s="16">
        <v>3</v>
      </c>
      <c r="E604" s="17">
        <f t="shared" si="63"/>
        <v>3.0303030303030303E-4</v>
      </c>
      <c r="F604" s="17">
        <f t="shared" si="64"/>
        <v>2.7690603655159681E-4</v>
      </c>
      <c r="G604" s="17">
        <f t="shared" si="66"/>
        <v>-0.25</v>
      </c>
      <c r="H604" s="17">
        <f t="shared" si="65"/>
        <v>-7.5757575757575758E-5</v>
      </c>
    </row>
    <row r="605" spans="1:8" x14ac:dyDescent="0.2">
      <c r="A605" s="14"/>
      <c r="B605" s="15" t="s">
        <v>575</v>
      </c>
      <c r="C605" s="16">
        <v>1</v>
      </c>
      <c r="D605" s="16">
        <v>10</v>
      </c>
      <c r="E605" s="17">
        <f t="shared" si="63"/>
        <v>7.5757575757575758E-5</v>
      </c>
      <c r="F605" s="17">
        <f t="shared" si="64"/>
        <v>9.2302012183865612E-4</v>
      </c>
      <c r="G605" s="17">
        <f t="shared" si="66"/>
        <v>9</v>
      </c>
      <c r="H605" s="17">
        <f t="shared" si="65"/>
        <v>6.8181818181818187E-4</v>
      </c>
    </row>
    <row r="606" spans="1:8" ht="25.5" x14ac:dyDescent="0.2">
      <c r="A606" s="14"/>
      <c r="B606" s="15" t="s">
        <v>576</v>
      </c>
      <c r="C606" s="16">
        <v>90</v>
      </c>
      <c r="D606" s="16">
        <v>91</v>
      </c>
      <c r="E606" s="17">
        <f t="shared" si="63"/>
        <v>6.8181818181818179E-3</v>
      </c>
      <c r="F606" s="17">
        <f t="shared" si="64"/>
        <v>8.3994831087317711E-3</v>
      </c>
      <c r="G606" s="17">
        <f t="shared" si="66"/>
        <v>1.1111111111111112E-2</v>
      </c>
      <c r="H606" s="17">
        <f t="shared" si="65"/>
        <v>7.5757575757575758E-5</v>
      </c>
    </row>
    <row r="607" spans="1:8" x14ac:dyDescent="0.2">
      <c r="A607" s="14"/>
      <c r="B607" s="15" t="s">
        <v>577</v>
      </c>
      <c r="C607" s="16">
        <v>707</v>
      </c>
      <c r="D607" s="16">
        <v>299</v>
      </c>
      <c r="E607" s="17">
        <f t="shared" si="63"/>
        <v>5.3560606060606059E-2</v>
      </c>
      <c r="F607" s="17">
        <f t="shared" si="64"/>
        <v>2.7598301642975817E-2</v>
      </c>
      <c r="G607" s="17">
        <f t="shared" si="66"/>
        <v>-0.57708628005657714</v>
      </c>
      <c r="H607" s="17">
        <f t="shared" si="65"/>
        <v>-3.090909090909091E-2</v>
      </c>
    </row>
    <row r="608" spans="1:8" x14ac:dyDescent="0.2">
      <c r="A608" s="14"/>
      <c r="B608" s="15" t="s">
        <v>578</v>
      </c>
      <c r="C608" s="16">
        <v>111</v>
      </c>
      <c r="D608" s="16">
        <v>90</v>
      </c>
      <c r="E608" s="17">
        <f t="shared" si="63"/>
        <v>8.4090909090909095E-3</v>
      </c>
      <c r="F608" s="17">
        <f t="shared" si="64"/>
        <v>8.3071810965479054E-3</v>
      </c>
      <c r="G608" s="17">
        <f t="shared" si="66"/>
        <v>-0.1891891891891892</v>
      </c>
      <c r="H608" s="17">
        <f t="shared" si="65"/>
        <v>-1.590909090909091E-3</v>
      </c>
    </row>
    <row r="609" spans="1:8" x14ac:dyDescent="0.2">
      <c r="A609" s="14"/>
      <c r="B609" s="15" t="s">
        <v>579</v>
      </c>
      <c r="C609" s="16">
        <v>615</v>
      </c>
      <c r="D609" s="16">
        <v>633</v>
      </c>
      <c r="E609" s="17">
        <f t="shared" si="63"/>
        <v>4.6590909090909093E-2</v>
      </c>
      <c r="F609" s="17">
        <f t="shared" si="64"/>
        <v>5.8427173712386933E-2</v>
      </c>
      <c r="G609" s="17">
        <f t="shared" si="66"/>
        <v>2.9268292682926831E-2</v>
      </c>
      <c r="H609" s="17">
        <f t="shared" si="65"/>
        <v>1.3636363636363637E-3</v>
      </c>
    </row>
    <row r="610" spans="1:8" x14ac:dyDescent="0.2">
      <c r="A610" s="14"/>
      <c r="B610" s="15" t="s">
        <v>580</v>
      </c>
      <c r="C610" s="16">
        <v>99</v>
      </c>
      <c r="D610" s="16">
        <v>104</v>
      </c>
      <c r="E610" s="17">
        <f t="shared" si="63"/>
        <v>7.4999999999999997E-3</v>
      </c>
      <c r="F610" s="17">
        <f t="shared" si="64"/>
        <v>9.5994092671220239E-3</v>
      </c>
      <c r="G610" s="17">
        <f t="shared" si="66"/>
        <v>5.0505050505050504E-2</v>
      </c>
      <c r="H610" s="17">
        <f t="shared" si="65"/>
        <v>3.7878787878787879E-4</v>
      </c>
    </row>
    <row r="611" spans="1:8" x14ac:dyDescent="0.2">
      <c r="A611" s="14"/>
      <c r="B611" s="15" t="s">
        <v>581</v>
      </c>
      <c r="C611" s="16">
        <v>0</v>
      </c>
      <c r="D611" s="16">
        <v>24</v>
      </c>
      <c r="E611" s="17" t="str">
        <f t="shared" si="63"/>
        <v/>
      </c>
      <c r="F611" s="17">
        <f t="shared" si="64"/>
        <v>2.2152482924127745E-3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766</v>
      </c>
      <c r="D612" s="16">
        <v>155</v>
      </c>
      <c r="E612" s="17">
        <f t="shared" si="63"/>
        <v>5.8030303030303029E-2</v>
      </c>
      <c r="F612" s="17">
        <f t="shared" si="64"/>
        <v>1.4306811888499169E-2</v>
      </c>
      <c r="G612" s="17">
        <f t="shared" si="66"/>
        <v>-0.79765013054830292</v>
      </c>
      <c r="H612" s="17">
        <f t="shared" si="65"/>
        <v>-4.6287878787878788E-2</v>
      </c>
    </row>
    <row r="613" spans="1:8" ht="25.5" x14ac:dyDescent="0.2">
      <c r="A613" s="14"/>
      <c r="B613" s="15" t="s">
        <v>583</v>
      </c>
      <c r="C613" s="16">
        <v>195</v>
      </c>
      <c r="D613" s="16">
        <v>0</v>
      </c>
      <c r="E613" s="17">
        <f t="shared" si="63"/>
        <v>1.4772727272727272E-2</v>
      </c>
      <c r="F613" s="17" t="str">
        <f t="shared" si="64"/>
        <v/>
      </c>
      <c r="G613" s="17">
        <f t="shared" si="66"/>
        <v>-1</v>
      </c>
      <c r="H613" s="17">
        <f t="shared" si="65"/>
        <v>-1.4772727272727272E-2</v>
      </c>
    </row>
    <row r="614" spans="1:8" x14ac:dyDescent="0.2">
      <c r="A614" s="14"/>
      <c r="B614" s="15" t="s">
        <v>584</v>
      </c>
      <c r="C614" s="16">
        <v>46</v>
      </c>
      <c r="D614" s="16">
        <v>16</v>
      </c>
      <c r="E614" s="17">
        <f t="shared" si="63"/>
        <v>3.4848484848484847E-3</v>
      </c>
      <c r="F614" s="17">
        <f t="shared" si="64"/>
        <v>1.4768321949418497E-3</v>
      </c>
      <c r="G614" s="17">
        <f t="shared" si="66"/>
        <v>-0.65217391304347827</v>
      </c>
      <c r="H614" s="17">
        <f t="shared" si="65"/>
        <v>-2.2727272727272726E-3</v>
      </c>
    </row>
    <row r="615" spans="1:8" x14ac:dyDescent="0.2">
      <c r="A615" s="14"/>
      <c r="B615" s="15" t="s">
        <v>585</v>
      </c>
      <c r="C615" s="16">
        <v>215</v>
      </c>
      <c r="D615" s="16">
        <v>3</v>
      </c>
      <c r="E615" s="17">
        <f t="shared" si="63"/>
        <v>1.6287878787878789E-2</v>
      </c>
      <c r="F615" s="17">
        <f t="shared" si="64"/>
        <v>2.7690603655159681E-4</v>
      </c>
      <c r="G615" s="17">
        <f t="shared" si="66"/>
        <v>-0.98604651162790702</v>
      </c>
      <c r="H615" s="17">
        <f t="shared" si="65"/>
        <v>-1.6060606060606063E-2</v>
      </c>
    </row>
    <row r="616" spans="1:8" ht="25.5" x14ac:dyDescent="0.2">
      <c r="A616" s="14"/>
      <c r="B616" s="15" t="s">
        <v>586</v>
      </c>
      <c r="C616" s="16">
        <v>1</v>
      </c>
      <c r="D616" s="16">
        <v>2</v>
      </c>
      <c r="E616" s="17">
        <f t="shared" si="63"/>
        <v>7.5757575757575758E-5</v>
      </c>
      <c r="F616" s="17">
        <f t="shared" si="64"/>
        <v>1.8460402436773122E-4</v>
      </c>
      <c r="G616" s="17">
        <f t="shared" si="66"/>
        <v>1</v>
      </c>
      <c r="H616" s="17">
        <f t="shared" si="65"/>
        <v>7.5757575757575758E-5</v>
      </c>
    </row>
    <row r="617" spans="1:8" ht="25.5" x14ac:dyDescent="0.2">
      <c r="A617" s="14"/>
      <c r="B617" s="15" t="s">
        <v>587</v>
      </c>
      <c r="C617" s="16">
        <v>252</v>
      </c>
      <c r="D617" s="16">
        <v>1333</v>
      </c>
      <c r="E617" s="17">
        <f t="shared" si="63"/>
        <v>1.9090909090909092E-2</v>
      </c>
      <c r="F617" s="17">
        <f t="shared" si="64"/>
        <v>0.12303858224109286</v>
      </c>
      <c r="G617" s="17">
        <f t="shared" si="66"/>
        <v>4.2896825396825395</v>
      </c>
      <c r="H617" s="17">
        <f t="shared" si="65"/>
        <v>8.1893939393939394E-2</v>
      </c>
    </row>
    <row r="618" spans="1:8" ht="25.5" x14ac:dyDescent="0.2">
      <c r="A618" s="14"/>
      <c r="B618" s="15" t="s">
        <v>588</v>
      </c>
      <c r="C618" s="16">
        <v>6869</v>
      </c>
      <c r="D618" s="16">
        <v>6861</v>
      </c>
      <c r="E618" s="17">
        <f t="shared" si="63"/>
        <v>0.52037878787878789</v>
      </c>
      <c r="F618" s="17">
        <f t="shared" si="64"/>
        <v>0.6332841055935019</v>
      </c>
      <c r="G618" s="17">
        <f t="shared" si="66"/>
        <v>-1.164652787887611E-3</v>
      </c>
      <c r="H618" s="17">
        <f t="shared" si="65"/>
        <v>-6.0606060606060606E-4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620</v>
      </c>
      <c r="C8" s="12">
        <f>+C19+C76+C177+C356+C591</f>
        <v>379</v>
      </c>
      <c r="D8" s="13">
        <f>+D19+D76+D177+D356+D591</f>
        <v>354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-6.5963060686015831E-2</v>
      </c>
      <c r="H8" s="10">
        <f t="shared" ref="H8:H13" si="1">+IF(OR(AND(E8=""),(G8="")),"",E8*G8)</f>
        <v>-6.5963060686015831E-2</v>
      </c>
    </row>
    <row r="9" spans="1:8" x14ac:dyDescent="0.2">
      <c r="A9" s="14"/>
      <c r="B9" s="15" t="s">
        <v>6</v>
      </c>
      <c r="C9" s="16">
        <f>+C19</f>
        <v>2</v>
      </c>
      <c r="D9" s="16">
        <f>+D19</f>
        <v>6</v>
      </c>
      <c r="E9" s="17">
        <f t="shared" ref="E9:F13" si="2">+C9/C$8</f>
        <v>5.2770448548812663E-3</v>
      </c>
      <c r="F9" s="17">
        <f t="shared" si="2"/>
        <v>1.6949152542372881E-2</v>
      </c>
      <c r="G9" s="17">
        <f t="shared" si="0"/>
        <v>2</v>
      </c>
      <c r="H9" s="17">
        <f t="shared" si="1"/>
        <v>1.0554089709762533E-2</v>
      </c>
    </row>
    <row r="10" spans="1:8" ht="25.5" x14ac:dyDescent="0.2">
      <c r="A10" s="14"/>
      <c r="B10" s="15" t="s">
        <v>7</v>
      </c>
      <c r="C10" s="16">
        <f>+C76</f>
        <v>59</v>
      </c>
      <c r="D10" s="16">
        <f>+D76</f>
        <v>130</v>
      </c>
      <c r="E10" s="17">
        <f t="shared" si="2"/>
        <v>0.15567282321899736</v>
      </c>
      <c r="F10" s="17">
        <f t="shared" si="2"/>
        <v>0.3672316384180791</v>
      </c>
      <c r="G10" s="17">
        <f t="shared" si="0"/>
        <v>1.2033898305084745</v>
      </c>
      <c r="H10" s="17">
        <f t="shared" si="1"/>
        <v>0.18733509234828494</v>
      </c>
    </row>
    <row r="11" spans="1:8" ht="25.5" x14ac:dyDescent="0.2">
      <c r="A11" s="14"/>
      <c r="B11" s="15" t="s">
        <v>8</v>
      </c>
      <c r="C11" s="16">
        <f>+C177</f>
        <v>78</v>
      </c>
      <c r="D11" s="16">
        <f>+D177</f>
        <v>60</v>
      </c>
      <c r="E11" s="17">
        <f t="shared" si="2"/>
        <v>0.20580474934036938</v>
      </c>
      <c r="F11" s="17">
        <f t="shared" si="2"/>
        <v>0.16949152542372881</v>
      </c>
      <c r="G11" s="17">
        <f t="shared" si="0"/>
        <v>-0.23076923076923078</v>
      </c>
      <c r="H11" s="17">
        <f t="shared" si="1"/>
        <v>-4.7493403693931395E-2</v>
      </c>
    </row>
    <row r="12" spans="1:8" ht="25.5" x14ac:dyDescent="0.2">
      <c r="A12" s="14"/>
      <c r="B12" s="15" t="s">
        <v>9</v>
      </c>
      <c r="C12" s="16">
        <f>+C356</f>
        <v>222</v>
      </c>
      <c r="D12" s="16">
        <f>+D356</f>
        <v>151</v>
      </c>
      <c r="E12" s="17">
        <f t="shared" si="2"/>
        <v>0.58575197889182062</v>
      </c>
      <c r="F12" s="17">
        <f t="shared" si="2"/>
        <v>0.42655367231638419</v>
      </c>
      <c r="G12" s="17">
        <f t="shared" si="0"/>
        <v>-0.31981981981981983</v>
      </c>
      <c r="H12" s="17">
        <f t="shared" si="1"/>
        <v>-0.18733509234828499</v>
      </c>
    </row>
    <row r="13" spans="1:8" ht="25.5" x14ac:dyDescent="0.2">
      <c r="A13" s="14"/>
      <c r="B13" s="15" t="s">
        <v>10</v>
      </c>
      <c r="C13" s="16">
        <f>+C591</f>
        <v>18</v>
      </c>
      <c r="D13" s="16">
        <f>+D591</f>
        <v>7</v>
      </c>
      <c r="E13" s="17">
        <f t="shared" si="2"/>
        <v>4.7493403693931395E-2</v>
      </c>
      <c r="F13" s="17">
        <f t="shared" si="2"/>
        <v>1.977401129943503E-2</v>
      </c>
      <c r="G13" s="17">
        <f t="shared" si="0"/>
        <v>-0.61111111111111116</v>
      </c>
      <c r="H13" s="17">
        <f t="shared" si="1"/>
        <v>-2.9023746701846966E-2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</v>
      </c>
      <c r="D19" s="20">
        <f>SUM(D20:D70)</f>
        <v>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2</v>
      </c>
      <c r="H19" s="21">
        <f t="shared" ref="H19:H50" si="5">+IF(OR(AND(E19=""),(G19="")),"",E19*G19)</f>
        <v>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1</v>
      </c>
      <c r="E27" s="17" t="str">
        <f t="shared" si="3"/>
        <v/>
      </c>
      <c r="F27" s="17">
        <f t="shared" si="4"/>
        <v>0.16666666666666666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</v>
      </c>
      <c r="D30" s="16">
        <v>0</v>
      </c>
      <c r="E30" s="17">
        <f t="shared" si="3"/>
        <v>0.5</v>
      </c>
      <c r="F30" s="17" t="str">
        <f t="shared" si="4"/>
        <v/>
      </c>
      <c r="G30" s="17">
        <f t="shared" si="6"/>
        <v>-1</v>
      </c>
      <c r="H30" s="17">
        <f t="shared" si="5"/>
        <v>-0.5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0.16666666666666666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1</v>
      </c>
      <c r="E37" s="17" t="str">
        <f t="shared" si="3"/>
        <v/>
      </c>
      <c r="F37" s="17">
        <f t="shared" si="4"/>
        <v>0.16666666666666666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1</v>
      </c>
      <c r="E40" s="17" t="str">
        <f t="shared" si="3"/>
        <v/>
      </c>
      <c r="F40" s="17">
        <f t="shared" si="4"/>
        <v>0.16666666666666666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1</v>
      </c>
      <c r="E45" s="17" t="str">
        <f t="shared" si="3"/>
        <v/>
      </c>
      <c r="F45" s="17">
        <f t="shared" si="4"/>
        <v>0.16666666666666666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1</v>
      </c>
      <c r="D62" s="16">
        <v>1</v>
      </c>
      <c r="E62" s="17">
        <f t="shared" si="7"/>
        <v>0.5</v>
      </c>
      <c r="F62" s="17">
        <f t="shared" si="8"/>
        <v>0.16666666666666666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59</v>
      </c>
      <c r="D76" s="20">
        <f>SUM(D77:D171)</f>
        <v>130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1.2033898305084745</v>
      </c>
      <c r="H76" s="21">
        <f t="shared" ref="H76:H107" si="13">+IF(OR(AND(E76=""),(G76="")),"",E76*G76)</f>
        <v>1.2033898305084745</v>
      </c>
    </row>
    <row r="77" spans="1:8" x14ac:dyDescent="0.2">
      <c r="A77" s="14"/>
      <c r="B77" s="15" t="s">
        <v>65</v>
      </c>
      <c r="C77" s="16">
        <v>2</v>
      </c>
      <c r="D77" s="16">
        <v>1</v>
      </c>
      <c r="E77" s="17">
        <f t="shared" si="11"/>
        <v>3.3898305084745763E-2</v>
      </c>
      <c r="F77" s="17">
        <f t="shared" si="12"/>
        <v>7.6923076923076927E-3</v>
      </c>
      <c r="G77" s="17">
        <f t="shared" ref="G77:G108" si="14">+IF(AND(C77=0,D77=0)," ",IF(C77=0,1,IF(D77=0,-1,(D77-C77)/C77)))</f>
        <v>-0.5</v>
      </c>
      <c r="H77" s="17">
        <f t="shared" si="13"/>
        <v>-1.6949152542372881E-2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3</v>
      </c>
      <c r="D80" s="16">
        <v>1</v>
      </c>
      <c r="E80" s="17">
        <f t="shared" si="11"/>
        <v>5.0847457627118647E-2</v>
      </c>
      <c r="F80" s="17">
        <f t="shared" si="12"/>
        <v>7.6923076923076927E-3</v>
      </c>
      <c r="G80" s="17">
        <f t="shared" si="14"/>
        <v>-0.66666666666666663</v>
      </c>
      <c r="H80" s="17">
        <f t="shared" si="13"/>
        <v>-3.3898305084745763E-2</v>
      </c>
    </row>
    <row r="81" spans="1:8" ht="25.5" x14ac:dyDescent="0.2">
      <c r="A81" s="14"/>
      <c r="B81" s="15" t="s">
        <v>69</v>
      </c>
      <c r="C81" s="16">
        <v>2</v>
      </c>
      <c r="D81" s="16">
        <v>4</v>
      </c>
      <c r="E81" s="17">
        <f t="shared" si="11"/>
        <v>3.3898305084745763E-2</v>
      </c>
      <c r="F81" s="17">
        <f t="shared" si="12"/>
        <v>3.0769230769230771E-2</v>
      </c>
      <c r="G81" s="17">
        <f t="shared" si="14"/>
        <v>1</v>
      </c>
      <c r="H81" s="17">
        <f t="shared" si="13"/>
        <v>3.3898305084745763E-2</v>
      </c>
    </row>
    <row r="82" spans="1:8" x14ac:dyDescent="0.2">
      <c r="A82" s="14"/>
      <c r="B82" s="15" t="s">
        <v>70</v>
      </c>
      <c r="C82" s="16">
        <v>2</v>
      </c>
      <c r="D82" s="16">
        <v>1</v>
      </c>
      <c r="E82" s="17">
        <f t="shared" si="11"/>
        <v>3.3898305084745763E-2</v>
      </c>
      <c r="F82" s="17">
        <f t="shared" si="12"/>
        <v>7.6923076923076927E-3</v>
      </c>
      <c r="G82" s="17">
        <f t="shared" si="14"/>
        <v>-0.5</v>
      </c>
      <c r="H82" s="17">
        <f t="shared" si="13"/>
        <v>-1.6949152542372881E-2</v>
      </c>
    </row>
    <row r="83" spans="1:8" x14ac:dyDescent="0.2">
      <c r="A83" s="14"/>
      <c r="B83" s="15" t="s">
        <v>71</v>
      </c>
      <c r="C83" s="16">
        <v>0</v>
      </c>
      <c r="D83" s="16">
        <v>1</v>
      </c>
      <c r="E83" s="17" t="str">
        <f t="shared" si="11"/>
        <v/>
      </c>
      <c r="F83" s="17">
        <f t="shared" si="12"/>
        <v>7.6923076923076927E-3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3</v>
      </c>
      <c r="E89" s="17" t="str">
        <f t="shared" si="11"/>
        <v/>
      </c>
      <c r="F89" s="17">
        <f t="shared" si="12"/>
        <v>2.3076923076923078E-2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</v>
      </c>
      <c r="D91" s="16">
        <v>0</v>
      </c>
      <c r="E91" s="17">
        <f t="shared" si="11"/>
        <v>1.6949152542372881E-2</v>
      </c>
      <c r="F91" s="17" t="str">
        <f t="shared" si="12"/>
        <v/>
      </c>
      <c r="G91" s="17">
        <f t="shared" si="14"/>
        <v>-1</v>
      </c>
      <c r="H91" s="17">
        <f t="shared" si="13"/>
        <v>-1.6949152542372881E-2</v>
      </c>
    </row>
    <row r="92" spans="1:8" x14ac:dyDescent="0.2">
      <c r="A92" s="14"/>
      <c r="B92" s="15" t="s">
        <v>80</v>
      </c>
      <c r="C92" s="16">
        <v>0</v>
      </c>
      <c r="D92" s="16">
        <v>2</v>
      </c>
      <c r="E92" s="17" t="str">
        <f t="shared" si="11"/>
        <v/>
      </c>
      <c r="F92" s="17">
        <f t="shared" si="12"/>
        <v>1.5384615384615385E-2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1</v>
      </c>
      <c r="E94" s="17" t="str">
        <f t="shared" si="11"/>
        <v/>
      </c>
      <c r="F94" s="17">
        <f t="shared" si="12"/>
        <v>7.6923076923076927E-3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1</v>
      </c>
      <c r="E109" s="17">
        <f t="shared" si="15"/>
        <v>1.6949152542372881E-2</v>
      </c>
      <c r="F109" s="17">
        <f t="shared" si="16"/>
        <v>7.6923076923076927E-3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7</v>
      </c>
      <c r="E118" s="17" t="str">
        <f t="shared" si="15"/>
        <v/>
      </c>
      <c r="F118" s="17">
        <f t="shared" si="16"/>
        <v>5.3846153846153849E-2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6</v>
      </c>
      <c r="E119" s="17" t="str">
        <f t="shared" si="15"/>
        <v/>
      </c>
      <c r="F119" s="17">
        <f t="shared" si="16"/>
        <v>4.6153846153846156E-2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2</v>
      </c>
      <c r="E120" s="17" t="str">
        <f t="shared" si="15"/>
        <v/>
      </c>
      <c r="F120" s="17">
        <f t="shared" si="16"/>
        <v>1.5384615384615385E-2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1</v>
      </c>
      <c r="D124" s="16">
        <v>4</v>
      </c>
      <c r="E124" s="17">
        <f t="shared" si="15"/>
        <v>1.6949152542372881E-2</v>
      </c>
      <c r="F124" s="17">
        <f t="shared" si="16"/>
        <v>3.0769230769230771E-2</v>
      </c>
      <c r="G124" s="17">
        <f t="shared" si="18"/>
        <v>3</v>
      </c>
      <c r="H124" s="17">
        <f t="shared" si="17"/>
        <v>5.0847457627118647E-2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7.6923076923076927E-3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5</v>
      </c>
      <c r="E128" s="17" t="str">
        <f t="shared" si="15"/>
        <v/>
      </c>
      <c r="F128" s="17">
        <f t="shared" si="16"/>
        <v>3.8461538461538464E-2</v>
      </c>
      <c r="G128" s="17">
        <f t="shared" si="18"/>
        <v>1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</v>
      </c>
      <c r="D130" s="16">
        <v>7</v>
      </c>
      <c r="E130" s="17">
        <f t="shared" si="15"/>
        <v>1.6949152542372881E-2</v>
      </c>
      <c r="F130" s="17">
        <f t="shared" si="16"/>
        <v>5.3846153846153849E-2</v>
      </c>
      <c r="G130" s="17">
        <f t="shared" si="18"/>
        <v>6</v>
      </c>
      <c r="H130" s="17">
        <f t="shared" si="17"/>
        <v>0.10169491525423729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1</v>
      </c>
      <c r="D133" s="16">
        <v>1</v>
      </c>
      <c r="E133" s="17">
        <f t="shared" si="15"/>
        <v>1.6949152542372881E-2</v>
      </c>
      <c r="F133" s="17">
        <f t="shared" si="16"/>
        <v>7.6923076923076927E-3</v>
      </c>
      <c r="G133" s="17">
        <f t="shared" si="18"/>
        <v>0</v>
      </c>
      <c r="H133" s="17">
        <f t="shared" si="17"/>
        <v>0</v>
      </c>
    </row>
    <row r="134" spans="1:8" x14ac:dyDescent="0.2">
      <c r="A134" s="14"/>
      <c r="B134" s="15" t="s">
        <v>122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7.6923076923076927E-3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38</v>
      </c>
      <c r="D135" s="16">
        <v>47</v>
      </c>
      <c r="E135" s="17">
        <f t="shared" si="15"/>
        <v>0.64406779661016944</v>
      </c>
      <c r="F135" s="17">
        <f t="shared" si="16"/>
        <v>0.36153846153846153</v>
      </c>
      <c r="G135" s="17">
        <f t="shared" si="18"/>
        <v>0.23684210526315788</v>
      </c>
      <c r="H135" s="17">
        <f t="shared" si="17"/>
        <v>0.15254237288135591</v>
      </c>
    </row>
    <row r="136" spans="1:8" ht="25.5" x14ac:dyDescent="0.2">
      <c r="A136" s="14"/>
      <c r="B136" s="15" t="s">
        <v>124</v>
      </c>
      <c r="C136" s="16">
        <v>1</v>
      </c>
      <c r="D136" s="16">
        <v>0</v>
      </c>
      <c r="E136" s="17">
        <f t="shared" si="15"/>
        <v>1.6949152542372881E-2</v>
      </c>
      <c r="F136" s="17" t="str">
        <f t="shared" si="16"/>
        <v/>
      </c>
      <c r="G136" s="17">
        <f t="shared" si="18"/>
        <v>-1</v>
      </c>
      <c r="H136" s="17">
        <f t="shared" si="17"/>
        <v>-1.6949152542372881E-2</v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2</v>
      </c>
      <c r="E140" s="17" t="str">
        <f t="shared" ref="E140:E171" si="19">+IF(C140=0,"",C140/C$76)</f>
        <v/>
      </c>
      <c r="F140" s="17">
        <f t="shared" ref="F140:F171" si="20">+IF(D140=0,"",D140/D$76)</f>
        <v>1.5384615384615385E-2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11</v>
      </c>
      <c r="E141" s="17" t="str">
        <f t="shared" si="19"/>
        <v/>
      </c>
      <c r="F141" s="17">
        <f t="shared" si="20"/>
        <v>8.461538461538462E-2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1</v>
      </c>
      <c r="D146" s="16">
        <v>3</v>
      </c>
      <c r="E146" s="17">
        <f t="shared" si="19"/>
        <v>1.6949152542372881E-2</v>
      </c>
      <c r="F146" s="17">
        <f t="shared" si="20"/>
        <v>2.3076923076923078E-2</v>
      </c>
      <c r="G146" s="17">
        <f t="shared" si="22"/>
        <v>2</v>
      </c>
      <c r="H146" s="17">
        <f t="shared" si="21"/>
        <v>3.3898305084745763E-2</v>
      </c>
    </row>
    <row r="147" spans="1:8" ht="25.5" x14ac:dyDescent="0.2">
      <c r="A147" s="14"/>
      <c r="B147" s="15" t="s">
        <v>135</v>
      </c>
      <c r="C147" s="16">
        <v>1</v>
      </c>
      <c r="D147" s="16">
        <v>15</v>
      </c>
      <c r="E147" s="17">
        <f t="shared" si="19"/>
        <v>1.6949152542372881E-2</v>
      </c>
      <c r="F147" s="17">
        <f t="shared" si="20"/>
        <v>0.11538461538461539</v>
      </c>
      <c r="G147" s="17">
        <f t="shared" si="22"/>
        <v>14</v>
      </c>
      <c r="H147" s="17">
        <f t="shared" si="21"/>
        <v>0.23728813559322035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2</v>
      </c>
      <c r="D152" s="16">
        <v>1</v>
      </c>
      <c r="E152" s="17">
        <f t="shared" si="19"/>
        <v>3.3898305084745763E-2</v>
      </c>
      <c r="F152" s="17">
        <f t="shared" si="20"/>
        <v>7.6923076923076927E-3</v>
      </c>
      <c r="G152" s="17">
        <f t="shared" si="22"/>
        <v>-0.5</v>
      </c>
      <c r="H152" s="17">
        <f t="shared" si="21"/>
        <v>-1.6949152542372881E-2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2</v>
      </c>
      <c r="D157" s="16">
        <v>1</v>
      </c>
      <c r="E157" s="17">
        <f t="shared" si="19"/>
        <v>3.3898305084745763E-2</v>
      </c>
      <c r="F157" s="17">
        <f t="shared" si="20"/>
        <v>7.6923076923076927E-3</v>
      </c>
      <c r="G157" s="17">
        <f t="shared" si="22"/>
        <v>-0.5</v>
      </c>
      <c r="H157" s="17">
        <f t="shared" si="21"/>
        <v>-1.6949152542372881E-2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7.6923076923076927E-3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78</v>
      </c>
      <c r="D177" s="20">
        <f>SUM(D178:D350)</f>
        <v>60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-0.23076923076923078</v>
      </c>
      <c r="H177" s="21">
        <f t="shared" ref="H177:H208" si="25">+IF(OR(AND(E177=""),(G177="")),"",E177*G177)</f>
        <v>-0.23076923076923078</v>
      </c>
    </row>
    <row r="178" spans="1:8" x14ac:dyDescent="0.2">
      <c r="A178" s="14"/>
      <c r="B178" s="15" t="s">
        <v>160</v>
      </c>
      <c r="C178" s="16">
        <v>3</v>
      </c>
      <c r="D178" s="16">
        <v>4</v>
      </c>
      <c r="E178" s="17">
        <f t="shared" si="23"/>
        <v>3.8461538461538464E-2</v>
      </c>
      <c r="F178" s="17">
        <f t="shared" si="24"/>
        <v>6.6666666666666666E-2</v>
      </c>
      <c r="G178" s="17">
        <f t="shared" ref="G178:G209" si="26">+IF(AND(C178=0,D178=0)," ",IF(C178=0,1,IF(D178=0,-1,(D178-C178)/C178)))</f>
        <v>0.33333333333333331</v>
      </c>
      <c r="H178" s="17">
        <f t="shared" si="25"/>
        <v>1.282051282051282E-2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</v>
      </c>
      <c r="D184" s="16">
        <v>6</v>
      </c>
      <c r="E184" s="17">
        <f t="shared" si="23"/>
        <v>1.282051282051282E-2</v>
      </c>
      <c r="F184" s="17">
        <f t="shared" si="24"/>
        <v>0.1</v>
      </c>
      <c r="G184" s="17">
        <f t="shared" si="26"/>
        <v>5</v>
      </c>
      <c r="H184" s="17">
        <f t="shared" si="25"/>
        <v>6.4102564102564097E-2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7</v>
      </c>
      <c r="D191" s="16">
        <v>0</v>
      </c>
      <c r="E191" s="17">
        <f t="shared" si="23"/>
        <v>8.9743589743589744E-2</v>
      </c>
      <c r="F191" s="17" t="str">
        <f t="shared" si="24"/>
        <v/>
      </c>
      <c r="G191" s="17">
        <f t="shared" si="26"/>
        <v>-1</v>
      </c>
      <c r="H191" s="17">
        <f t="shared" si="25"/>
        <v>-8.9743589743589744E-2</v>
      </c>
    </row>
    <row r="192" spans="1:8" x14ac:dyDescent="0.2">
      <c r="A192" s="14"/>
      <c r="B192" s="15" t="s">
        <v>174</v>
      </c>
      <c r="C192" s="16">
        <v>0</v>
      </c>
      <c r="D192" s="16">
        <v>3</v>
      </c>
      <c r="E192" s="17" t="str">
        <f t="shared" si="23"/>
        <v/>
      </c>
      <c r="F192" s="17">
        <f t="shared" si="24"/>
        <v>0.05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1</v>
      </c>
      <c r="D193" s="16">
        <v>0</v>
      </c>
      <c r="E193" s="17">
        <f t="shared" si="23"/>
        <v>1.282051282051282E-2</v>
      </c>
      <c r="F193" s="17" t="str">
        <f t="shared" si="24"/>
        <v/>
      </c>
      <c r="G193" s="17">
        <f t="shared" si="26"/>
        <v>-1</v>
      </c>
      <c r="H193" s="17">
        <f t="shared" si="25"/>
        <v>-1.282051282051282E-2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1</v>
      </c>
      <c r="E198" s="17" t="str">
        <f t="shared" si="23"/>
        <v/>
      </c>
      <c r="F198" s="17">
        <f t="shared" si="24"/>
        <v>1.6666666666666666E-2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18</v>
      </c>
      <c r="D204" s="16">
        <v>1</v>
      </c>
      <c r="E204" s="17">
        <f t="shared" si="23"/>
        <v>0.23076923076923078</v>
      </c>
      <c r="F204" s="17">
        <f t="shared" si="24"/>
        <v>1.6666666666666666E-2</v>
      </c>
      <c r="G204" s="17">
        <f t="shared" si="26"/>
        <v>-0.94444444444444442</v>
      </c>
      <c r="H204" s="17">
        <f t="shared" si="25"/>
        <v>-0.21794871794871795</v>
      </c>
    </row>
    <row r="205" spans="1:8" ht="25.5" x14ac:dyDescent="0.2">
      <c r="A205" s="14"/>
      <c r="B205" s="15" t="s">
        <v>187</v>
      </c>
      <c r="C205" s="16">
        <v>1</v>
      </c>
      <c r="D205" s="16">
        <v>2</v>
      </c>
      <c r="E205" s="17">
        <f t="shared" si="23"/>
        <v>1.282051282051282E-2</v>
      </c>
      <c r="F205" s="17">
        <f t="shared" si="24"/>
        <v>3.3333333333333333E-2</v>
      </c>
      <c r="G205" s="17">
        <f t="shared" si="26"/>
        <v>1</v>
      </c>
      <c r="H205" s="17">
        <f t="shared" si="25"/>
        <v>1.282051282051282E-2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ref="G210:G241" si="30">+IF(AND(C210=0,D210=0)," ",IF(C210=0,1,IF(D210=0,-1,(D210-C210)/C210)))</f>
        <v xml:space="preserve"> 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</v>
      </c>
      <c r="D231" s="16">
        <v>0</v>
      </c>
      <c r="E231" s="17">
        <f t="shared" si="27"/>
        <v>1.282051282051282E-2</v>
      </c>
      <c r="F231" s="17" t="str">
        <f t="shared" si="28"/>
        <v/>
      </c>
      <c r="G231" s="17">
        <f t="shared" si="30"/>
        <v>-1</v>
      </c>
      <c r="H231" s="17">
        <f t="shared" si="29"/>
        <v>-1.282051282051282E-2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2</v>
      </c>
      <c r="E244" s="17" t="str">
        <f t="shared" si="31"/>
        <v/>
      </c>
      <c r="F244" s="17">
        <f t="shared" si="32"/>
        <v>3.3333333333333333E-2</v>
      </c>
      <c r="G244" s="17">
        <f t="shared" si="34"/>
        <v>1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2</v>
      </c>
      <c r="D245" s="16">
        <v>3</v>
      </c>
      <c r="E245" s="17">
        <f t="shared" si="31"/>
        <v>2.564102564102564E-2</v>
      </c>
      <c r="F245" s="17">
        <f t="shared" si="32"/>
        <v>0.05</v>
      </c>
      <c r="G245" s="17">
        <f t="shared" si="34"/>
        <v>0.5</v>
      </c>
      <c r="H245" s="17">
        <f t="shared" si="33"/>
        <v>1.282051282051282E-2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35</v>
      </c>
      <c r="D247" s="16">
        <v>17</v>
      </c>
      <c r="E247" s="17">
        <f t="shared" si="31"/>
        <v>0.44871794871794873</v>
      </c>
      <c r="F247" s="17">
        <f t="shared" si="32"/>
        <v>0.28333333333333333</v>
      </c>
      <c r="G247" s="17">
        <f t="shared" si="34"/>
        <v>-0.51428571428571423</v>
      </c>
      <c r="H247" s="17">
        <f t="shared" si="33"/>
        <v>-0.23076923076923075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13</v>
      </c>
      <c r="E270" s="17">
        <f t="shared" si="31"/>
        <v>1.282051282051282E-2</v>
      </c>
      <c r="F270" s="17">
        <f t="shared" si="32"/>
        <v>0.21666666666666667</v>
      </c>
      <c r="G270" s="17">
        <f t="shared" si="34"/>
        <v>12</v>
      </c>
      <c r="H270" s="17">
        <f t="shared" si="33"/>
        <v>0.15384615384615385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1.6666666666666666E-2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1</v>
      </c>
      <c r="D283" s="16">
        <v>1</v>
      </c>
      <c r="E283" s="17">
        <f t="shared" si="35"/>
        <v>1.282051282051282E-2</v>
      </c>
      <c r="F283" s="17">
        <f t="shared" si="36"/>
        <v>1.6666666666666666E-2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3</v>
      </c>
      <c r="D295" s="16">
        <v>0</v>
      </c>
      <c r="E295" s="17">
        <f t="shared" si="35"/>
        <v>3.8461538461538464E-2</v>
      </c>
      <c r="F295" s="17" t="str">
        <f t="shared" si="36"/>
        <v/>
      </c>
      <c r="G295" s="17">
        <f t="shared" si="38"/>
        <v>-1</v>
      </c>
      <c r="H295" s="17">
        <f t="shared" si="37"/>
        <v>-3.8461538461538464E-2</v>
      </c>
    </row>
    <row r="296" spans="1:8" x14ac:dyDescent="0.2">
      <c r="A296" s="14"/>
      <c r="B296" s="15" t="s">
        <v>278</v>
      </c>
      <c r="C296" s="16">
        <v>1</v>
      </c>
      <c r="D296" s="16">
        <v>0</v>
      </c>
      <c r="E296" s="17">
        <f t="shared" si="35"/>
        <v>1.282051282051282E-2</v>
      </c>
      <c r="F296" s="17" t="str">
        <f t="shared" si="36"/>
        <v/>
      </c>
      <c r="G296" s="17">
        <f t="shared" si="38"/>
        <v>-1</v>
      </c>
      <c r="H296" s="17">
        <f t="shared" si="37"/>
        <v>-1.282051282051282E-2</v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</v>
      </c>
      <c r="D300" s="16">
        <v>1</v>
      </c>
      <c r="E300" s="17">
        <f t="shared" si="35"/>
        <v>1.282051282051282E-2</v>
      </c>
      <c r="F300" s="17">
        <f t="shared" si="36"/>
        <v>1.6666666666666666E-2</v>
      </c>
      <c r="G300" s="17">
        <f t="shared" si="38"/>
        <v>0</v>
      </c>
      <c r="H300" s="17">
        <f t="shared" si="37"/>
        <v>0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1</v>
      </c>
      <c r="D312" s="16">
        <v>0</v>
      </c>
      <c r="E312" s="17">
        <f t="shared" si="39"/>
        <v>1.282051282051282E-2</v>
      </c>
      <c r="F312" s="17" t="str">
        <f t="shared" si="40"/>
        <v/>
      </c>
      <c r="G312" s="17">
        <f t="shared" si="42"/>
        <v>-1</v>
      </c>
      <c r="H312" s="17">
        <f t="shared" si="41"/>
        <v>-1.282051282051282E-2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5</v>
      </c>
      <c r="E325" s="17" t="str">
        <f t="shared" si="39"/>
        <v/>
      </c>
      <c r="F325" s="17">
        <f t="shared" si="40"/>
        <v>8.3333333333333329E-2</v>
      </c>
      <c r="G325" s="17">
        <f t="shared" si="42"/>
        <v>1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1</v>
      </c>
      <c r="D348" s="16">
        <v>0</v>
      </c>
      <c r="E348" s="17">
        <f t="shared" si="43"/>
        <v>1.282051282051282E-2</v>
      </c>
      <c r="F348" s="17" t="str">
        <f t="shared" si="44"/>
        <v/>
      </c>
      <c r="G348" s="17">
        <f t="shared" si="46"/>
        <v>-1</v>
      </c>
      <c r="H348" s="17">
        <f t="shared" si="45"/>
        <v>-1.282051282051282E-2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222</v>
      </c>
      <c r="D356" s="20">
        <f>SUM(D357:D585)</f>
        <v>151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-0.31981981981981983</v>
      </c>
      <c r="H356" s="21">
        <f t="shared" ref="H356:H419" si="49">+IF(OR(AND(E356=""),(G356="")),"",E356*G356)</f>
        <v>-0.31981981981981983</v>
      </c>
    </row>
    <row r="357" spans="1:8" x14ac:dyDescent="0.2">
      <c r="A357" s="14"/>
      <c r="B357" s="15" t="s">
        <v>333</v>
      </c>
      <c r="C357" s="16">
        <v>0</v>
      </c>
      <c r="D357" s="16">
        <v>1</v>
      </c>
      <c r="E357" s="17" t="str">
        <f t="shared" si="47"/>
        <v/>
      </c>
      <c r="F357" s="17">
        <f t="shared" si="48"/>
        <v>6.6225165562913907E-3</v>
      </c>
      <c r="G357" s="17">
        <f t="shared" ref="G357:G420" si="50">+IF(AND(C357=0,D357=0)," ",IF(C357=0,1,IF(D357=0,-1,(D357-C357)/C357)))</f>
        <v>1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1</v>
      </c>
      <c r="D359" s="16">
        <v>2</v>
      </c>
      <c r="E359" s="17">
        <f t="shared" si="47"/>
        <v>4.5045045045045045E-3</v>
      </c>
      <c r="F359" s="17">
        <f t="shared" si="48"/>
        <v>1.3245033112582781E-2</v>
      </c>
      <c r="G359" s="17">
        <f t="shared" si="50"/>
        <v>1</v>
      </c>
      <c r="H359" s="17">
        <f t="shared" si="49"/>
        <v>4.5045045045045045E-3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4</v>
      </c>
      <c r="D362" s="16">
        <v>2</v>
      </c>
      <c r="E362" s="17">
        <f t="shared" si="47"/>
        <v>1.8018018018018018E-2</v>
      </c>
      <c r="F362" s="17">
        <f t="shared" si="48"/>
        <v>1.3245033112582781E-2</v>
      </c>
      <c r="G362" s="17">
        <f t="shared" si="50"/>
        <v>-0.5</v>
      </c>
      <c r="H362" s="17">
        <f t="shared" si="49"/>
        <v>-9.0090090090090089E-3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88</v>
      </c>
      <c r="D368" s="16">
        <v>40</v>
      </c>
      <c r="E368" s="17">
        <f t="shared" si="47"/>
        <v>0.3963963963963964</v>
      </c>
      <c r="F368" s="17">
        <f t="shared" si="48"/>
        <v>0.26490066225165565</v>
      </c>
      <c r="G368" s="17">
        <f t="shared" si="50"/>
        <v>-0.54545454545454541</v>
      </c>
      <c r="H368" s="17">
        <f t="shared" si="49"/>
        <v>-0.2162162162162162</v>
      </c>
    </row>
    <row r="369" spans="1:8" x14ac:dyDescent="0.2">
      <c r="A369" s="14"/>
      <c r="B369" s="15" t="s">
        <v>345</v>
      </c>
      <c r="C369" s="16">
        <v>0</v>
      </c>
      <c r="D369" s="16">
        <v>1</v>
      </c>
      <c r="E369" s="17" t="str">
        <f t="shared" si="47"/>
        <v/>
      </c>
      <c r="F369" s="17">
        <f t="shared" si="48"/>
        <v>6.6225165562913907E-3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</v>
      </c>
      <c r="D371" s="16">
        <v>9</v>
      </c>
      <c r="E371" s="17">
        <f t="shared" si="47"/>
        <v>9.0090090090090089E-3</v>
      </c>
      <c r="F371" s="17">
        <f t="shared" si="48"/>
        <v>5.9602649006622516E-2</v>
      </c>
      <c r="G371" s="17">
        <f t="shared" si="50"/>
        <v>3.5</v>
      </c>
      <c r="H371" s="17">
        <f t="shared" si="49"/>
        <v>3.1531531531531529E-2</v>
      </c>
    </row>
    <row r="372" spans="1:8" x14ac:dyDescent="0.2">
      <c r="A372" s="14"/>
      <c r="B372" s="15" t="s">
        <v>348</v>
      </c>
      <c r="C372" s="16">
        <v>0</v>
      </c>
      <c r="D372" s="16">
        <v>1</v>
      </c>
      <c r="E372" s="17" t="str">
        <f t="shared" si="47"/>
        <v/>
      </c>
      <c r="F372" s="17">
        <f t="shared" si="48"/>
        <v>6.6225165562913907E-3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</v>
      </c>
      <c r="D376" s="16">
        <v>1</v>
      </c>
      <c r="E376" s="17">
        <f t="shared" si="47"/>
        <v>4.5045045045045045E-3</v>
      </c>
      <c r="F376" s="17">
        <f t="shared" si="48"/>
        <v>6.6225165562913907E-3</v>
      </c>
      <c r="G376" s="17">
        <f t="shared" si="50"/>
        <v>0</v>
      </c>
      <c r="H376" s="17">
        <f t="shared" si="49"/>
        <v>0</v>
      </c>
    </row>
    <row r="377" spans="1:8" x14ac:dyDescent="0.2">
      <c r="A377" s="14"/>
      <c r="B377" s="15" t="s">
        <v>353</v>
      </c>
      <c r="C377" s="16">
        <v>0</v>
      </c>
      <c r="D377" s="16">
        <v>3</v>
      </c>
      <c r="E377" s="17" t="str">
        <f t="shared" si="47"/>
        <v/>
      </c>
      <c r="F377" s="17">
        <f t="shared" si="48"/>
        <v>1.9867549668874173E-2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2</v>
      </c>
      <c r="D380" s="16">
        <v>0</v>
      </c>
      <c r="E380" s="17">
        <f t="shared" si="47"/>
        <v>9.0090090090090089E-3</v>
      </c>
      <c r="F380" s="17" t="str">
        <f t="shared" si="48"/>
        <v/>
      </c>
      <c r="G380" s="17">
        <f t="shared" si="50"/>
        <v>-1</v>
      </c>
      <c r="H380" s="17">
        <f t="shared" si="49"/>
        <v>-9.0090090090090089E-3</v>
      </c>
    </row>
    <row r="381" spans="1:8" x14ac:dyDescent="0.2">
      <c r="A381" s="14"/>
      <c r="B381" s="15" t="s">
        <v>357</v>
      </c>
      <c r="C381" s="16">
        <v>0</v>
      </c>
      <c r="D381" s="16">
        <v>1</v>
      </c>
      <c r="E381" s="17" t="str">
        <f t="shared" si="47"/>
        <v/>
      </c>
      <c r="F381" s="17">
        <f t="shared" si="48"/>
        <v>6.6225165562913907E-3</v>
      </c>
      <c r="G381" s="17">
        <f t="shared" si="50"/>
        <v>1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2</v>
      </c>
      <c r="E390" s="17" t="str">
        <f t="shared" si="47"/>
        <v/>
      </c>
      <c r="F390" s="17">
        <f t="shared" si="48"/>
        <v>1.3245033112582781E-2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91</v>
      </c>
      <c r="D391" s="16">
        <v>13</v>
      </c>
      <c r="E391" s="17">
        <f t="shared" si="47"/>
        <v>0.40990990990990989</v>
      </c>
      <c r="F391" s="17">
        <f t="shared" si="48"/>
        <v>8.6092715231788075E-2</v>
      </c>
      <c r="G391" s="17">
        <f t="shared" si="50"/>
        <v>-0.8571428571428571</v>
      </c>
      <c r="H391" s="17">
        <f t="shared" si="49"/>
        <v>-0.35135135135135132</v>
      </c>
    </row>
    <row r="392" spans="1:8" x14ac:dyDescent="0.2">
      <c r="A392" s="14"/>
      <c r="B392" s="15" t="s">
        <v>368</v>
      </c>
      <c r="C392" s="16">
        <v>0</v>
      </c>
      <c r="D392" s="16">
        <v>2</v>
      </c>
      <c r="E392" s="17" t="str">
        <f t="shared" si="47"/>
        <v/>
      </c>
      <c r="F392" s="17">
        <f t="shared" si="48"/>
        <v>1.3245033112582781E-2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22</v>
      </c>
      <c r="D393" s="16">
        <v>6</v>
      </c>
      <c r="E393" s="17">
        <f t="shared" si="47"/>
        <v>9.90990990990991E-2</v>
      </c>
      <c r="F393" s="17">
        <f t="shared" si="48"/>
        <v>3.9735099337748346E-2</v>
      </c>
      <c r="G393" s="17">
        <f t="shared" si="50"/>
        <v>-0.72727272727272729</v>
      </c>
      <c r="H393" s="17">
        <f t="shared" si="49"/>
        <v>-7.2072072072072071E-2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46</v>
      </c>
      <c r="E398" s="17" t="str">
        <f t="shared" si="47"/>
        <v/>
      </c>
      <c r="F398" s="17">
        <f t="shared" si="48"/>
        <v>0.30463576158940397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2</v>
      </c>
      <c r="D402" s="16">
        <v>3</v>
      </c>
      <c r="E402" s="17">
        <f t="shared" si="47"/>
        <v>9.0090090090090089E-3</v>
      </c>
      <c r="F402" s="17">
        <f t="shared" si="48"/>
        <v>1.9867549668874173E-2</v>
      </c>
      <c r="G402" s="17">
        <f t="shared" si="50"/>
        <v>0.5</v>
      </c>
      <c r="H402" s="17">
        <f t="shared" si="49"/>
        <v>4.5045045045045045E-3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3</v>
      </c>
      <c r="E405" s="17" t="str">
        <f t="shared" si="47"/>
        <v/>
      </c>
      <c r="F405" s="17">
        <f t="shared" si="48"/>
        <v>1.9867549668874173E-2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0</v>
      </c>
      <c r="D406" s="16">
        <v>4</v>
      </c>
      <c r="E406" s="17" t="str">
        <f t="shared" si="47"/>
        <v/>
      </c>
      <c r="F406" s="17">
        <f t="shared" si="48"/>
        <v>2.6490066225165563E-2</v>
      </c>
      <c r="G406" s="17">
        <f t="shared" si="50"/>
        <v>1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5</v>
      </c>
      <c r="E418" s="17" t="str">
        <f t="shared" si="47"/>
        <v/>
      </c>
      <c r="F418" s="17">
        <f t="shared" si="48"/>
        <v>3.3112582781456956E-2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1</v>
      </c>
      <c r="E420" s="17" t="str">
        <f t="shared" ref="E420:E483" si="51">+IF(C420=0,"",C420/C$356)</f>
        <v/>
      </c>
      <c r="F420" s="17">
        <f t="shared" ref="F420:F483" si="52">+IF(D420=0,"",D420/D$356)</f>
        <v>6.6225165562913907E-3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6.6225165562913907E-3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2</v>
      </c>
      <c r="E426" s="17" t="str">
        <f t="shared" si="51"/>
        <v/>
      </c>
      <c r="F426" s="17">
        <f t="shared" si="52"/>
        <v>1.3245033112582781E-2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2</v>
      </c>
      <c r="D453" s="16">
        <v>0</v>
      </c>
      <c r="E453" s="17">
        <f t="shared" si="51"/>
        <v>9.0090090090090089E-3</v>
      </c>
      <c r="F453" s="17" t="str">
        <f t="shared" si="52"/>
        <v/>
      </c>
      <c r="G453" s="17">
        <f t="shared" si="54"/>
        <v>-1</v>
      </c>
      <c r="H453" s="17">
        <f t="shared" si="53"/>
        <v>-9.0090090090090089E-3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1</v>
      </c>
      <c r="D468" s="16">
        <v>0</v>
      </c>
      <c r="E468" s="17">
        <f t="shared" si="51"/>
        <v>4.5045045045045045E-3</v>
      </c>
      <c r="F468" s="17" t="str">
        <f t="shared" si="52"/>
        <v/>
      </c>
      <c r="G468" s="17">
        <f t="shared" si="54"/>
        <v>-1</v>
      </c>
      <c r="H468" s="17">
        <f t="shared" si="53"/>
        <v>-4.5045045045045045E-3</v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1</v>
      </c>
      <c r="E481" s="17" t="str">
        <f t="shared" si="51"/>
        <v/>
      </c>
      <c r="F481" s="17">
        <f t="shared" si="52"/>
        <v>6.6225165562913907E-3</v>
      </c>
      <c r="G481" s="17">
        <f t="shared" si="54"/>
        <v>1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3</v>
      </c>
      <c r="D510" s="16">
        <v>0</v>
      </c>
      <c r="E510" s="17">
        <f t="shared" si="55"/>
        <v>1.3513513513513514E-2</v>
      </c>
      <c r="F510" s="17" t="str">
        <f t="shared" si="56"/>
        <v/>
      </c>
      <c r="G510" s="17">
        <f t="shared" si="58"/>
        <v>-1</v>
      </c>
      <c r="H510" s="17">
        <f t="shared" si="57"/>
        <v>-1.3513513513513514E-2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3</v>
      </c>
      <c r="D527" s="16">
        <v>0</v>
      </c>
      <c r="E527" s="17">
        <f t="shared" si="55"/>
        <v>1.3513513513513514E-2</v>
      </c>
      <c r="F527" s="17" t="str">
        <f t="shared" si="56"/>
        <v/>
      </c>
      <c r="G527" s="17">
        <f t="shared" si="58"/>
        <v>-1</v>
      </c>
      <c r="H527" s="17">
        <f t="shared" si="57"/>
        <v>-1.3513513513513514E-2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0</v>
      </c>
      <c r="D571" s="16">
        <v>1</v>
      </c>
      <c r="E571" s="17" t="str">
        <f t="shared" si="59"/>
        <v/>
      </c>
      <c r="F571" s="17">
        <f t="shared" si="60"/>
        <v>6.6225165562913907E-3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18</v>
      </c>
      <c r="D591" s="20">
        <f>SUM(D592:D618)</f>
        <v>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-0.61111111111111116</v>
      </c>
      <c r="H591" s="21">
        <f t="shared" ref="H591:H618" si="65">+IF(OR(AND(E591=""),(G591="")),"",E591*G591)</f>
        <v>-0.61111111111111116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18</v>
      </c>
      <c r="D594" s="16">
        <v>2</v>
      </c>
      <c r="E594" s="17">
        <f t="shared" si="63"/>
        <v>1</v>
      </c>
      <c r="F594" s="17">
        <f t="shared" si="64"/>
        <v>0.2857142857142857</v>
      </c>
      <c r="G594" s="17">
        <f t="shared" si="66"/>
        <v>-0.88888888888888884</v>
      </c>
      <c r="H594" s="17">
        <f t="shared" si="65"/>
        <v>-0.88888888888888884</v>
      </c>
    </row>
    <row r="595" spans="1:8" x14ac:dyDescent="0.2">
      <c r="A595" s="14"/>
      <c r="B595" s="15" t="s">
        <v>565</v>
      </c>
      <c r="C595" s="16">
        <v>0</v>
      </c>
      <c r="D595" s="16">
        <v>5</v>
      </c>
      <c r="E595" s="17" t="str">
        <f t="shared" si="63"/>
        <v/>
      </c>
      <c r="F595" s="17">
        <f t="shared" si="64"/>
        <v>0.7142857142857143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622</v>
      </c>
      <c r="C8" s="12">
        <f>+C19+C76+C177+C356+C591</f>
        <v>3616</v>
      </c>
      <c r="D8" s="13">
        <f>+D19+D76+D177+D356+D591</f>
        <v>3644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7.743362831858407E-3</v>
      </c>
      <c r="H8" s="10">
        <f t="shared" ref="H8:H13" si="1">+IF(OR(AND(E8=""),(G8="")),"",E8*G8)</f>
        <v>7.743362831858407E-3</v>
      </c>
    </row>
    <row r="9" spans="1:8" x14ac:dyDescent="0.2">
      <c r="A9" s="14"/>
      <c r="B9" s="15" t="s">
        <v>6</v>
      </c>
      <c r="C9" s="16">
        <f>+C19</f>
        <v>30</v>
      </c>
      <c r="D9" s="16">
        <f>+D19</f>
        <v>38</v>
      </c>
      <c r="E9" s="17">
        <f t="shared" ref="E9:F13" si="2">+C9/C$8</f>
        <v>8.2964601769911512E-3</v>
      </c>
      <c r="F9" s="17">
        <f t="shared" si="2"/>
        <v>1.0428100987925357E-2</v>
      </c>
      <c r="G9" s="17">
        <f t="shared" si="0"/>
        <v>0.26666666666666666</v>
      </c>
      <c r="H9" s="17">
        <f t="shared" si="1"/>
        <v>2.2123893805309734E-3</v>
      </c>
    </row>
    <row r="10" spans="1:8" ht="25.5" x14ac:dyDescent="0.2">
      <c r="A10" s="14"/>
      <c r="B10" s="15" t="s">
        <v>7</v>
      </c>
      <c r="C10" s="16">
        <f>+C76</f>
        <v>877</v>
      </c>
      <c r="D10" s="16">
        <f>+D76</f>
        <v>972</v>
      </c>
      <c r="E10" s="17">
        <f t="shared" si="2"/>
        <v>0.24253318584070796</v>
      </c>
      <c r="F10" s="17">
        <f t="shared" si="2"/>
        <v>0.2667398463227223</v>
      </c>
      <c r="G10" s="17">
        <f t="shared" si="0"/>
        <v>0.10832383124287344</v>
      </c>
      <c r="H10" s="17">
        <f t="shared" si="1"/>
        <v>2.6272123893805312E-2</v>
      </c>
    </row>
    <row r="11" spans="1:8" ht="25.5" x14ac:dyDescent="0.2">
      <c r="A11" s="14"/>
      <c r="B11" s="15" t="s">
        <v>8</v>
      </c>
      <c r="C11" s="16">
        <f>+C177</f>
        <v>364</v>
      </c>
      <c r="D11" s="16">
        <f>+D177</f>
        <v>360</v>
      </c>
      <c r="E11" s="17">
        <f t="shared" si="2"/>
        <v>0.1006637168141593</v>
      </c>
      <c r="F11" s="17">
        <f t="shared" si="2"/>
        <v>9.8792535675082324E-2</v>
      </c>
      <c r="G11" s="17">
        <f t="shared" si="0"/>
        <v>-1.098901098901099E-2</v>
      </c>
      <c r="H11" s="17">
        <f t="shared" si="1"/>
        <v>-1.1061946902654869E-3</v>
      </c>
    </row>
    <row r="12" spans="1:8" ht="25.5" x14ac:dyDescent="0.2">
      <c r="A12" s="14"/>
      <c r="B12" s="15" t="s">
        <v>9</v>
      </c>
      <c r="C12" s="16">
        <f>+C356</f>
        <v>1533</v>
      </c>
      <c r="D12" s="16">
        <f>+D356</f>
        <v>1238</v>
      </c>
      <c r="E12" s="17">
        <f t="shared" si="2"/>
        <v>0.42394911504424782</v>
      </c>
      <c r="F12" s="17">
        <f t="shared" si="2"/>
        <v>0.33973655323819979</v>
      </c>
      <c r="G12" s="17">
        <f t="shared" si="0"/>
        <v>-0.19243313763861708</v>
      </c>
      <c r="H12" s="17">
        <f t="shared" si="1"/>
        <v>-8.1581858407079641E-2</v>
      </c>
    </row>
    <row r="13" spans="1:8" ht="25.5" x14ac:dyDescent="0.2">
      <c r="A13" s="14"/>
      <c r="B13" s="15" t="s">
        <v>10</v>
      </c>
      <c r="C13" s="16">
        <f>+C591</f>
        <v>812</v>
      </c>
      <c r="D13" s="16">
        <f>+D591</f>
        <v>1036</v>
      </c>
      <c r="E13" s="17">
        <f t="shared" si="2"/>
        <v>0.22455752212389379</v>
      </c>
      <c r="F13" s="17">
        <f t="shared" si="2"/>
        <v>0.28430296377607023</v>
      </c>
      <c r="G13" s="17">
        <f t="shared" si="0"/>
        <v>0.27586206896551724</v>
      </c>
      <c r="H13" s="17">
        <f t="shared" si="1"/>
        <v>6.1946902654867256E-2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30</v>
      </c>
      <c r="D19" s="20">
        <f>SUM(D20:D70)</f>
        <v>38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0.26666666666666666</v>
      </c>
      <c r="H19" s="21">
        <f t="shared" ref="H19:H50" si="5">+IF(OR(AND(E19=""),(G19="")),"",E19*G19)</f>
        <v>0.26666666666666666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3</v>
      </c>
      <c r="E27" s="17" t="str">
        <f t="shared" si="3"/>
        <v/>
      </c>
      <c r="F27" s="17">
        <f t="shared" si="4"/>
        <v>7.8947368421052627E-2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3.3333333333333333E-2</v>
      </c>
      <c r="F28" s="17" t="str">
        <f t="shared" si="4"/>
        <v/>
      </c>
      <c r="G28" s="17">
        <f t="shared" si="6"/>
        <v>-1</v>
      </c>
      <c r="H28" s="17">
        <f t="shared" si="5"/>
        <v>-3.3333333333333333E-2</v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3.3333333333333333E-2</v>
      </c>
      <c r="F29" s="17" t="str">
        <f t="shared" si="4"/>
        <v/>
      </c>
      <c r="G29" s="17">
        <f t="shared" si="6"/>
        <v>-1</v>
      </c>
      <c r="H29" s="17">
        <f t="shared" si="5"/>
        <v>-3.3333333333333333E-2</v>
      </c>
    </row>
    <row r="30" spans="1:8" x14ac:dyDescent="0.2">
      <c r="A30" s="14"/>
      <c r="B30" s="15" t="s">
        <v>23</v>
      </c>
      <c r="C30" s="16">
        <v>9</v>
      </c>
      <c r="D30" s="16">
        <v>16</v>
      </c>
      <c r="E30" s="17">
        <f t="shared" si="3"/>
        <v>0.3</v>
      </c>
      <c r="F30" s="17">
        <f t="shared" si="4"/>
        <v>0.42105263157894735</v>
      </c>
      <c r="G30" s="17">
        <f t="shared" si="6"/>
        <v>0.77777777777777779</v>
      </c>
      <c r="H30" s="17">
        <f t="shared" si="5"/>
        <v>0.23333333333333334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2.6315789473684209E-2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1</v>
      </c>
      <c r="E39" s="17">
        <f t="shared" si="3"/>
        <v>3.3333333333333333E-2</v>
      </c>
      <c r="F39" s="17">
        <f t="shared" si="4"/>
        <v>2.6315789473684209E-2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2</v>
      </c>
      <c r="E44" s="17" t="str">
        <f t="shared" si="3"/>
        <v/>
      </c>
      <c r="F44" s="17">
        <f t="shared" si="4"/>
        <v>5.2631578947368418E-2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13</v>
      </c>
      <c r="D45" s="16">
        <v>13</v>
      </c>
      <c r="E45" s="17">
        <f t="shared" si="3"/>
        <v>0.43333333333333335</v>
      </c>
      <c r="F45" s="17">
        <f t="shared" si="4"/>
        <v>0.34210526315789475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0</v>
      </c>
      <c r="E48" s="17">
        <f t="shared" si="3"/>
        <v>3.3333333333333333E-2</v>
      </c>
      <c r="F48" s="17" t="str">
        <f t="shared" si="4"/>
        <v/>
      </c>
      <c r="G48" s="17">
        <f t="shared" si="6"/>
        <v>-1</v>
      </c>
      <c r="H48" s="17">
        <f t="shared" si="5"/>
        <v>-3.3333333333333333E-2</v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2</v>
      </c>
      <c r="D50" s="16">
        <v>0</v>
      </c>
      <c r="E50" s="17">
        <f t="shared" si="3"/>
        <v>6.6666666666666666E-2</v>
      </c>
      <c r="F50" s="17" t="str">
        <f t="shared" si="4"/>
        <v/>
      </c>
      <c r="G50" s="17">
        <f t="shared" si="6"/>
        <v>-1</v>
      </c>
      <c r="H50" s="17">
        <f t="shared" si="5"/>
        <v>-6.6666666666666666E-2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2.6315789473684209E-2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0</v>
      </c>
      <c r="E61" s="17">
        <f t="shared" si="7"/>
        <v>6.6666666666666666E-2</v>
      </c>
      <c r="F61" s="17" t="str">
        <f t="shared" si="8"/>
        <v/>
      </c>
      <c r="G61" s="17">
        <f t="shared" si="10"/>
        <v>-1</v>
      </c>
      <c r="H61" s="17">
        <f t="shared" si="9"/>
        <v>-6.6666666666666666E-2</v>
      </c>
    </row>
    <row r="62" spans="1:8" x14ac:dyDescent="0.2">
      <c r="A62" s="14"/>
      <c r="B62" s="15" t="s">
        <v>55</v>
      </c>
      <c r="C62" s="16">
        <v>0</v>
      </c>
      <c r="D62" s="16">
        <v>1</v>
      </c>
      <c r="E62" s="17" t="str">
        <f t="shared" si="7"/>
        <v/>
      </c>
      <c r="F62" s="17">
        <f t="shared" si="8"/>
        <v>2.6315789473684209E-2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877</v>
      </c>
      <c r="D76" s="20">
        <f>SUM(D77:D171)</f>
        <v>972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0.10832383124287344</v>
      </c>
      <c r="H76" s="21">
        <f t="shared" ref="H76:H107" si="13">+IF(OR(AND(E76=""),(G76="")),"",E76*G76)</f>
        <v>0.10832383124287344</v>
      </c>
    </row>
    <row r="77" spans="1:8" x14ac:dyDescent="0.2">
      <c r="A77" s="14"/>
      <c r="B77" s="15" t="s">
        <v>65</v>
      </c>
      <c r="C77" s="16">
        <v>6</v>
      </c>
      <c r="D77" s="16">
        <v>6</v>
      </c>
      <c r="E77" s="17">
        <f t="shared" si="11"/>
        <v>6.8415051311288486E-3</v>
      </c>
      <c r="F77" s="17">
        <f t="shared" si="12"/>
        <v>6.1728395061728392E-3</v>
      </c>
      <c r="G77" s="17">
        <f t="shared" ref="G77:G108" si="14">+IF(AND(C77=0,D77=0)," ",IF(C77=0,1,IF(D77=0,-1,(D77-C77)/C77)))</f>
        <v>0</v>
      </c>
      <c r="H77" s="17">
        <f t="shared" si="13"/>
        <v>0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1</v>
      </c>
      <c r="D79" s="16">
        <v>0</v>
      </c>
      <c r="E79" s="17">
        <f t="shared" si="11"/>
        <v>1.1402508551881414E-3</v>
      </c>
      <c r="F79" s="17" t="str">
        <f t="shared" si="12"/>
        <v/>
      </c>
      <c r="G79" s="17">
        <f t="shared" si="14"/>
        <v>-1</v>
      </c>
      <c r="H79" s="17">
        <f t="shared" si="13"/>
        <v>-1.1402508551881414E-3</v>
      </c>
    </row>
    <row r="80" spans="1:8" x14ac:dyDescent="0.2">
      <c r="A80" s="14"/>
      <c r="B80" s="15" t="s">
        <v>68</v>
      </c>
      <c r="C80" s="16">
        <v>58</v>
      </c>
      <c r="D80" s="16">
        <v>9</v>
      </c>
      <c r="E80" s="17">
        <f t="shared" si="11"/>
        <v>6.6134549600912196E-2</v>
      </c>
      <c r="F80" s="17">
        <f t="shared" si="12"/>
        <v>9.2592592592592587E-3</v>
      </c>
      <c r="G80" s="17">
        <f t="shared" si="14"/>
        <v>-0.84482758620689657</v>
      </c>
      <c r="H80" s="17">
        <f t="shared" si="13"/>
        <v>-5.5872291904218926E-2</v>
      </c>
    </row>
    <row r="81" spans="1:8" ht="25.5" x14ac:dyDescent="0.2">
      <c r="A81" s="14"/>
      <c r="B81" s="15" t="s">
        <v>69</v>
      </c>
      <c r="C81" s="16">
        <v>8</v>
      </c>
      <c r="D81" s="16">
        <v>9</v>
      </c>
      <c r="E81" s="17">
        <f t="shared" si="11"/>
        <v>9.1220068415051314E-3</v>
      </c>
      <c r="F81" s="17">
        <f t="shared" si="12"/>
        <v>9.2592592592592587E-3</v>
      </c>
      <c r="G81" s="17">
        <f t="shared" si="14"/>
        <v>0.125</v>
      </c>
      <c r="H81" s="17">
        <f t="shared" si="13"/>
        <v>1.1402508551881414E-3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11</v>
      </c>
      <c r="D89" s="16">
        <v>7</v>
      </c>
      <c r="E89" s="17">
        <f t="shared" si="11"/>
        <v>1.2542759407069556E-2</v>
      </c>
      <c r="F89" s="17">
        <f t="shared" si="12"/>
        <v>7.2016460905349796E-3</v>
      </c>
      <c r="G89" s="17">
        <f t="shared" si="14"/>
        <v>-0.36363636363636365</v>
      </c>
      <c r="H89" s="17">
        <f t="shared" si="13"/>
        <v>-4.5610034207525657E-3</v>
      </c>
    </row>
    <row r="90" spans="1:8" x14ac:dyDescent="0.2">
      <c r="A90" s="14"/>
      <c r="B90" s="15" t="s">
        <v>78</v>
      </c>
      <c r="C90" s="16">
        <v>0</v>
      </c>
      <c r="D90" s="16">
        <v>2</v>
      </c>
      <c r="E90" s="17" t="str">
        <f t="shared" si="11"/>
        <v/>
      </c>
      <c r="F90" s="17">
        <f t="shared" si="12"/>
        <v>2.05761316872428E-3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</v>
      </c>
      <c r="D91" s="16">
        <v>0</v>
      </c>
      <c r="E91" s="17">
        <f t="shared" si="11"/>
        <v>1.1402508551881414E-3</v>
      </c>
      <c r="F91" s="17" t="str">
        <f t="shared" si="12"/>
        <v/>
      </c>
      <c r="G91" s="17">
        <f t="shared" si="14"/>
        <v>-1</v>
      </c>
      <c r="H91" s="17">
        <f t="shared" si="13"/>
        <v>-1.1402508551881414E-3</v>
      </c>
    </row>
    <row r="92" spans="1:8" x14ac:dyDescent="0.2">
      <c r="A92" s="14"/>
      <c r="B92" s="15" t="s">
        <v>80</v>
      </c>
      <c r="C92" s="16">
        <v>0</v>
      </c>
      <c r="D92" s="16">
        <v>2</v>
      </c>
      <c r="E92" s="17" t="str">
        <f t="shared" si="11"/>
        <v/>
      </c>
      <c r="F92" s="17">
        <f t="shared" si="12"/>
        <v>2.05761316872428E-3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10</v>
      </c>
      <c r="D94" s="16">
        <v>17</v>
      </c>
      <c r="E94" s="17">
        <f t="shared" si="11"/>
        <v>1.1402508551881414E-2</v>
      </c>
      <c r="F94" s="17">
        <f t="shared" si="12"/>
        <v>1.7489711934156379E-2</v>
      </c>
      <c r="G94" s="17">
        <f t="shared" si="14"/>
        <v>0.7</v>
      </c>
      <c r="H94" s="17">
        <f t="shared" si="13"/>
        <v>7.98175598631699E-3</v>
      </c>
    </row>
    <row r="95" spans="1:8" x14ac:dyDescent="0.2">
      <c r="A95" s="14"/>
      <c r="B95" s="15" t="s">
        <v>83</v>
      </c>
      <c r="C95" s="16">
        <v>0</v>
      </c>
      <c r="D95" s="16">
        <v>2</v>
      </c>
      <c r="E95" s="17" t="str">
        <f t="shared" si="11"/>
        <v/>
      </c>
      <c r="F95" s="17">
        <f t="shared" si="12"/>
        <v>2.05761316872428E-3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1</v>
      </c>
      <c r="D96" s="16">
        <v>1</v>
      </c>
      <c r="E96" s="17">
        <f t="shared" si="11"/>
        <v>1.1402508551881414E-3</v>
      </c>
      <c r="F96" s="17">
        <f t="shared" si="12"/>
        <v>1.02880658436214E-3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1</v>
      </c>
      <c r="E99" s="17" t="str">
        <f t="shared" si="11"/>
        <v/>
      </c>
      <c r="F99" s="17">
        <f t="shared" si="12"/>
        <v>1.02880658436214E-3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1</v>
      </c>
      <c r="E104" s="17" t="str">
        <f t="shared" si="11"/>
        <v/>
      </c>
      <c r="F104" s="17">
        <f t="shared" si="12"/>
        <v>1.02880658436214E-3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4</v>
      </c>
      <c r="E106" s="17" t="str">
        <f t="shared" si="11"/>
        <v/>
      </c>
      <c r="F106" s="17">
        <f t="shared" si="12"/>
        <v>4.11522633744856E-3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2</v>
      </c>
      <c r="D107" s="16">
        <v>7</v>
      </c>
      <c r="E107" s="17">
        <f t="shared" si="11"/>
        <v>2.2805017103762829E-3</v>
      </c>
      <c r="F107" s="17">
        <f t="shared" si="12"/>
        <v>7.2016460905349796E-3</v>
      </c>
      <c r="G107" s="17">
        <f t="shared" si="14"/>
        <v>2.5</v>
      </c>
      <c r="H107" s="17">
        <f t="shared" si="13"/>
        <v>5.7012542759407071E-3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7</v>
      </c>
      <c r="E109" s="17" t="str">
        <f t="shared" si="15"/>
        <v/>
      </c>
      <c r="F109" s="17">
        <f t="shared" si="16"/>
        <v>7.2016460905349796E-3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7</v>
      </c>
      <c r="D114" s="16">
        <v>0</v>
      </c>
      <c r="E114" s="17">
        <f t="shared" si="15"/>
        <v>7.98175598631699E-3</v>
      </c>
      <c r="F114" s="17" t="str">
        <f t="shared" si="16"/>
        <v/>
      </c>
      <c r="G114" s="17">
        <f t="shared" si="18"/>
        <v>-1</v>
      </c>
      <c r="H114" s="17">
        <f t="shared" si="17"/>
        <v>-7.98175598631699E-3</v>
      </c>
    </row>
    <row r="115" spans="1:8" ht="25.5" x14ac:dyDescent="0.2">
      <c r="A115" s="14"/>
      <c r="B115" s="15" t="s">
        <v>103</v>
      </c>
      <c r="C115" s="16">
        <v>0</v>
      </c>
      <c r="D115" s="16">
        <v>3</v>
      </c>
      <c r="E115" s="17" t="str">
        <f t="shared" si="15"/>
        <v/>
      </c>
      <c r="F115" s="17">
        <f t="shared" si="16"/>
        <v>3.0864197530864196E-3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1</v>
      </c>
      <c r="D117" s="16">
        <v>3</v>
      </c>
      <c r="E117" s="17">
        <f t="shared" si="15"/>
        <v>1.1402508551881414E-3</v>
      </c>
      <c r="F117" s="17">
        <f t="shared" si="16"/>
        <v>3.0864197530864196E-3</v>
      </c>
      <c r="G117" s="17">
        <f t="shared" si="18"/>
        <v>2</v>
      </c>
      <c r="H117" s="17">
        <f t="shared" si="17"/>
        <v>2.2805017103762829E-3</v>
      </c>
    </row>
    <row r="118" spans="1:8" x14ac:dyDescent="0.2">
      <c r="A118" s="14"/>
      <c r="B118" s="15" t="s">
        <v>106</v>
      </c>
      <c r="C118" s="16">
        <v>16</v>
      </c>
      <c r="D118" s="16">
        <v>43</v>
      </c>
      <c r="E118" s="17">
        <f t="shared" si="15"/>
        <v>1.8244013683010263E-2</v>
      </c>
      <c r="F118" s="17">
        <f t="shared" si="16"/>
        <v>4.4238683127572016E-2</v>
      </c>
      <c r="G118" s="17">
        <f t="shared" si="18"/>
        <v>1.6875</v>
      </c>
      <c r="H118" s="17">
        <f t="shared" si="17"/>
        <v>3.0786773090079819E-2</v>
      </c>
    </row>
    <row r="119" spans="1:8" x14ac:dyDescent="0.2">
      <c r="A119" s="14"/>
      <c r="B119" s="15" t="s">
        <v>107</v>
      </c>
      <c r="C119" s="16">
        <v>2</v>
      </c>
      <c r="D119" s="16">
        <v>1</v>
      </c>
      <c r="E119" s="17">
        <f t="shared" si="15"/>
        <v>2.2805017103762829E-3</v>
      </c>
      <c r="F119" s="17">
        <f t="shared" si="16"/>
        <v>1.02880658436214E-3</v>
      </c>
      <c r="G119" s="17">
        <f t="shared" si="18"/>
        <v>-0.5</v>
      </c>
      <c r="H119" s="17">
        <f t="shared" si="17"/>
        <v>-1.1402508551881414E-3</v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3</v>
      </c>
      <c r="E123" s="17">
        <f t="shared" si="15"/>
        <v>2.2805017103762829E-3</v>
      </c>
      <c r="F123" s="17">
        <f t="shared" si="16"/>
        <v>3.0864197530864196E-3</v>
      </c>
      <c r="G123" s="17">
        <f t="shared" si="18"/>
        <v>0.5</v>
      </c>
      <c r="H123" s="17">
        <f t="shared" si="17"/>
        <v>1.1402508551881414E-3</v>
      </c>
    </row>
    <row r="124" spans="1:8" x14ac:dyDescent="0.2">
      <c r="A124" s="14"/>
      <c r="B124" s="15" t="s">
        <v>112</v>
      </c>
      <c r="C124" s="16">
        <v>75</v>
      </c>
      <c r="D124" s="16">
        <v>41</v>
      </c>
      <c r="E124" s="17">
        <f t="shared" si="15"/>
        <v>8.551881413911061E-2</v>
      </c>
      <c r="F124" s="17">
        <f t="shared" si="16"/>
        <v>4.2181069958847739E-2</v>
      </c>
      <c r="G124" s="17">
        <f t="shared" si="18"/>
        <v>-0.45333333333333331</v>
      </c>
      <c r="H124" s="17">
        <f t="shared" si="17"/>
        <v>-3.8768529076396809E-2</v>
      </c>
    </row>
    <row r="125" spans="1:8" x14ac:dyDescent="0.2">
      <c r="A125" s="14"/>
      <c r="B125" s="15" t="s">
        <v>113</v>
      </c>
      <c r="C125" s="16">
        <v>0</v>
      </c>
      <c r="D125" s="16">
        <v>7</v>
      </c>
      <c r="E125" s="17" t="str">
        <f t="shared" si="15"/>
        <v/>
      </c>
      <c r="F125" s="17">
        <f t="shared" si="16"/>
        <v>7.2016460905349796E-3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8</v>
      </c>
      <c r="D126" s="16">
        <v>20</v>
      </c>
      <c r="E126" s="17">
        <f t="shared" si="15"/>
        <v>9.1220068415051314E-3</v>
      </c>
      <c r="F126" s="17">
        <f t="shared" si="16"/>
        <v>2.0576131687242798E-2</v>
      </c>
      <c r="G126" s="17">
        <f t="shared" si="18"/>
        <v>1.5</v>
      </c>
      <c r="H126" s="17">
        <f t="shared" si="17"/>
        <v>1.3683010262257697E-2</v>
      </c>
    </row>
    <row r="127" spans="1:8" x14ac:dyDescent="0.2">
      <c r="A127" s="14"/>
      <c r="B127" s="15" t="s">
        <v>115</v>
      </c>
      <c r="C127" s="16">
        <v>1</v>
      </c>
      <c r="D127" s="16">
        <v>6</v>
      </c>
      <c r="E127" s="17">
        <f t="shared" si="15"/>
        <v>1.1402508551881414E-3</v>
      </c>
      <c r="F127" s="17">
        <f t="shared" si="16"/>
        <v>6.1728395061728392E-3</v>
      </c>
      <c r="G127" s="17">
        <f t="shared" si="18"/>
        <v>5</v>
      </c>
      <c r="H127" s="17">
        <f t="shared" si="17"/>
        <v>5.7012542759407071E-3</v>
      </c>
    </row>
    <row r="128" spans="1:8" x14ac:dyDescent="0.2">
      <c r="A128" s="14"/>
      <c r="B128" s="15" t="s">
        <v>116</v>
      </c>
      <c r="C128" s="16">
        <v>34</v>
      </c>
      <c r="D128" s="16">
        <v>55</v>
      </c>
      <c r="E128" s="17">
        <f t="shared" si="15"/>
        <v>3.8768529076396809E-2</v>
      </c>
      <c r="F128" s="17">
        <f t="shared" si="16"/>
        <v>5.6584362139917695E-2</v>
      </c>
      <c r="G128" s="17">
        <f t="shared" si="18"/>
        <v>0.61764705882352944</v>
      </c>
      <c r="H128" s="17">
        <f t="shared" si="17"/>
        <v>2.394526795895097E-2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5</v>
      </c>
      <c r="E129" s="17">
        <f t="shared" si="15"/>
        <v>1.1402508551881414E-3</v>
      </c>
      <c r="F129" s="17">
        <f t="shared" si="16"/>
        <v>5.1440329218106996E-3</v>
      </c>
      <c r="G129" s="17">
        <f t="shared" si="18"/>
        <v>4</v>
      </c>
      <c r="H129" s="17">
        <f t="shared" si="17"/>
        <v>4.5610034207525657E-3</v>
      </c>
    </row>
    <row r="130" spans="1:8" x14ac:dyDescent="0.2">
      <c r="A130" s="14"/>
      <c r="B130" s="15" t="s">
        <v>118</v>
      </c>
      <c r="C130" s="16">
        <v>17</v>
      </c>
      <c r="D130" s="16">
        <v>13</v>
      </c>
      <c r="E130" s="17">
        <f t="shared" si="15"/>
        <v>1.9384264538198404E-2</v>
      </c>
      <c r="F130" s="17">
        <f t="shared" si="16"/>
        <v>1.3374485596707819E-2</v>
      </c>
      <c r="G130" s="17">
        <f t="shared" si="18"/>
        <v>-0.23529411764705882</v>
      </c>
      <c r="H130" s="17">
        <f t="shared" si="17"/>
        <v>-4.5610034207525657E-3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</v>
      </c>
      <c r="D132" s="16">
        <v>1</v>
      </c>
      <c r="E132" s="17">
        <f t="shared" si="15"/>
        <v>3.4207525655644243E-3</v>
      </c>
      <c r="F132" s="17">
        <f t="shared" si="16"/>
        <v>1.02880658436214E-3</v>
      </c>
      <c r="G132" s="17">
        <f t="shared" si="18"/>
        <v>-0.66666666666666663</v>
      </c>
      <c r="H132" s="17">
        <f t="shared" si="17"/>
        <v>-2.2805017103762829E-3</v>
      </c>
    </row>
    <row r="133" spans="1:8" x14ac:dyDescent="0.2">
      <c r="A133" s="14"/>
      <c r="B133" s="15" t="s">
        <v>121</v>
      </c>
      <c r="C133" s="16">
        <v>1</v>
      </c>
      <c r="D133" s="16">
        <v>0</v>
      </c>
      <c r="E133" s="17">
        <f t="shared" si="15"/>
        <v>1.1402508551881414E-3</v>
      </c>
      <c r="F133" s="17" t="str">
        <f t="shared" si="16"/>
        <v/>
      </c>
      <c r="G133" s="17">
        <f t="shared" si="18"/>
        <v>-1</v>
      </c>
      <c r="H133" s="17">
        <f t="shared" si="17"/>
        <v>-1.1402508551881414E-3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186</v>
      </c>
      <c r="D135" s="16">
        <v>277</v>
      </c>
      <c r="E135" s="17">
        <f t="shared" si="15"/>
        <v>0.2120866590649943</v>
      </c>
      <c r="F135" s="17">
        <f t="shared" si="16"/>
        <v>0.28497942386831276</v>
      </c>
      <c r="G135" s="17">
        <f t="shared" si="18"/>
        <v>0.489247311827957</v>
      </c>
      <c r="H135" s="17">
        <f t="shared" si="17"/>
        <v>0.10376282782212087</v>
      </c>
    </row>
    <row r="136" spans="1:8" ht="25.5" x14ac:dyDescent="0.2">
      <c r="A136" s="14"/>
      <c r="B136" s="15" t="s">
        <v>124</v>
      </c>
      <c r="C136" s="16">
        <v>8</v>
      </c>
      <c r="D136" s="16">
        <v>5</v>
      </c>
      <c r="E136" s="17">
        <f t="shared" si="15"/>
        <v>9.1220068415051314E-3</v>
      </c>
      <c r="F136" s="17">
        <f t="shared" si="16"/>
        <v>5.1440329218106996E-3</v>
      </c>
      <c r="G136" s="17">
        <f t="shared" si="18"/>
        <v>-0.375</v>
      </c>
      <c r="H136" s="17">
        <f t="shared" si="17"/>
        <v>-3.4207525655644243E-3</v>
      </c>
    </row>
    <row r="137" spans="1:8" x14ac:dyDescent="0.2">
      <c r="A137" s="14"/>
      <c r="B137" s="15" t="s">
        <v>125</v>
      </c>
      <c r="C137" s="16">
        <v>83</v>
      </c>
      <c r="D137" s="16">
        <v>34</v>
      </c>
      <c r="E137" s="17">
        <f t="shared" si="15"/>
        <v>9.4640820980615742E-2</v>
      </c>
      <c r="F137" s="17">
        <f t="shared" si="16"/>
        <v>3.4979423868312758E-2</v>
      </c>
      <c r="G137" s="17">
        <f t="shared" si="18"/>
        <v>-0.59036144578313254</v>
      </c>
      <c r="H137" s="17">
        <f t="shared" si="17"/>
        <v>-5.5872291904218933E-2</v>
      </c>
    </row>
    <row r="138" spans="1:8" x14ac:dyDescent="0.2">
      <c r="A138" s="14"/>
      <c r="B138" s="15" t="s">
        <v>126</v>
      </c>
      <c r="C138" s="16">
        <v>157</v>
      </c>
      <c r="D138" s="16">
        <v>297</v>
      </c>
      <c r="E138" s="17">
        <f t="shared" si="15"/>
        <v>0.1790193842645382</v>
      </c>
      <c r="F138" s="17">
        <f t="shared" si="16"/>
        <v>0.30555555555555558</v>
      </c>
      <c r="G138" s="17">
        <f t="shared" si="18"/>
        <v>0.89171974522292996</v>
      </c>
      <c r="H138" s="17">
        <f t="shared" si="17"/>
        <v>0.15963511972633981</v>
      </c>
    </row>
    <row r="139" spans="1:8" x14ac:dyDescent="0.2">
      <c r="A139" s="14"/>
      <c r="B139" s="15" t="s">
        <v>127</v>
      </c>
      <c r="C139" s="16">
        <v>47</v>
      </c>
      <c r="D139" s="16">
        <v>11</v>
      </c>
      <c r="E139" s="17">
        <f t="shared" si="15"/>
        <v>5.3591790193842644E-2</v>
      </c>
      <c r="F139" s="17">
        <f t="shared" si="16"/>
        <v>1.131687242798354E-2</v>
      </c>
      <c r="G139" s="17">
        <f t="shared" si="18"/>
        <v>-0.76595744680851063</v>
      </c>
      <c r="H139" s="17">
        <f t="shared" si="17"/>
        <v>-4.1049030786773091E-2</v>
      </c>
    </row>
    <row r="140" spans="1:8" x14ac:dyDescent="0.2">
      <c r="A140" s="14"/>
      <c r="B140" s="15" t="s">
        <v>128</v>
      </c>
      <c r="C140" s="16">
        <v>110</v>
      </c>
      <c r="D140" s="16">
        <v>52</v>
      </c>
      <c r="E140" s="17">
        <f t="shared" ref="E140:E171" si="19">+IF(C140=0,"",C140/C$76)</f>
        <v>0.12542759407069556</v>
      </c>
      <c r="F140" s="17">
        <f t="shared" ref="F140:F171" si="20">+IF(D140=0,"",D140/D$76)</f>
        <v>5.3497942386831275E-2</v>
      </c>
      <c r="G140" s="17">
        <f t="shared" si="18"/>
        <v>-0.52727272727272723</v>
      </c>
      <c r="H140" s="17">
        <f t="shared" ref="H140:H171" si="21">+IF(OR(AND(E140=""),(G140="")),"",E140*G140)</f>
        <v>-6.6134549600912196E-2</v>
      </c>
    </row>
    <row r="141" spans="1:8" x14ac:dyDescent="0.2">
      <c r="A141" s="14"/>
      <c r="B141" s="15" t="s">
        <v>129</v>
      </c>
      <c r="C141" s="16">
        <v>3</v>
      </c>
      <c r="D141" s="16">
        <v>10</v>
      </c>
      <c r="E141" s="17">
        <f t="shared" si="19"/>
        <v>3.4207525655644243E-3</v>
      </c>
      <c r="F141" s="17">
        <f t="shared" si="20"/>
        <v>1.0288065843621399E-2</v>
      </c>
      <c r="G141" s="17">
        <f t="shared" ref="G141:G171" si="22">+IF(AND(C141=0,D141=0)," ",IF(C141=0,1,IF(D141=0,-1,(D141-C141)/C141)))</f>
        <v>2.3333333333333335</v>
      </c>
      <c r="H141" s="17">
        <f t="shared" si="21"/>
        <v>7.98175598631699E-3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1</v>
      </c>
      <c r="E143" s="17">
        <f t="shared" si="19"/>
        <v>1.1402508551881414E-3</v>
      </c>
      <c r="F143" s="17">
        <f t="shared" si="20"/>
        <v>1.02880658436214E-3</v>
      </c>
      <c r="G143" s="17">
        <f t="shared" si="22"/>
        <v>0</v>
      </c>
      <c r="H143" s="17">
        <f t="shared" si="21"/>
        <v>0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14</v>
      </c>
      <c r="D147" s="16">
        <v>1</v>
      </c>
      <c r="E147" s="17">
        <f t="shared" si="19"/>
        <v>1.596351197263398E-2</v>
      </c>
      <c r="F147" s="17">
        <f t="shared" si="20"/>
        <v>1.02880658436214E-3</v>
      </c>
      <c r="G147" s="17">
        <f t="shared" si="22"/>
        <v>-0.9285714285714286</v>
      </c>
      <c r="H147" s="17">
        <f t="shared" si="21"/>
        <v>-1.4823261117445839E-2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2</v>
      </c>
      <c r="E150" s="17" t="str">
        <f t="shared" si="19"/>
        <v/>
      </c>
      <c r="F150" s="17">
        <f t="shared" si="20"/>
        <v>2.05761316872428E-3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1.02880658436214E-3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1</v>
      </c>
      <c r="D158" s="16">
        <v>3</v>
      </c>
      <c r="E158" s="17">
        <f t="shared" si="19"/>
        <v>1.1402508551881414E-3</v>
      </c>
      <c r="F158" s="17">
        <f t="shared" si="20"/>
        <v>3.0864197530864196E-3</v>
      </c>
      <c r="G158" s="17">
        <f t="shared" si="22"/>
        <v>2</v>
      </c>
      <c r="H158" s="17">
        <f t="shared" si="21"/>
        <v>2.2805017103762829E-3</v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1</v>
      </c>
      <c r="D162" s="16">
        <v>0</v>
      </c>
      <c r="E162" s="17">
        <f t="shared" si="19"/>
        <v>1.1402508551881414E-3</v>
      </c>
      <c r="F162" s="17" t="str">
        <f t="shared" si="20"/>
        <v/>
      </c>
      <c r="G162" s="17">
        <f t="shared" si="22"/>
        <v>-1</v>
      </c>
      <c r="H162" s="17">
        <f t="shared" si="21"/>
        <v>-1.1402508551881414E-3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1</v>
      </c>
      <c r="E168" s="17" t="str">
        <f t="shared" si="19"/>
        <v/>
      </c>
      <c r="F168" s="17">
        <f t="shared" si="20"/>
        <v>1.02880658436214E-3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1.02880658436214E-3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364</v>
      </c>
      <c r="D177" s="20">
        <f>SUM(D178:D350)</f>
        <v>360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-1.098901098901099E-2</v>
      </c>
      <c r="H177" s="21">
        <f t="shared" ref="H177:H208" si="25">+IF(OR(AND(E177=""),(G177="")),"",E177*G177)</f>
        <v>-1.098901098901099E-2</v>
      </c>
    </row>
    <row r="178" spans="1:8" x14ac:dyDescent="0.2">
      <c r="A178" s="14"/>
      <c r="B178" s="15" t="s">
        <v>160</v>
      </c>
      <c r="C178" s="16">
        <v>10</v>
      </c>
      <c r="D178" s="16">
        <v>7</v>
      </c>
      <c r="E178" s="17">
        <f t="shared" si="23"/>
        <v>2.7472527472527472E-2</v>
      </c>
      <c r="F178" s="17">
        <f t="shared" si="24"/>
        <v>1.9444444444444445E-2</v>
      </c>
      <c r="G178" s="17">
        <f t="shared" ref="G178:G209" si="26">+IF(AND(C178=0,D178=0)," ",IF(C178=0,1,IF(D178=0,-1,(D178-C178)/C178)))</f>
        <v>-0.3</v>
      </c>
      <c r="H178" s="17">
        <f t="shared" si="25"/>
        <v>-8.241758241758242E-3</v>
      </c>
    </row>
    <row r="179" spans="1:8" x14ac:dyDescent="0.2">
      <c r="A179" s="14"/>
      <c r="B179" s="15" t="s">
        <v>161</v>
      </c>
      <c r="C179" s="16">
        <v>1</v>
      </c>
      <c r="D179" s="16">
        <v>1</v>
      </c>
      <c r="E179" s="17">
        <f t="shared" si="23"/>
        <v>2.7472527472527475E-3</v>
      </c>
      <c r="F179" s="17">
        <f t="shared" si="24"/>
        <v>2.7777777777777779E-3</v>
      </c>
      <c r="G179" s="17">
        <f t="shared" si="26"/>
        <v>0</v>
      </c>
      <c r="H179" s="17">
        <f t="shared" si="25"/>
        <v>0</v>
      </c>
    </row>
    <row r="180" spans="1:8" ht="38.25" x14ac:dyDescent="0.2">
      <c r="A180" s="14"/>
      <c r="B180" s="15" t="s">
        <v>162</v>
      </c>
      <c r="C180" s="16">
        <v>13</v>
      </c>
      <c r="D180" s="16">
        <v>0</v>
      </c>
      <c r="E180" s="17">
        <f t="shared" si="23"/>
        <v>3.5714285714285712E-2</v>
      </c>
      <c r="F180" s="17" t="str">
        <f t="shared" si="24"/>
        <v/>
      </c>
      <c r="G180" s="17">
        <f t="shared" si="26"/>
        <v>-1</v>
      </c>
      <c r="H180" s="17">
        <f t="shared" si="25"/>
        <v>-3.5714285714285712E-2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</v>
      </c>
      <c r="D182" s="16">
        <v>15</v>
      </c>
      <c r="E182" s="17">
        <f t="shared" si="23"/>
        <v>5.4945054945054949E-3</v>
      </c>
      <c r="F182" s="17">
        <f t="shared" si="24"/>
        <v>4.1666666666666664E-2</v>
      </c>
      <c r="G182" s="17">
        <f t="shared" si="26"/>
        <v>6.5</v>
      </c>
      <c r="H182" s="17">
        <f t="shared" si="25"/>
        <v>3.5714285714285719E-2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13</v>
      </c>
      <c r="D184" s="16">
        <v>11</v>
      </c>
      <c r="E184" s="17">
        <f t="shared" si="23"/>
        <v>3.5714285714285712E-2</v>
      </c>
      <c r="F184" s="17">
        <f t="shared" si="24"/>
        <v>3.0555555555555555E-2</v>
      </c>
      <c r="G184" s="17">
        <f t="shared" si="26"/>
        <v>-0.15384615384615385</v>
      </c>
      <c r="H184" s="17">
        <f t="shared" si="25"/>
        <v>-5.4945054945054949E-3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1</v>
      </c>
      <c r="E186" s="17" t="str">
        <f t="shared" si="23"/>
        <v/>
      </c>
      <c r="F186" s="17">
        <f t="shared" si="24"/>
        <v>2.7777777777777779E-3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0</v>
      </c>
      <c r="E191" s="17">
        <f t="shared" si="23"/>
        <v>2.7472527472527475E-3</v>
      </c>
      <c r="F191" s="17" t="str">
        <f t="shared" si="24"/>
        <v/>
      </c>
      <c r="G191" s="17">
        <f t="shared" si="26"/>
        <v>-1</v>
      </c>
      <c r="H191" s="17">
        <f t="shared" si="25"/>
        <v>-2.7472527472527475E-3</v>
      </c>
    </row>
    <row r="192" spans="1:8" x14ac:dyDescent="0.2">
      <c r="A192" s="14"/>
      <c r="B192" s="15" t="s">
        <v>174</v>
      </c>
      <c r="C192" s="16">
        <v>1</v>
      </c>
      <c r="D192" s="16">
        <v>4</v>
      </c>
      <c r="E192" s="17">
        <f t="shared" si="23"/>
        <v>2.7472527472527475E-3</v>
      </c>
      <c r="F192" s="17">
        <f t="shared" si="24"/>
        <v>1.1111111111111112E-2</v>
      </c>
      <c r="G192" s="17">
        <f t="shared" si="26"/>
        <v>3</v>
      </c>
      <c r="H192" s="17">
        <f t="shared" si="25"/>
        <v>8.241758241758242E-3</v>
      </c>
    </row>
    <row r="193" spans="1:8" ht="25.5" x14ac:dyDescent="0.2">
      <c r="A193" s="14"/>
      <c r="B193" s="15" t="s">
        <v>175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2.7777777777777779E-3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5</v>
      </c>
      <c r="D198" s="16">
        <v>0</v>
      </c>
      <c r="E198" s="17">
        <f t="shared" si="23"/>
        <v>1.3736263736263736E-2</v>
      </c>
      <c r="F198" s="17" t="str">
        <f t="shared" si="24"/>
        <v/>
      </c>
      <c r="G198" s="17">
        <f t="shared" si="26"/>
        <v>-1</v>
      </c>
      <c r="H198" s="17">
        <f t="shared" si="25"/>
        <v>-1.3736263736263736E-2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2</v>
      </c>
      <c r="E204" s="17" t="str">
        <f t="shared" si="23"/>
        <v/>
      </c>
      <c r="F204" s="17">
        <f t="shared" si="24"/>
        <v>5.5555555555555558E-3</v>
      </c>
      <c r="G204" s="17">
        <f t="shared" si="26"/>
        <v>1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7</v>
      </c>
      <c r="D208" s="16">
        <v>2</v>
      </c>
      <c r="E208" s="17">
        <f t="shared" si="23"/>
        <v>1.9230769230769232E-2</v>
      </c>
      <c r="F208" s="17">
        <f t="shared" si="24"/>
        <v>5.5555555555555558E-3</v>
      </c>
      <c r="G208" s="17">
        <f t="shared" si="26"/>
        <v>-0.7142857142857143</v>
      </c>
      <c r="H208" s="17">
        <f t="shared" si="25"/>
        <v>-1.3736263736263738E-2</v>
      </c>
    </row>
    <row r="209" spans="1:8" x14ac:dyDescent="0.2">
      <c r="A209" s="14"/>
      <c r="B209" s="15" t="s">
        <v>191</v>
      </c>
      <c r="C209" s="16">
        <v>0</v>
      </c>
      <c r="D209" s="16">
        <v>1</v>
      </c>
      <c r="E209" s="17" t="str">
        <f t="shared" ref="E209:E240" si="27">+IF(C209=0,"",C209/C$177)</f>
        <v/>
      </c>
      <c r="F209" s="17">
        <f t="shared" ref="F209:F240" si="28">+IF(D209=0,"",D209/D$177)</f>
        <v>2.7777777777777779E-3</v>
      </c>
      <c r="G209" s="17">
        <f t="shared" si="26"/>
        <v>1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4</v>
      </c>
      <c r="D210" s="16">
        <v>9</v>
      </c>
      <c r="E210" s="17">
        <f t="shared" si="27"/>
        <v>1.098901098901099E-2</v>
      </c>
      <c r="F210" s="17">
        <f t="shared" si="28"/>
        <v>2.5000000000000001E-2</v>
      </c>
      <c r="G210" s="17">
        <f t="shared" ref="G210:G241" si="30">+IF(AND(C210=0,D210=0)," ",IF(C210=0,1,IF(D210=0,-1,(D210-C210)/C210)))</f>
        <v>1.25</v>
      </c>
      <c r="H210" s="17">
        <f t="shared" si="29"/>
        <v>1.3736263736263738E-2</v>
      </c>
    </row>
    <row r="211" spans="1:8" x14ac:dyDescent="0.2">
      <c r="A211" s="14"/>
      <c r="B211" s="15" t="s">
        <v>193</v>
      </c>
      <c r="C211" s="16">
        <v>1</v>
      </c>
      <c r="D211" s="16">
        <v>0</v>
      </c>
      <c r="E211" s="17">
        <f t="shared" si="27"/>
        <v>2.7472527472527475E-3</v>
      </c>
      <c r="F211" s="17" t="str">
        <f t="shared" si="28"/>
        <v/>
      </c>
      <c r="G211" s="17">
        <f t="shared" si="30"/>
        <v>-1</v>
      </c>
      <c r="H211" s="17">
        <f t="shared" si="29"/>
        <v>-2.7472527472527475E-3</v>
      </c>
    </row>
    <row r="212" spans="1:8" x14ac:dyDescent="0.2">
      <c r="A212" s="14"/>
      <c r="B212" s="15" t="s">
        <v>194</v>
      </c>
      <c r="C212" s="16">
        <v>9</v>
      </c>
      <c r="D212" s="16">
        <v>5</v>
      </c>
      <c r="E212" s="17">
        <f t="shared" si="27"/>
        <v>2.4725274725274724E-2</v>
      </c>
      <c r="F212" s="17">
        <f t="shared" si="28"/>
        <v>1.3888888888888888E-2</v>
      </c>
      <c r="G212" s="17">
        <f t="shared" si="30"/>
        <v>-0.44444444444444442</v>
      </c>
      <c r="H212" s="17">
        <f t="shared" si="29"/>
        <v>-1.0989010989010988E-2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1</v>
      </c>
      <c r="E214" s="17" t="str">
        <f t="shared" si="27"/>
        <v/>
      </c>
      <c r="F214" s="17">
        <f t="shared" si="28"/>
        <v>2.7777777777777779E-3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4</v>
      </c>
      <c r="D216" s="16">
        <v>1</v>
      </c>
      <c r="E216" s="17">
        <f t="shared" si="27"/>
        <v>1.098901098901099E-2</v>
      </c>
      <c r="F216" s="17">
        <f t="shared" si="28"/>
        <v>2.7777777777777779E-3</v>
      </c>
      <c r="G216" s="17">
        <f t="shared" si="30"/>
        <v>-0.75</v>
      </c>
      <c r="H216" s="17">
        <f t="shared" si="29"/>
        <v>-8.241758241758242E-3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2</v>
      </c>
      <c r="D218" s="16">
        <v>0</v>
      </c>
      <c r="E218" s="17">
        <f t="shared" si="27"/>
        <v>5.4945054945054949E-3</v>
      </c>
      <c r="F218" s="17" t="str">
        <f t="shared" si="28"/>
        <v/>
      </c>
      <c r="G218" s="17">
        <f t="shared" si="30"/>
        <v>-1</v>
      </c>
      <c r="H218" s="17">
        <f t="shared" si="29"/>
        <v>-5.4945054945054949E-3</v>
      </c>
    </row>
    <row r="219" spans="1:8" ht="25.5" x14ac:dyDescent="0.2">
      <c r="A219" s="14"/>
      <c r="B219" s="15" t="s">
        <v>201</v>
      </c>
      <c r="C219" s="16">
        <v>13</v>
      </c>
      <c r="D219" s="16">
        <v>13</v>
      </c>
      <c r="E219" s="17">
        <f t="shared" si="27"/>
        <v>3.5714285714285712E-2</v>
      </c>
      <c r="F219" s="17">
        <f t="shared" si="28"/>
        <v>3.6111111111111108E-2</v>
      </c>
      <c r="G219" s="17">
        <f t="shared" si="30"/>
        <v>0</v>
      </c>
      <c r="H219" s="17">
        <f t="shared" si="29"/>
        <v>0</v>
      </c>
    </row>
    <row r="220" spans="1:8" x14ac:dyDescent="0.2">
      <c r="A220" s="14"/>
      <c r="B220" s="15" t="s">
        <v>202</v>
      </c>
      <c r="C220" s="16">
        <v>0</v>
      </c>
      <c r="D220" s="16">
        <v>1</v>
      </c>
      <c r="E220" s="17" t="str">
        <f t="shared" si="27"/>
        <v/>
      </c>
      <c r="F220" s="17">
        <f t="shared" si="28"/>
        <v>2.7777777777777779E-3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1</v>
      </c>
      <c r="D221" s="16">
        <v>0</v>
      </c>
      <c r="E221" s="17">
        <f t="shared" si="27"/>
        <v>2.7472527472527475E-3</v>
      </c>
      <c r="F221" s="17" t="str">
        <f t="shared" si="28"/>
        <v/>
      </c>
      <c r="G221" s="17">
        <f t="shared" si="30"/>
        <v>-1</v>
      </c>
      <c r="H221" s="17">
        <f t="shared" si="29"/>
        <v>-2.7472527472527475E-3</v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</v>
      </c>
      <c r="D224" s="16">
        <v>7</v>
      </c>
      <c r="E224" s="17">
        <f t="shared" si="27"/>
        <v>2.7472527472527475E-3</v>
      </c>
      <c r="F224" s="17">
        <f t="shared" si="28"/>
        <v>1.9444444444444445E-2</v>
      </c>
      <c r="G224" s="17">
        <f t="shared" si="30"/>
        <v>6</v>
      </c>
      <c r="H224" s="17">
        <f t="shared" si="29"/>
        <v>1.6483516483516484E-2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1</v>
      </c>
      <c r="E228" s="17" t="str">
        <f t="shared" si="27"/>
        <v/>
      </c>
      <c r="F228" s="17">
        <f t="shared" si="28"/>
        <v>2.7777777777777779E-3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4</v>
      </c>
      <c r="D231" s="16">
        <v>0</v>
      </c>
      <c r="E231" s="17">
        <f t="shared" si="27"/>
        <v>1.098901098901099E-2</v>
      </c>
      <c r="F231" s="17" t="str">
        <f t="shared" si="28"/>
        <v/>
      </c>
      <c r="G231" s="17">
        <f t="shared" si="30"/>
        <v>-1</v>
      </c>
      <c r="H231" s="17">
        <f t="shared" si="29"/>
        <v>-1.098901098901099E-2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1</v>
      </c>
      <c r="E233" s="17" t="str">
        <f t="shared" si="27"/>
        <v/>
      </c>
      <c r="F233" s="17">
        <f t="shared" si="28"/>
        <v>2.7777777777777779E-3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3</v>
      </c>
      <c r="D234" s="16">
        <v>2</v>
      </c>
      <c r="E234" s="17">
        <f t="shared" si="27"/>
        <v>8.241758241758242E-3</v>
      </c>
      <c r="F234" s="17">
        <f t="shared" si="28"/>
        <v>5.5555555555555558E-3</v>
      </c>
      <c r="G234" s="17">
        <f t="shared" si="30"/>
        <v>-0.33333333333333331</v>
      </c>
      <c r="H234" s="17">
        <f t="shared" si="29"/>
        <v>-2.747252747252747E-3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4</v>
      </c>
      <c r="D237" s="16">
        <v>2</v>
      </c>
      <c r="E237" s="17">
        <f t="shared" si="27"/>
        <v>1.098901098901099E-2</v>
      </c>
      <c r="F237" s="17">
        <f t="shared" si="28"/>
        <v>5.5555555555555558E-3</v>
      </c>
      <c r="G237" s="17">
        <f t="shared" si="30"/>
        <v>-0.5</v>
      </c>
      <c r="H237" s="17">
        <f t="shared" si="29"/>
        <v>-5.4945054945054949E-3</v>
      </c>
    </row>
    <row r="238" spans="1:8" x14ac:dyDescent="0.2">
      <c r="A238" s="14"/>
      <c r="B238" s="15" t="s">
        <v>220</v>
      </c>
      <c r="C238" s="16">
        <v>1</v>
      </c>
      <c r="D238" s="16">
        <v>0</v>
      </c>
      <c r="E238" s="17">
        <f t="shared" si="27"/>
        <v>2.7472527472527475E-3</v>
      </c>
      <c r="F238" s="17" t="str">
        <f t="shared" si="28"/>
        <v/>
      </c>
      <c r="G238" s="17">
        <f t="shared" si="30"/>
        <v>-1</v>
      </c>
      <c r="H238" s="17">
        <f t="shared" si="29"/>
        <v>-2.7472527472527475E-3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2.7777777777777779E-3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177</v>
      </c>
      <c r="D244" s="16">
        <v>179</v>
      </c>
      <c r="E244" s="17">
        <f t="shared" si="31"/>
        <v>0.48626373626373626</v>
      </c>
      <c r="F244" s="17">
        <f t="shared" si="32"/>
        <v>0.49722222222222223</v>
      </c>
      <c r="G244" s="17">
        <f t="shared" si="34"/>
        <v>1.1299435028248588E-2</v>
      </c>
      <c r="H244" s="17">
        <f t="shared" si="33"/>
        <v>5.4945054945054941E-3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31</v>
      </c>
      <c r="D247" s="16">
        <v>20</v>
      </c>
      <c r="E247" s="17">
        <f t="shared" si="31"/>
        <v>8.5164835164835168E-2</v>
      </c>
      <c r="F247" s="17">
        <f t="shared" si="32"/>
        <v>5.5555555555555552E-2</v>
      </c>
      <c r="G247" s="17">
        <f t="shared" si="34"/>
        <v>-0.35483870967741937</v>
      </c>
      <c r="H247" s="17">
        <f t="shared" si="33"/>
        <v>-3.0219780219780223E-2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5</v>
      </c>
      <c r="D252" s="16">
        <v>11</v>
      </c>
      <c r="E252" s="17">
        <f t="shared" si="31"/>
        <v>1.3736263736263736E-2</v>
      </c>
      <c r="F252" s="17">
        <f t="shared" si="32"/>
        <v>3.0555555555555555E-2</v>
      </c>
      <c r="G252" s="17">
        <f t="shared" si="34"/>
        <v>1.2</v>
      </c>
      <c r="H252" s="17">
        <f t="shared" si="33"/>
        <v>1.6483516483516484E-2</v>
      </c>
    </row>
    <row r="253" spans="1:8" ht="25.5" x14ac:dyDescent="0.2">
      <c r="A253" s="14"/>
      <c r="B253" s="15" t="s">
        <v>235</v>
      </c>
      <c r="C253" s="16">
        <v>1</v>
      </c>
      <c r="D253" s="16">
        <v>0</v>
      </c>
      <c r="E253" s="17">
        <f t="shared" si="31"/>
        <v>2.7472527472527475E-3</v>
      </c>
      <c r="F253" s="17" t="str">
        <f t="shared" si="32"/>
        <v/>
      </c>
      <c r="G253" s="17">
        <f t="shared" si="34"/>
        <v>-1</v>
      </c>
      <c r="H253" s="17">
        <f t="shared" si="33"/>
        <v>-2.7472527472527475E-3</v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0</v>
      </c>
      <c r="E265" s="17">
        <f t="shared" si="31"/>
        <v>2.7472527472527475E-3</v>
      </c>
      <c r="F265" s="17" t="str">
        <f t="shared" si="32"/>
        <v/>
      </c>
      <c r="G265" s="17">
        <f t="shared" si="34"/>
        <v>-1</v>
      </c>
      <c r="H265" s="17">
        <f t="shared" si="33"/>
        <v>-2.7472527472527475E-3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4</v>
      </c>
      <c r="E270" s="17" t="str">
        <f t="shared" si="31"/>
        <v/>
      </c>
      <c r="F270" s="17">
        <f t="shared" si="32"/>
        <v>1.1111111111111112E-2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3</v>
      </c>
      <c r="D281" s="16">
        <v>0</v>
      </c>
      <c r="E281" s="17">
        <f t="shared" si="35"/>
        <v>8.241758241758242E-3</v>
      </c>
      <c r="F281" s="17" t="str">
        <f t="shared" si="36"/>
        <v/>
      </c>
      <c r="G281" s="17">
        <f t="shared" si="38"/>
        <v>-1</v>
      </c>
      <c r="H281" s="17">
        <f t="shared" si="37"/>
        <v>-8.241758241758242E-3</v>
      </c>
    </row>
    <row r="282" spans="1:8" ht="25.5" x14ac:dyDescent="0.2">
      <c r="A282" s="14"/>
      <c r="B282" s="15" t="s">
        <v>264</v>
      </c>
      <c r="C282" s="16">
        <v>1</v>
      </c>
      <c r="D282" s="16">
        <v>2</v>
      </c>
      <c r="E282" s="17">
        <f t="shared" si="35"/>
        <v>2.7472527472527475E-3</v>
      </c>
      <c r="F282" s="17">
        <f t="shared" si="36"/>
        <v>5.5555555555555558E-3</v>
      </c>
      <c r="G282" s="17">
        <f t="shared" si="38"/>
        <v>1</v>
      </c>
      <c r="H282" s="17">
        <f t="shared" si="37"/>
        <v>2.7472527472527475E-3</v>
      </c>
    </row>
    <row r="283" spans="1:8" x14ac:dyDescent="0.2">
      <c r="A283" s="14"/>
      <c r="B283" s="15" t="s">
        <v>265</v>
      </c>
      <c r="C283" s="16">
        <v>2</v>
      </c>
      <c r="D283" s="16">
        <v>7</v>
      </c>
      <c r="E283" s="17">
        <f t="shared" si="35"/>
        <v>5.4945054945054949E-3</v>
      </c>
      <c r="F283" s="17">
        <f t="shared" si="36"/>
        <v>1.9444444444444445E-2</v>
      </c>
      <c r="G283" s="17">
        <f t="shared" si="38"/>
        <v>2.5</v>
      </c>
      <c r="H283" s="17">
        <f t="shared" si="37"/>
        <v>1.3736263736263738E-2</v>
      </c>
    </row>
    <row r="284" spans="1:8" x14ac:dyDescent="0.2">
      <c r="A284" s="14"/>
      <c r="B284" s="15" t="s">
        <v>266</v>
      </c>
      <c r="C284" s="16">
        <v>0</v>
      </c>
      <c r="D284" s="16">
        <v>2</v>
      </c>
      <c r="E284" s="17" t="str">
        <f t="shared" si="35"/>
        <v/>
      </c>
      <c r="F284" s="17">
        <f t="shared" si="36"/>
        <v>5.5555555555555558E-3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2</v>
      </c>
      <c r="E288" s="17" t="str">
        <f t="shared" si="35"/>
        <v/>
      </c>
      <c r="F288" s="17">
        <f t="shared" si="36"/>
        <v>5.5555555555555558E-3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10</v>
      </c>
      <c r="E289" s="17" t="str">
        <f t="shared" si="35"/>
        <v/>
      </c>
      <c r="F289" s="17">
        <f t="shared" si="36"/>
        <v>2.7777777777777776E-2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2</v>
      </c>
      <c r="E296" s="17" t="str">
        <f t="shared" si="35"/>
        <v/>
      </c>
      <c r="F296" s="17">
        <f t="shared" si="36"/>
        <v>5.5555555555555558E-3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6</v>
      </c>
      <c r="E298" s="17" t="str">
        <f t="shared" si="35"/>
        <v/>
      </c>
      <c r="F298" s="17">
        <f t="shared" si="36"/>
        <v>1.6666666666666666E-2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10</v>
      </c>
      <c r="D300" s="16">
        <v>3</v>
      </c>
      <c r="E300" s="17">
        <f t="shared" si="35"/>
        <v>2.7472527472527472E-2</v>
      </c>
      <c r="F300" s="17">
        <f t="shared" si="36"/>
        <v>8.3333333333333332E-3</v>
      </c>
      <c r="G300" s="17">
        <f t="shared" si="38"/>
        <v>-0.7</v>
      </c>
      <c r="H300" s="17">
        <f t="shared" si="37"/>
        <v>-1.9230769230769228E-2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2</v>
      </c>
      <c r="D305" s="16">
        <v>0</v>
      </c>
      <c r="E305" s="17">
        <f t="shared" ref="E305:E336" si="39">+IF(C305=0,"",C305/C$177)</f>
        <v>5.4945054945054949E-3</v>
      </c>
      <c r="F305" s="17" t="str">
        <f t="shared" ref="F305:F336" si="40">+IF(D305=0,"",D305/D$177)</f>
        <v/>
      </c>
      <c r="G305" s="17">
        <f t="shared" si="38"/>
        <v>-1</v>
      </c>
      <c r="H305" s="17">
        <f t="shared" ref="H305:H336" si="41">+IF(OR(AND(E305=""),(G305="")),"",E305*G305)</f>
        <v>-5.4945054945054949E-3</v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23</v>
      </c>
      <c r="D308" s="16">
        <v>10</v>
      </c>
      <c r="E308" s="17">
        <f t="shared" si="39"/>
        <v>6.3186813186813184E-2</v>
      </c>
      <c r="F308" s="17">
        <f t="shared" si="40"/>
        <v>2.7777777777777776E-2</v>
      </c>
      <c r="G308" s="17">
        <f t="shared" si="42"/>
        <v>-0.56521739130434778</v>
      </c>
      <c r="H308" s="17">
        <f t="shared" si="41"/>
        <v>-3.5714285714285712E-2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2.7777777777777779E-3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3</v>
      </c>
      <c r="D323" s="16">
        <v>0</v>
      </c>
      <c r="E323" s="17">
        <f t="shared" si="39"/>
        <v>8.241758241758242E-3</v>
      </c>
      <c r="F323" s="17" t="str">
        <f t="shared" si="40"/>
        <v/>
      </c>
      <c r="G323" s="17">
        <f t="shared" si="42"/>
        <v>-1</v>
      </c>
      <c r="H323" s="17">
        <f t="shared" si="41"/>
        <v>-8.241758241758242E-3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4</v>
      </c>
      <c r="D325" s="16">
        <v>11</v>
      </c>
      <c r="E325" s="17">
        <f t="shared" si="39"/>
        <v>1.098901098901099E-2</v>
      </c>
      <c r="F325" s="17">
        <f t="shared" si="40"/>
        <v>3.0555555555555555E-2</v>
      </c>
      <c r="G325" s="17">
        <f t="shared" si="42"/>
        <v>1.75</v>
      </c>
      <c r="H325" s="17">
        <f t="shared" si="41"/>
        <v>1.9230769230769232E-2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1</v>
      </c>
      <c r="E330" s="17" t="str">
        <f t="shared" si="39"/>
        <v/>
      </c>
      <c r="F330" s="17">
        <f t="shared" si="40"/>
        <v>2.7777777777777779E-3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</v>
      </c>
      <c r="D334" s="16">
        <v>0</v>
      </c>
      <c r="E334" s="17">
        <f t="shared" si="39"/>
        <v>2.7472527472527475E-3</v>
      </c>
      <c r="F334" s="17" t="str">
        <f t="shared" si="40"/>
        <v/>
      </c>
      <c r="G334" s="17">
        <f t="shared" si="42"/>
        <v>-1</v>
      </c>
      <c r="H334" s="17">
        <f t="shared" si="41"/>
        <v>-2.7472527472527475E-3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1533</v>
      </c>
      <c r="D356" s="20">
        <f>SUM(D357:D585)</f>
        <v>1238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-0.19243313763861708</v>
      </c>
      <c r="H356" s="21">
        <f t="shared" ref="H356:H419" si="49">+IF(OR(AND(E356=""),(G356="")),"",E356*G356)</f>
        <v>-0.19243313763861708</v>
      </c>
    </row>
    <row r="357" spans="1:8" x14ac:dyDescent="0.2">
      <c r="A357" s="14"/>
      <c r="B357" s="15" t="s">
        <v>333</v>
      </c>
      <c r="C357" s="16">
        <v>10</v>
      </c>
      <c r="D357" s="16">
        <v>7</v>
      </c>
      <c r="E357" s="17">
        <f t="shared" si="47"/>
        <v>6.5231572080887146E-3</v>
      </c>
      <c r="F357" s="17">
        <f t="shared" si="48"/>
        <v>5.6542810985460417E-3</v>
      </c>
      <c r="G357" s="17">
        <f t="shared" ref="G357:G420" si="50">+IF(AND(C357=0,D357=0)," ",IF(C357=0,1,IF(D357=0,-1,(D357-C357)/C357)))</f>
        <v>-0.3</v>
      </c>
      <c r="H357" s="17">
        <f t="shared" si="49"/>
        <v>-1.9569471624266144E-3</v>
      </c>
    </row>
    <row r="358" spans="1:8" x14ac:dyDescent="0.2">
      <c r="A358" s="14"/>
      <c r="B358" s="15" t="s">
        <v>334</v>
      </c>
      <c r="C358" s="16">
        <v>3</v>
      </c>
      <c r="D358" s="16">
        <v>3</v>
      </c>
      <c r="E358" s="17">
        <f t="shared" si="47"/>
        <v>1.9569471624266144E-3</v>
      </c>
      <c r="F358" s="17">
        <f t="shared" si="48"/>
        <v>2.4232633279483036E-3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335</v>
      </c>
      <c r="C359" s="16">
        <v>9</v>
      </c>
      <c r="D359" s="16">
        <v>8</v>
      </c>
      <c r="E359" s="17">
        <f t="shared" si="47"/>
        <v>5.8708414872798431E-3</v>
      </c>
      <c r="F359" s="17">
        <f t="shared" si="48"/>
        <v>6.462035541195477E-3</v>
      </c>
      <c r="G359" s="17">
        <f t="shared" si="50"/>
        <v>-0.1111111111111111</v>
      </c>
      <c r="H359" s="17">
        <f t="shared" si="49"/>
        <v>-6.5231572080887146E-4</v>
      </c>
    </row>
    <row r="360" spans="1:8" x14ac:dyDescent="0.2">
      <c r="A360" s="14"/>
      <c r="B360" s="15" t="s">
        <v>336</v>
      </c>
      <c r="C360" s="16">
        <v>1</v>
      </c>
      <c r="D360" s="16">
        <v>1</v>
      </c>
      <c r="E360" s="17">
        <f t="shared" si="47"/>
        <v>6.5231572080887146E-4</v>
      </c>
      <c r="F360" s="17">
        <f t="shared" si="48"/>
        <v>8.0775444264943462E-4</v>
      </c>
      <c r="G360" s="17">
        <f t="shared" si="50"/>
        <v>0</v>
      </c>
      <c r="H360" s="17">
        <f t="shared" si="49"/>
        <v>0</v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16</v>
      </c>
      <c r="D362" s="16">
        <v>10</v>
      </c>
      <c r="E362" s="17">
        <f t="shared" si="47"/>
        <v>1.0437051532941943E-2</v>
      </c>
      <c r="F362" s="17">
        <f t="shared" si="48"/>
        <v>8.0775444264943458E-3</v>
      </c>
      <c r="G362" s="17">
        <f t="shared" si="50"/>
        <v>-0.375</v>
      </c>
      <c r="H362" s="17">
        <f t="shared" si="49"/>
        <v>-3.9138943248532287E-3</v>
      </c>
    </row>
    <row r="363" spans="1:8" x14ac:dyDescent="0.2">
      <c r="A363" s="14"/>
      <c r="B363" s="15" t="s">
        <v>339</v>
      </c>
      <c r="C363" s="16">
        <v>7</v>
      </c>
      <c r="D363" s="16">
        <v>2</v>
      </c>
      <c r="E363" s="17">
        <f t="shared" si="47"/>
        <v>4.5662100456621002E-3</v>
      </c>
      <c r="F363" s="17">
        <f t="shared" si="48"/>
        <v>1.6155088852988692E-3</v>
      </c>
      <c r="G363" s="17">
        <f t="shared" si="50"/>
        <v>-0.7142857142857143</v>
      </c>
      <c r="H363" s="17">
        <f t="shared" si="49"/>
        <v>-3.2615786040443573E-3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11</v>
      </c>
      <c r="D365" s="16">
        <v>4</v>
      </c>
      <c r="E365" s="17">
        <f t="shared" si="47"/>
        <v>7.175472928897586E-3</v>
      </c>
      <c r="F365" s="17">
        <f t="shared" si="48"/>
        <v>3.2310177705977385E-3</v>
      </c>
      <c r="G365" s="17">
        <f t="shared" si="50"/>
        <v>-0.63636363636363635</v>
      </c>
      <c r="H365" s="17">
        <f t="shared" si="49"/>
        <v>-4.5662100456621002E-3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50</v>
      </c>
      <c r="D368" s="16">
        <v>19</v>
      </c>
      <c r="E368" s="17">
        <f t="shared" si="47"/>
        <v>3.2615786040443573E-2</v>
      </c>
      <c r="F368" s="17">
        <f t="shared" si="48"/>
        <v>1.5347334410339256E-2</v>
      </c>
      <c r="G368" s="17">
        <f t="shared" si="50"/>
        <v>-0.62</v>
      </c>
      <c r="H368" s="17">
        <f t="shared" si="49"/>
        <v>-2.0221787345075015E-2</v>
      </c>
    </row>
    <row r="369" spans="1:8" x14ac:dyDescent="0.2">
      <c r="A369" s="14"/>
      <c r="B369" s="15" t="s">
        <v>345</v>
      </c>
      <c r="C369" s="16">
        <v>4</v>
      </c>
      <c r="D369" s="16">
        <v>0</v>
      </c>
      <c r="E369" s="17">
        <f t="shared" si="47"/>
        <v>2.6092628832354858E-3</v>
      </c>
      <c r="F369" s="17" t="str">
        <f t="shared" si="48"/>
        <v/>
      </c>
      <c r="G369" s="17">
        <f t="shared" si="50"/>
        <v>-1</v>
      </c>
      <c r="H369" s="17">
        <f t="shared" si="49"/>
        <v>-2.6092628832354858E-3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3</v>
      </c>
      <c r="D371" s="16">
        <v>0</v>
      </c>
      <c r="E371" s="17">
        <f t="shared" si="47"/>
        <v>1.9569471624266144E-3</v>
      </c>
      <c r="F371" s="17" t="str">
        <f t="shared" si="48"/>
        <v/>
      </c>
      <c r="G371" s="17">
        <f t="shared" si="50"/>
        <v>-1</v>
      </c>
      <c r="H371" s="17">
        <f t="shared" si="49"/>
        <v>-1.9569471624266144E-3</v>
      </c>
    </row>
    <row r="372" spans="1:8" x14ac:dyDescent="0.2">
      <c r="A372" s="14"/>
      <c r="B372" s="15" t="s">
        <v>348</v>
      </c>
      <c r="C372" s="16">
        <v>6</v>
      </c>
      <c r="D372" s="16">
        <v>3</v>
      </c>
      <c r="E372" s="17">
        <f t="shared" si="47"/>
        <v>3.9138943248532287E-3</v>
      </c>
      <c r="F372" s="17">
        <f t="shared" si="48"/>
        <v>2.4232633279483036E-3</v>
      </c>
      <c r="G372" s="17">
        <f t="shared" si="50"/>
        <v>-0.5</v>
      </c>
      <c r="H372" s="17">
        <f t="shared" si="49"/>
        <v>-1.9569471624266144E-3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1</v>
      </c>
      <c r="D374" s="16">
        <v>0</v>
      </c>
      <c r="E374" s="17">
        <f t="shared" si="47"/>
        <v>6.5231572080887146E-4</v>
      </c>
      <c r="F374" s="17" t="str">
        <f t="shared" si="48"/>
        <v/>
      </c>
      <c r="G374" s="17">
        <f t="shared" si="50"/>
        <v>-1</v>
      </c>
      <c r="H374" s="17">
        <f t="shared" si="49"/>
        <v>-6.5231572080887146E-4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18</v>
      </c>
      <c r="D376" s="16">
        <v>8</v>
      </c>
      <c r="E376" s="17">
        <f t="shared" si="47"/>
        <v>1.1741682974559686E-2</v>
      </c>
      <c r="F376" s="17">
        <f t="shared" si="48"/>
        <v>6.462035541195477E-3</v>
      </c>
      <c r="G376" s="17">
        <f t="shared" si="50"/>
        <v>-0.55555555555555558</v>
      </c>
      <c r="H376" s="17">
        <f t="shared" si="49"/>
        <v>-6.5231572080887146E-3</v>
      </c>
    </row>
    <row r="377" spans="1:8" x14ac:dyDescent="0.2">
      <c r="A377" s="14"/>
      <c r="B377" s="15" t="s">
        <v>353</v>
      </c>
      <c r="C377" s="16">
        <v>38</v>
      </c>
      <c r="D377" s="16">
        <v>0</v>
      </c>
      <c r="E377" s="17">
        <f t="shared" si="47"/>
        <v>2.4787997390737115E-2</v>
      </c>
      <c r="F377" s="17" t="str">
        <f t="shared" si="48"/>
        <v/>
      </c>
      <c r="G377" s="17">
        <f t="shared" si="50"/>
        <v>-1</v>
      </c>
      <c r="H377" s="17">
        <f t="shared" si="49"/>
        <v>-2.4787997390737115E-2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</v>
      </c>
      <c r="D379" s="16">
        <v>0</v>
      </c>
      <c r="E379" s="17">
        <f t="shared" si="47"/>
        <v>1.3046314416177429E-3</v>
      </c>
      <c r="F379" s="17" t="str">
        <f t="shared" si="48"/>
        <v/>
      </c>
      <c r="G379" s="17">
        <f t="shared" si="50"/>
        <v>-1</v>
      </c>
      <c r="H379" s="17">
        <f t="shared" si="49"/>
        <v>-1.3046314416177429E-3</v>
      </c>
    </row>
    <row r="380" spans="1:8" x14ac:dyDescent="0.2">
      <c r="A380" s="14"/>
      <c r="B380" s="15" t="s">
        <v>356</v>
      </c>
      <c r="C380" s="16">
        <v>48</v>
      </c>
      <c r="D380" s="16">
        <v>21</v>
      </c>
      <c r="E380" s="17">
        <f t="shared" si="47"/>
        <v>3.131115459882583E-2</v>
      </c>
      <c r="F380" s="17">
        <f t="shared" si="48"/>
        <v>1.6962843295638127E-2</v>
      </c>
      <c r="G380" s="17">
        <f t="shared" si="50"/>
        <v>-0.5625</v>
      </c>
      <c r="H380" s="17">
        <f t="shared" si="49"/>
        <v>-1.7612524461839529E-2</v>
      </c>
    </row>
    <row r="381" spans="1:8" x14ac:dyDescent="0.2">
      <c r="A381" s="14"/>
      <c r="B381" s="15" t="s">
        <v>357</v>
      </c>
      <c r="C381" s="16">
        <v>0</v>
      </c>
      <c r="D381" s="16">
        <v>1</v>
      </c>
      <c r="E381" s="17" t="str">
        <f t="shared" si="47"/>
        <v/>
      </c>
      <c r="F381" s="17">
        <f t="shared" si="48"/>
        <v>8.0775444264943462E-4</v>
      </c>
      <c r="G381" s="17">
        <f t="shared" si="50"/>
        <v>1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1</v>
      </c>
      <c r="E385" s="17" t="str">
        <f t="shared" si="47"/>
        <v/>
      </c>
      <c r="F385" s="17">
        <f t="shared" si="48"/>
        <v>8.0775444264943462E-4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7</v>
      </c>
      <c r="E389" s="17" t="str">
        <f t="shared" si="47"/>
        <v/>
      </c>
      <c r="F389" s="17">
        <f t="shared" si="48"/>
        <v>5.6542810985460417E-3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3</v>
      </c>
      <c r="D390" s="16">
        <v>0</v>
      </c>
      <c r="E390" s="17">
        <f t="shared" si="47"/>
        <v>1.9569471624266144E-3</v>
      </c>
      <c r="F390" s="17" t="str">
        <f t="shared" si="48"/>
        <v/>
      </c>
      <c r="G390" s="17">
        <f t="shared" si="50"/>
        <v>-1</v>
      </c>
      <c r="H390" s="17">
        <f t="shared" si="49"/>
        <v>-1.9569471624266144E-3</v>
      </c>
    </row>
    <row r="391" spans="1:8" x14ac:dyDescent="0.2">
      <c r="A391" s="14"/>
      <c r="B391" s="15" t="s">
        <v>367</v>
      </c>
      <c r="C391" s="16">
        <v>78</v>
      </c>
      <c r="D391" s="16">
        <v>86</v>
      </c>
      <c r="E391" s="17">
        <f t="shared" si="47"/>
        <v>5.0880626223091974E-2</v>
      </c>
      <c r="F391" s="17">
        <f t="shared" si="48"/>
        <v>6.9466882067851371E-2</v>
      </c>
      <c r="G391" s="17">
        <f t="shared" si="50"/>
        <v>0.10256410256410256</v>
      </c>
      <c r="H391" s="17">
        <f t="shared" si="49"/>
        <v>5.2185257664709717E-3</v>
      </c>
    </row>
    <row r="392" spans="1:8" x14ac:dyDescent="0.2">
      <c r="A392" s="14"/>
      <c r="B392" s="15" t="s">
        <v>368</v>
      </c>
      <c r="C392" s="16">
        <v>0</v>
      </c>
      <c r="D392" s="16">
        <v>2</v>
      </c>
      <c r="E392" s="17" t="str">
        <f t="shared" si="47"/>
        <v/>
      </c>
      <c r="F392" s="17">
        <f t="shared" si="48"/>
        <v>1.6155088852988692E-3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7</v>
      </c>
      <c r="D393" s="16">
        <v>14</v>
      </c>
      <c r="E393" s="17">
        <f t="shared" si="47"/>
        <v>4.5662100456621002E-3</v>
      </c>
      <c r="F393" s="17">
        <f t="shared" si="48"/>
        <v>1.1308562197092083E-2</v>
      </c>
      <c r="G393" s="17">
        <f t="shared" si="50"/>
        <v>1</v>
      </c>
      <c r="H393" s="17">
        <f t="shared" si="49"/>
        <v>4.5662100456621002E-3</v>
      </c>
    </row>
    <row r="394" spans="1:8" x14ac:dyDescent="0.2">
      <c r="A394" s="14"/>
      <c r="B394" s="15" t="s">
        <v>370</v>
      </c>
      <c r="C394" s="16">
        <v>1</v>
      </c>
      <c r="D394" s="16">
        <v>0</v>
      </c>
      <c r="E394" s="17">
        <f t="shared" si="47"/>
        <v>6.5231572080887146E-4</v>
      </c>
      <c r="F394" s="17" t="str">
        <f t="shared" si="48"/>
        <v/>
      </c>
      <c r="G394" s="17">
        <f t="shared" si="50"/>
        <v>-1</v>
      </c>
      <c r="H394" s="17">
        <f t="shared" si="49"/>
        <v>-6.5231572080887146E-4</v>
      </c>
    </row>
    <row r="395" spans="1:8" x14ac:dyDescent="0.2">
      <c r="A395" s="14"/>
      <c r="B395" s="15" t="s">
        <v>371</v>
      </c>
      <c r="C395" s="16">
        <v>5</v>
      </c>
      <c r="D395" s="16">
        <v>2</v>
      </c>
      <c r="E395" s="17">
        <f t="shared" si="47"/>
        <v>3.2615786040443573E-3</v>
      </c>
      <c r="F395" s="17">
        <f t="shared" si="48"/>
        <v>1.6155088852988692E-3</v>
      </c>
      <c r="G395" s="17">
        <f t="shared" si="50"/>
        <v>-0.6</v>
      </c>
      <c r="H395" s="17">
        <f t="shared" si="49"/>
        <v>-1.9569471624266144E-3</v>
      </c>
    </row>
    <row r="396" spans="1:8" x14ac:dyDescent="0.2">
      <c r="A396" s="14"/>
      <c r="B396" s="15" t="s">
        <v>372</v>
      </c>
      <c r="C396" s="16">
        <v>6</v>
      </c>
      <c r="D396" s="16">
        <v>2</v>
      </c>
      <c r="E396" s="17">
        <f t="shared" si="47"/>
        <v>3.9138943248532287E-3</v>
      </c>
      <c r="F396" s="17">
        <f t="shared" si="48"/>
        <v>1.6155088852988692E-3</v>
      </c>
      <c r="G396" s="17">
        <f t="shared" si="50"/>
        <v>-0.66666666666666663</v>
      </c>
      <c r="H396" s="17">
        <f t="shared" si="49"/>
        <v>-2.6092628832354858E-3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381</v>
      </c>
      <c r="D398" s="16">
        <v>239</v>
      </c>
      <c r="E398" s="17">
        <f t="shared" si="47"/>
        <v>0.24853228962818003</v>
      </c>
      <c r="F398" s="17">
        <f t="shared" si="48"/>
        <v>0.19305331179321486</v>
      </c>
      <c r="G398" s="17">
        <f t="shared" si="50"/>
        <v>-0.37270341207349084</v>
      </c>
      <c r="H398" s="17">
        <f t="shared" si="49"/>
        <v>-9.2628832354859747E-2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23</v>
      </c>
      <c r="D402" s="16">
        <v>37</v>
      </c>
      <c r="E402" s="17">
        <f t="shared" si="47"/>
        <v>1.5003261578604044E-2</v>
      </c>
      <c r="F402" s="17">
        <f t="shared" si="48"/>
        <v>2.9886914378029081E-2</v>
      </c>
      <c r="G402" s="17">
        <f t="shared" si="50"/>
        <v>0.60869565217391308</v>
      </c>
      <c r="H402" s="17">
        <f t="shared" si="49"/>
        <v>9.1324200913242004E-3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</v>
      </c>
      <c r="D405" s="16">
        <v>4</v>
      </c>
      <c r="E405" s="17">
        <f t="shared" si="47"/>
        <v>1.3046314416177429E-3</v>
      </c>
      <c r="F405" s="17">
        <f t="shared" si="48"/>
        <v>3.2310177705977385E-3</v>
      </c>
      <c r="G405" s="17">
        <f t="shared" si="50"/>
        <v>1</v>
      </c>
      <c r="H405" s="17">
        <f t="shared" si="49"/>
        <v>1.3046314416177429E-3</v>
      </c>
    </row>
    <row r="406" spans="1:8" x14ac:dyDescent="0.2">
      <c r="A406" s="14"/>
      <c r="B406" s="15" t="s">
        <v>382</v>
      </c>
      <c r="C406" s="16">
        <v>2</v>
      </c>
      <c r="D406" s="16">
        <v>4</v>
      </c>
      <c r="E406" s="17">
        <f t="shared" si="47"/>
        <v>1.3046314416177429E-3</v>
      </c>
      <c r="F406" s="17">
        <f t="shared" si="48"/>
        <v>3.2310177705977385E-3</v>
      </c>
      <c r="G406" s="17">
        <f t="shared" si="50"/>
        <v>1</v>
      </c>
      <c r="H406" s="17">
        <f t="shared" si="49"/>
        <v>1.3046314416177429E-3</v>
      </c>
    </row>
    <row r="407" spans="1:8" x14ac:dyDescent="0.2">
      <c r="A407" s="14"/>
      <c r="B407" s="15" t="s">
        <v>383</v>
      </c>
      <c r="C407" s="16">
        <v>4</v>
      </c>
      <c r="D407" s="16">
        <v>1</v>
      </c>
      <c r="E407" s="17">
        <f t="shared" si="47"/>
        <v>2.6092628832354858E-3</v>
      </c>
      <c r="F407" s="17">
        <f t="shared" si="48"/>
        <v>8.0775444264943462E-4</v>
      </c>
      <c r="G407" s="17">
        <f t="shared" si="50"/>
        <v>-0.75</v>
      </c>
      <c r="H407" s="17">
        <f t="shared" si="49"/>
        <v>-1.9569471624266144E-3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2</v>
      </c>
      <c r="E411" s="17" t="str">
        <f t="shared" si="47"/>
        <v/>
      </c>
      <c r="F411" s="17">
        <f t="shared" si="48"/>
        <v>1.6155088852988692E-3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6</v>
      </c>
      <c r="E413" s="17" t="str">
        <f t="shared" si="47"/>
        <v/>
      </c>
      <c r="F413" s="17">
        <f t="shared" si="48"/>
        <v>4.8465266558966073E-3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4</v>
      </c>
      <c r="E416" s="17" t="str">
        <f t="shared" si="47"/>
        <v/>
      </c>
      <c r="F416" s="17">
        <f t="shared" si="48"/>
        <v>3.2310177705977385E-3</v>
      </c>
      <c r="G416" s="17">
        <f t="shared" si="50"/>
        <v>1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2</v>
      </c>
      <c r="D417" s="16">
        <v>0</v>
      </c>
      <c r="E417" s="17">
        <f t="shared" si="47"/>
        <v>1.3046314416177429E-3</v>
      </c>
      <c r="F417" s="17" t="str">
        <f t="shared" si="48"/>
        <v/>
      </c>
      <c r="G417" s="17">
        <f t="shared" si="50"/>
        <v>-1</v>
      </c>
      <c r="H417" s="17">
        <f t="shared" si="49"/>
        <v>-1.3046314416177429E-3</v>
      </c>
    </row>
    <row r="418" spans="1:8" x14ac:dyDescent="0.2">
      <c r="A418" s="14"/>
      <c r="B418" s="15" t="s">
        <v>394</v>
      </c>
      <c r="C418" s="16">
        <v>14</v>
      </c>
      <c r="D418" s="16">
        <v>4</v>
      </c>
      <c r="E418" s="17">
        <f t="shared" si="47"/>
        <v>9.1324200913242004E-3</v>
      </c>
      <c r="F418" s="17">
        <f t="shared" si="48"/>
        <v>3.2310177705977385E-3</v>
      </c>
      <c r="G418" s="17">
        <f t="shared" si="50"/>
        <v>-0.7142857142857143</v>
      </c>
      <c r="H418" s="17">
        <f t="shared" si="49"/>
        <v>-6.5231572080887146E-3</v>
      </c>
    </row>
    <row r="419" spans="1:8" x14ac:dyDescent="0.2">
      <c r="A419" s="14"/>
      <c r="B419" s="15" t="s">
        <v>395</v>
      </c>
      <c r="C419" s="16">
        <v>1</v>
      </c>
      <c r="D419" s="16">
        <v>3</v>
      </c>
      <c r="E419" s="17">
        <f t="shared" si="47"/>
        <v>6.5231572080887146E-4</v>
      </c>
      <c r="F419" s="17">
        <f t="shared" si="48"/>
        <v>2.4232633279483036E-3</v>
      </c>
      <c r="G419" s="17">
        <f t="shared" si="50"/>
        <v>2</v>
      </c>
      <c r="H419" s="17">
        <f t="shared" si="49"/>
        <v>1.3046314416177429E-3</v>
      </c>
    </row>
    <row r="420" spans="1:8" x14ac:dyDescent="0.2">
      <c r="A420" s="14"/>
      <c r="B420" s="15" t="s">
        <v>396</v>
      </c>
      <c r="C420" s="16">
        <v>353</v>
      </c>
      <c r="D420" s="16">
        <v>328</v>
      </c>
      <c r="E420" s="17">
        <f t="shared" ref="E420:E483" si="51">+IF(C420=0,"",C420/C$356)</f>
        <v>0.23026744944553162</v>
      </c>
      <c r="F420" s="17">
        <f t="shared" ref="F420:F483" si="52">+IF(D420=0,"",D420/D$356)</f>
        <v>0.26494345718901452</v>
      </c>
      <c r="G420" s="17">
        <f t="shared" si="50"/>
        <v>-7.0821529745042494E-2</v>
      </c>
      <c r="H420" s="17">
        <f t="shared" ref="H420:H483" si="53">+IF(OR(AND(E420=""),(G420="")),"",E420*G420)</f>
        <v>-1.6307893020221786E-2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13</v>
      </c>
      <c r="D428" s="16">
        <v>132</v>
      </c>
      <c r="E428" s="17">
        <f t="shared" si="51"/>
        <v>8.4801043705153289E-3</v>
      </c>
      <c r="F428" s="17">
        <f t="shared" si="52"/>
        <v>0.10662358642972536</v>
      </c>
      <c r="G428" s="17">
        <f t="shared" si="54"/>
        <v>9.1538461538461533</v>
      </c>
      <c r="H428" s="17">
        <f t="shared" si="53"/>
        <v>7.7625570776255703E-2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53</v>
      </c>
      <c r="D431" s="16">
        <v>2</v>
      </c>
      <c r="E431" s="17">
        <f t="shared" si="51"/>
        <v>3.4572733202870187E-2</v>
      </c>
      <c r="F431" s="17">
        <f t="shared" si="52"/>
        <v>1.6155088852988692E-3</v>
      </c>
      <c r="G431" s="17">
        <f t="shared" si="54"/>
        <v>-0.96226415094339623</v>
      </c>
      <c r="H431" s="17">
        <f t="shared" si="53"/>
        <v>-3.3268101761252444E-2</v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8.0775444264943462E-4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8</v>
      </c>
      <c r="E441" s="17" t="str">
        <f t="shared" si="51"/>
        <v/>
      </c>
      <c r="F441" s="17">
        <f t="shared" si="52"/>
        <v>6.462035541195477E-3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7</v>
      </c>
      <c r="D442" s="16">
        <v>9</v>
      </c>
      <c r="E442" s="17">
        <f t="shared" si="51"/>
        <v>4.5662100456621002E-3</v>
      </c>
      <c r="F442" s="17">
        <f t="shared" si="52"/>
        <v>7.2697899838449114E-3</v>
      </c>
      <c r="G442" s="17">
        <f t="shared" si="54"/>
        <v>0.2857142857142857</v>
      </c>
      <c r="H442" s="17">
        <f t="shared" si="53"/>
        <v>1.3046314416177429E-3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6</v>
      </c>
      <c r="E444" s="17" t="str">
        <f t="shared" si="51"/>
        <v/>
      </c>
      <c r="F444" s="17">
        <f t="shared" si="52"/>
        <v>4.8465266558966073E-3</v>
      </c>
      <c r="G444" s="17">
        <f t="shared" si="54"/>
        <v>1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2</v>
      </c>
      <c r="E447" s="17" t="str">
        <f t="shared" si="51"/>
        <v/>
      </c>
      <c r="F447" s="17">
        <f t="shared" si="52"/>
        <v>1.6155088852988692E-3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8</v>
      </c>
      <c r="E449" s="17" t="str">
        <f t="shared" si="51"/>
        <v/>
      </c>
      <c r="F449" s="17">
        <f t="shared" si="52"/>
        <v>6.462035541195477E-3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5</v>
      </c>
      <c r="E452" s="17" t="str">
        <f t="shared" si="51"/>
        <v/>
      </c>
      <c r="F452" s="17">
        <f t="shared" si="52"/>
        <v>4.0387722132471729E-3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</v>
      </c>
      <c r="D455" s="16">
        <v>0</v>
      </c>
      <c r="E455" s="17">
        <f t="shared" si="51"/>
        <v>6.5231572080887146E-4</v>
      </c>
      <c r="F455" s="17" t="str">
        <f t="shared" si="52"/>
        <v/>
      </c>
      <c r="G455" s="17">
        <f t="shared" si="54"/>
        <v>-1</v>
      </c>
      <c r="H455" s="17">
        <f t="shared" si="53"/>
        <v>-6.5231572080887146E-4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28</v>
      </c>
      <c r="D463" s="16">
        <v>0</v>
      </c>
      <c r="E463" s="17">
        <f t="shared" si="51"/>
        <v>1.8264840182648401E-2</v>
      </c>
      <c r="F463" s="17" t="str">
        <f t="shared" si="52"/>
        <v/>
      </c>
      <c r="G463" s="17">
        <f t="shared" si="54"/>
        <v>-1</v>
      </c>
      <c r="H463" s="17">
        <f t="shared" si="53"/>
        <v>-1.8264840182648401E-2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1</v>
      </c>
      <c r="E465" s="17" t="str">
        <f t="shared" si="51"/>
        <v/>
      </c>
      <c r="F465" s="17">
        <f t="shared" si="52"/>
        <v>8.0775444264943462E-4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9</v>
      </c>
      <c r="D466" s="16">
        <v>4</v>
      </c>
      <c r="E466" s="17">
        <f t="shared" si="51"/>
        <v>5.8708414872798431E-3</v>
      </c>
      <c r="F466" s="17">
        <f t="shared" si="52"/>
        <v>3.2310177705977385E-3</v>
      </c>
      <c r="G466" s="17">
        <f t="shared" si="54"/>
        <v>-0.55555555555555558</v>
      </c>
      <c r="H466" s="17">
        <f t="shared" si="53"/>
        <v>-3.2615786040443573E-3</v>
      </c>
    </row>
    <row r="467" spans="1:8" x14ac:dyDescent="0.2">
      <c r="A467" s="14"/>
      <c r="B467" s="15" t="s">
        <v>443</v>
      </c>
      <c r="C467" s="16">
        <v>111</v>
      </c>
      <c r="D467" s="16">
        <v>6</v>
      </c>
      <c r="E467" s="17">
        <f t="shared" si="51"/>
        <v>7.2407045009784732E-2</v>
      </c>
      <c r="F467" s="17">
        <f t="shared" si="52"/>
        <v>4.8465266558966073E-3</v>
      </c>
      <c r="G467" s="17">
        <f t="shared" si="54"/>
        <v>-0.94594594594594594</v>
      </c>
      <c r="H467" s="17">
        <f t="shared" si="53"/>
        <v>-6.8493150684931503E-2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3</v>
      </c>
      <c r="D469" s="16">
        <v>0</v>
      </c>
      <c r="E469" s="17">
        <f t="shared" si="51"/>
        <v>1.9569471624266144E-3</v>
      </c>
      <c r="F469" s="17" t="str">
        <f t="shared" si="52"/>
        <v/>
      </c>
      <c r="G469" s="17">
        <f t="shared" si="54"/>
        <v>-1</v>
      </c>
      <c r="H469" s="17">
        <f t="shared" si="53"/>
        <v>-1.9569471624266144E-3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2</v>
      </c>
      <c r="D471" s="16">
        <v>0</v>
      </c>
      <c r="E471" s="17">
        <f t="shared" si="51"/>
        <v>1.3046314416177429E-3</v>
      </c>
      <c r="F471" s="17" t="str">
        <f t="shared" si="52"/>
        <v/>
      </c>
      <c r="G471" s="17">
        <f t="shared" si="54"/>
        <v>-1</v>
      </c>
      <c r="H471" s="17">
        <f t="shared" si="53"/>
        <v>-1.3046314416177429E-3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3</v>
      </c>
      <c r="E474" s="17" t="str">
        <f t="shared" si="51"/>
        <v/>
      </c>
      <c r="F474" s="17">
        <f t="shared" si="52"/>
        <v>2.4232633279483036E-3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22</v>
      </c>
      <c r="D475" s="16">
        <v>16</v>
      </c>
      <c r="E475" s="17">
        <f t="shared" si="51"/>
        <v>1.4350945857795172E-2</v>
      </c>
      <c r="F475" s="17">
        <f t="shared" si="52"/>
        <v>1.2924071082390954E-2</v>
      </c>
      <c r="G475" s="17">
        <f t="shared" si="54"/>
        <v>-0.27272727272727271</v>
      </c>
      <c r="H475" s="17">
        <f t="shared" si="53"/>
        <v>-3.9138943248532287E-3</v>
      </c>
    </row>
    <row r="476" spans="1:8" x14ac:dyDescent="0.2">
      <c r="A476" s="14"/>
      <c r="B476" s="15" t="s">
        <v>452</v>
      </c>
      <c r="C476" s="16">
        <v>0</v>
      </c>
      <c r="D476" s="16">
        <v>2</v>
      </c>
      <c r="E476" s="17" t="str">
        <f t="shared" si="51"/>
        <v/>
      </c>
      <c r="F476" s="17">
        <f t="shared" si="52"/>
        <v>1.6155088852988692E-3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7</v>
      </c>
      <c r="D478" s="16">
        <v>5</v>
      </c>
      <c r="E478" s="17">
        <f t="shared" si="51"/>
        <v>4.5662100456621002E-3</v>
      </c>
      <c r="F478" s="17">
        <f t="shared" si="52"/>
        <v>4.0387722132471729E-3</v>
      </c>
      <c r="G478" s="17">
        <f t="shared" si="54"/>
        <v>-0.2857142857142857</v>
      </c>
      <c r="H478" s="17">
        <f t="shared" si="53"/>
        <v>-1.3046314416177429E-3</v>
      </c>
    </row>
    <row r="479" spans="1:8" x14ac:dyDescent="0.2">
      <c r="A479" s="14"/>
      <c r="B479" s="15" t="s">
        <v>455</v>
      </c>
      <c r="C479" s="16">
        <v>1</v>
      </c>
      <c r="D479" s="16">
        <v>0</v>
      </c>
      <c r="E479" s="17">
        <f t="shared" si="51"/>
        <v>6.5231572080887146E-4</v>
      </c>
      <c r="F479" s="17" t="str">
        <f t="shared" si="52"/>
        <v/>
      </c>
      <c r="G479" s="17">
        <f t="shared" si="54"/>
        <v>-1</v>
      </c>
      <c r="H479" s="17">
        <f t="shared" si="53"/>
        <v>-6.5231572080887146E-4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27</v>
      </c>
      <c r="D481" s="16">
        <v>15</v>
      </c>
      <c r="E481" s="17">
        <f t="shared" si="51"/>
        <v>1.7612524461839529E-2</v>
      </c>
      <c r="F481" s="17">
        <f t="shared" si="52"/>
        <v>1.2116316639741519E-2</v>
      </c>
      <c r="G481" s="17">
        <f t="shared" si="54"/>
        <v>-0.44444444444444442</v>
      </c>
      <c r="H481" s="17">
        <f t="shared" si="53"/>
        <v>-7.8277886497064575E-3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8.0775444264943462E-4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11</v>
      </c>
      <c r="D489" s="16">
        <v>0</v>
      </c>
      <c r="E489" s="17">
        <f t="shared" si="55"/>
        <v>7.175472928897586E-3</v>
      </c>
      <c r="F489" s="17" t="str">
        <f t="shared" si="56"/>
        <v/>
      </c>
      <c r="G489" s="17">
        <f t="shared" si="58"/>
        <v>-1</v>
      </c>
      <c r="H489" s="17">
        <f t="shared" si="57"/>
        <v>-7.175472928897586E-3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8.0775444264943462E-4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3</v>
      </c>
      <c r="E494" s="17" t="str">
        <f t="shared" si="55"/>
        <v/>
      </c>
      <c r="F494" s="17">
        <f t="shared" si="56"/>
        <v>2.4232633279483036E-3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1</v>
      </c>
      <c r="E495" s="17" t="str">
        <f t="shared" si="55"/>
        <v/>
      </c>
      <c r="F495" s="17">
        <f t="shared" si="56"/>
        <v>8.0775444264943462E-4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3</v>
      </c>
      <c r="D499" s="16">
        <v>0</v>
      </c>
      <c r="E499" s="17">
        <f t="shared" si="55"/>
        <v>1.9569471624266144E-3</v>
      </c>
      <c r="F499" s="17" t="str">
        <f t="shared" si="56"/>
        <v/>
      </c>
      <c r="G499" s="17">
        <f t="shared" si="58"/>
        <v>-1</v>
      </c>
      <c r="H499" s="17">
        <f t="shared" si="57"/>
        <v>-1.9569471624266144E-3</v>
      </c>
    </row>
    <row r="500" spans="1:8" x14ac:dyDescent="0.2">
      <c r="A500" s="14"/>
      <c r="B500" s="15" t="s">
        <v>476</v>
      </c>
      <c r="C500" s="16">
        <v>0</v>
      </c>
      <c r="D500" s="16">
        <v>1</v>
      </c>
      <c r="E500" s="17" t="str">
        <f t="shared" si="55"/>
        <v/>
      </c>
      <c r="F500" s="17">
        <f t="shared" si="56"/>
        <v>8.0775444264943462E-4</v>
      </c>
      <c r="G500" s="17">
        <f t="shared" si="58"/>
        <v>1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16</v>
      </c>
      <c r="E510" s="17" t="str">
        <f t="shared" si="55"/>
        <v/>
      </c>
      <c r="F510" s="17">
        <f t="shared" si="56"/>
        <v>1.2924071082390954E-2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1</v>
      </c>
      <c r="E520" s="17" t="str">
        <f t="shared" si="55"/>
        <v/>
      </c>
      <c r="F520" s="17">
        <f t="shared" si="56"/>
        <v>8.0775444264943462E-4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0</v>
      </c>
      <c r="E527" s="17">
        <f t="shared" si="55"/>
        <v>6.5231572080887146E-4</v>
      </c>
      <c r="F527" s="17" t="str">
        <f t="shared" si="56"/>
        <v/>
      </c>
      <c r="G527" s="17">
        <f t="shared" si="58"/>
        <v>-1</v>
      </c>
      <c r="H527" s="17">
        <f t="shared" si="57"/>
        <v>-6.5231572080887146E-4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2</v>
      </c>
      <c r="D534" s="16">
        <v>0</v>
      </c>
      <c r="E534" s="17">
        <f t="shared" si="55"/>
        <v>1.3046314416177429E-3</v>
      </c>
      <c r="F534" s="17" t="str">
        <f t="shared" si="56"/>
        <v/>
      </c>
      <c r="G534" s="17">
        <f t="shared" si="58"/>
        <v>-1</v>
      </c>
      <c r="H534" s="17">
        <f t="shared" si="57"/>
        <v>-1.3046314416177429E-3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4</v>
      </c>
      <c r="D542" s="16">
        <v>17</v>
      </c>
      <c r="E542" s="17">
        <f t="shared" si="55"/>
        <v>2.6092628832354858E-3</v>
      </c>
      <c r="F542" s="17">
        <f t="shared" si="56"/>
        <v>1.3731825525040387E-2</v>
      </c>
      <c r="G542" s="17">
        <f t="shared" si="58"/>
        <v>3.25</v>
      </c>
      <c r="H542" s="17">
        <f t="shared" si="57"/>
        <v>8.4801043705153289E-3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14</v>
      </c>
      <c r="D545" s="16">
        <v>14</v>
      </c>
      <c r="E545" s="17">
        <f t="shared" si="55"/>
        <v>9.1324200913242004E-3</v>
      </c>
      <c r="F545" s="17">
        <f t="shared" si="56"/>
        <v>1.1308562197092083E-2</v>
      </c>
      <c r="G545" s="17">
        <f t="shared" si="58"/>
        <v>0</v>
      </c>
      <c r="H545" s="17">
        <f t="shared" si="57"/>
        <v>0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14</v>
      </c>
      <c r="D548" s="16">
        <v>8</v>
      </c>
      <c r="E548" s="17">
        <f t="shared" ref="E548:E585" si="59">+IF(C548=0,"",C548/C$356)</f>
        <v>9.1324200913242004E-3</v>
      </c>
      <c r="F548" s="17">
        <f t="shared" ref="F548:F585" si="60">+IF(D548=0,"",D548/D$356)</f>
        <v>6.462035541195477E-3</v>
      </c>
      <c r="G548" s="17">
        <f t="shared" si="58"/>
        <v>-0.42857142857142855</v>
      </c>
      <c r="H548" s="17">
        <f t="shared" ref="H548:H585" si="61">+IF(OR(AND(E548=""),(G548="")),"",E548*G548)</f>
        <v>-3.9138943248532287E-3</v>
      </c>
    </row>
    <row r="549" spans="1:8" x14ac:dyDescent="0.2">
      <c r="A549" s="14"/>
      <c r="B549" s="15" t="s">
        <v>525</v>
      </c>
      <c r="C549" s="16">
        <v>17</v>
      </c>
      <c r="D549" s="16">
        <v>14</v>
      </c>
      <c r="E549" s="17">
        <f t="shared" si="59"/>
        <v>1.1089367253750815E-2</v>
      </c>
      <c r="F549" s="17">
        <f t="shared" si="60"/>
        <v>1.1308562197092083E-2</v>
      </c>
      <c r="G549" s="17">
        <f t="shared" ref="G549:G585" si="62">+IF(AND(C549=0,D549=0)," ",IF(C549=0,1,IF(D549=0,-1,(D549-C549)/C549)))</f>
        <v>-0.17647058823529413</v>
      </c>
      <c r="H549" s="17">
        <f t="shared" si="61"/>
        <v>-1.9569471624266144E-3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3</v>
      </c>
      <c r="D552" s="16">
        <v>1</v>
      </c>
      <c r="E552" s="17">
        <f t="shared" si="59"/>
        <v>1.9569471624266144E-3</v>
      </c>
      <c r="F552" s="17">
        <f t="shared" si="60"/>
        <v>8.0775444264943462E-4</v>
      </c>
      <c r="G552" s="17">
        <f t="shared" si="62"/>
        <v>-0.66666666666666663</v>
      </c>
      <c r="H552" s="17">
        <f t="shared" si="61"/>
        <v>-1.3046314416177429E-3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26</v>
      </c>
      <c r="E558" s="17" t="str">
        <f t="shared" si="59"/>
        <v/>
      </c>
      <c r="F558" s="17">
        <f t="shared" si="60"/>
        <v>2.10016155088853E-2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</v>
      </c>
      <c r="D561" s="16">
        <v>1</v>
      </c>
      <c r="E561" s="17">
        <f t="shared" si="59"/>
        <v>1.3046314416177429E-3</v>
      </c>
      <c r="F561" s="17">
        <f t="shared" si="60"/>
        <v>8.0775444264943462E-4</v>
      </c>
      <c r="G561" s="17">
        <f t="shared" si="62"/>
        <v>-0.5</v>
      </c>
      <c r="H561" s="17">
        <f t="shared" si="61"/>
        <v>-6.5231572080887146E-4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25</v>
      </c>
      <c r="D564" s="16">
        <v>37</v>
      </c>
      <c r="E564" s="17">
        <f t="shared" si="59"/>
        <v>1.6307893020221786E-2</v>
      </c>
      <c r="F564" s="17">
        <f t="shared" si="60"/>
        <v>2.9886914378029081E-2</v>
      </c>
      <c r="G564" s="17">
        <f t="shared" si="62"/>
        <v>0.48</v>
      </c>
      <c r="H564" s="17">
        <f t="shared" si="61"/>
        <v>7.8277886497064575E-3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16</v>
      </c>
      <c r="D569" s="16">
        <v>12</v>
      </c>
      <c r="E569" s="17">
        <f t="shared" si="59"/>
        <v>1.0437051532941943E-2</v>
      </c>
      <c r="F569" s="17">
        <f t="shared" si="60"/>
        <v>9.6930533117932146E-3</v>
      </c>
      <c r="G569" s="17">
        <f t="shared" si="62"/>
        <v>-0.25</v>
      </c>
      <c r="H569" s="17">
        <f t="shared" si="61"/>
        <v>-2.6092628832354858E-3</v>
      </c>
    </row>
    <row r="570" spans="1:8" ht="25.5" x14ac:dyDescent="0.2">
      <c r="A570" s="14"/>
      <c r="B570" s="15" t="s">
        <v>546</v>
      </c>
      <c r="C570" s="16">
        <v>13</v>
      </c>
      <c r="D570" s="16">
        <v>0</v>
      </c>
      <c r="E570" s="17">
        <f t="shared" si="59"/>
        <v>8.4801043705153289E-3</v>
      </c>
      <c r="F570" s="17" t="str">
        <f t="shared" si="60"/>
        <v/>
      </c>
      <c r="G570" s="17">
        <f t="shared" si="62"/>
        <v>-1</v>
      </c>
      <c r="H570" s="17">
        <f t="shared" si="61"/>
        <v>-8.4801043705153289E-3</v>
      </c>
    </row>
    <row r="571" spans="1:8" x14ac:dyDescent="0.2">
      <c r="A571" s="14"/>
      <c r="B571" s="15" t="s">
        <v>547</v>
      </c>
      <c r="C571" s="16">
        <v>8</v>
      </c>
      <c r="D571" s="16">
        <v>19</v>
      </c>
      <c r="E571" s="17">
        <f t="shared" si="59"/>
        <v>5.2185257664709717E-3</v>
      </c>
      <c r="F571" s="17">
        <f t="shared" si="60"/>
        <v>1.5347334410339256E-2</v>
      </c>
      <c r="G571" s="17">
        <f t="shared" si="62"/>
        <v>1.375</v>
      </c>
      <c r="H571" s="17">
        <f t="shared" si="61"/>
        <v>7.175472928897586E-3</v>
      </c>
    </row>
    <row r="572" spans="1:8" x14ac:dyDescent="0.2">
      <c r="A572" s="14"/>
      <c r="B572" s="15" t="s">
        <v>548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8.0775444264943462E-4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</v>
      </c>
      <c r="D578" s="16">
        <v>4</v>
      </c>
      <c r="E578" s="17">
        <f t="shared" si="59"/>
        <v>6.5231572080887146E-4</v>
      </c>
      <c r="F578" s="17">
        <f t="shared" si="60"/>
        <v>3.2310177705977385E-3</v>
      </c>
      <c r="G578" s="17">
        <f t="shared" si="62"/>
        <v>3</v>
      </c>
      <c r="H578" s="17">
        <f t="shared" si="61"/>
        <v>1.9569471624266144E-3</v>
      </c>
    </row>
    <row r="579" spans="1:8" x14ac:dyDescent="0.2">
      <c r="A579" s="14"/>
      <c r="B579" s="15" t="s">
        <v>555</v>
      </c>
      <c r="C579" s="16">
        <v>6</v>
      </c>
      <c r="D579" s="16">
        <v>2</v>
      </c>
      <c r="E579" s="17">
        <f t="shared" si="59"/>
        <v>3.9138943248532287E-3</v>
      </c>
      <c r="F579" s="17">
        <f t="shared" si="60"/>
        <v>1.6155088852988692E-3</v>
      </c>
      <c r="G579" s="17">
        <f t="shared" si="62"/>
        <v>-0.66666666666666663</v>
      </c>
      <c r="H579" s="17">
        <f t="shared" si="61"/>
        <v>-2.6092628832354858E-3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812</v>
      </c>
      <c r="D591" s="20">
        <f>SUM(D592:D618)</f>
        <v>1036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0.27586206896551724</v>
      </c>
      <c r="H591" s="21">
        <f t="shared" ref="H591:H618" si="65">+IF(OR(AND(E591=""),(G591="")),"",E591*G591)</f>
        <v>0.27586206896551724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10</v>
      </c>
      <c r="D593" s="16">
        <v>22</v>
      </c>
      <c r="E593" s="17">
        <f t="shared" si="63"/>
        <v>1.2315270935960592E-2</v>
      </c>
      <c r="F593" s="17">
        <f t="shared" si="64"/>
        <v>2.1235521235521235E-2</v>
      </c>
      <c r="G593" s="17">
        <f t="shared" si="66"/>
        <v>1.2</v>
      </c>
      <c r="H593" s="17">
        <f t="shared" si="65"/>
        <v>1.4778325123152709E-2</v>
      </c>
    </row>
    <row r="594" spans="1:8" ht="25.5" x14ac:dyDescent="0.2">
      <c r="A594" s="14"/>
      <c r="B594" s="15" t="s">
        <v>564</v>
      </c>
      <c r="C594" s="16">
        <v>292</v>
      </c>
      <c r="D594" s="16">
        <v>432</v>
      </c>
      <c r="E594" s="17">
        <f t="shared" si="63"/>
        <v>0.35960591133004927</v>
      </c>
      <c r="F594" s="17">
        <f t="shared" si="64"/>
        <v>0.41698841698841699</v>
      </c>
      <c r="G594" s="17">
        <f t="shared" si="66"/>
        <v>0.47945205479452052</v>
      </c>
      <c r="H594" s="17">
        <f t="shared" si="65"/>
        <v>0.17241379310344826</v>
      </c>
    </row>
    <row r="595" spans="1:8" x14ac:dyDescent="0.2">
      <c r="A595" s="14"/>
      <c r="B595" s="15" t="s">
        <v>565</v>
      </c>
      <c r="C595" s="16">
        <v>228</v>
      </c>
      <c r="D595" s="16">
        <v>218</v>
      </c>
      <c r="E595" s="17">
        <f t="shared" si="63"/>
        <v>0.28078817733990147</v>
      </c>
      <c r="F595" s="17">
        <f t="shared" si="64"/>
        <v>0.21042471042471042</v>
      </c>
      <c r="G595" s="17">
        <f t="shared" si="66"/>
        <v>-4.3859649122807015E-2</v>
      </c>
      <c r="H595" s="17">
        <f t="shared" si="65"/>
        <v>-1.231527093596059E-2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16</v>
      </c>
      <c r="E598" s="17" t="str">
        <f t="shared" si="63"/>
        <v/>
      </c>
      <c r="F598" s="17">
        <f t="shared" si="64"/>
        <v>1.5444015444015444E-2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17</v>
      </c>
      <c r="D601" s="16">
        <v>16</v>
      </c>
      <c r="E601" s="17">
        <f t="shared" si="63"/>
        <v>2.0935960591133004E-2</v>
      </c>
      <c r="F601" s="17">
        <f t="shared" si="64"/>
        <v>1.5444015444015444E-2</v>
      </c>
      <c r="G601" s="17">
        <f t="shared" si="66"/>
        <v>-5.8823529411764705E-2</v>
      </c>
      <c r="H601" s="17">
        <f t="shared" si="65"/>
        <v>-1.2315270935960591E-3</v>
      </c>
    </row>
    <row r="602" spans="1:8" x14ac:dyDescent="0.2">
      <c r="A602" s="14"/>
      <c r="B602" s="15" t="s">
        <v>572</v>
      </c>
      <c r="C602" s="16">
        <v>0</v>
      </c>
      <c r="D602" s="16">
        <v>1</v>
      </c>
      <c r="E602" s="17" t="str">
        <f t="shared" si="63"/>
        <v/>
      </c>
      <c r="F602" s="17">
        <f t="shared" si="64"/>
        <v>9.6525096525096527E-4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1</v>
      </c>
      <c r="D604" s="16">
        <v>14</v>
      </c>
      <c r="E604" s="17">
        <f t="shared" si="63"/>
        <v>1.2315270935960591E-3</v>
      </c>
      <c r="F604" s="17">
        <f t="shared" si="64"/>
        <v>1.3513513513513514E-2</v>
      </c>
      <c r="G604" s="17">
        <f t="shared" si="66"/>
        <v>13</v>
      </c>
      <c r="H604" s="17">
        <f t="shared" si="65"/>
        <v>1.600985221674877E-2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25</v>
      </c>
      <c r="D606" s="16">
        <v>62</v>
      </c>
      <c r="E606" s="17">
        <f t="shared" si="63"/>
        <v>3.0788177339901478E-2</v>
      </c>
      <c r="F606" s="17">
        <f t="shared" si="64"/>
        <v>5.9845559845559844E-2</v>
      </c>
      <c r="G606" s="17">
        <f t="shared" si="66"/>
        <v>1.48</v>
      </c>
      <c r="H606" s="17">
        <f t="shared" si="65"/>
        <v>4.5566502463054187E-2</v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1</v>
      </c>
      <c r="E608" s="17" t="str">
        <f t="shared" si="63"/>
        <v/>
      </c>
      <c r="F608" s="17">
        <f t="shared" si="64"/>
        <v>9.6525096525096527E-4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222</v>
      </c>
      <c r="D609" s="16">
        <v>178</v>
      </c>
      <c r="E609" s="17">
        <f t="shared" si="63"/>
        <v>0.27339901477832512</v>
      </c>
      <c r="F609" s="17">
        <f t="shared" si="64"/>
        <v>0.1718146718146718</v>
      </c>
      <c r="G609" s="17">
        <f t="shared" si="66"/>
        <v>-0.1981981981981982</v>
      </c>
      <c r="H609" s="17">
        <f t="shared" si="65"/>
        <v>-5.4187192118226604E-2</v>
      </c>
    </row>
    <row r="610" spans="1:8" x14ac:dyDescent="0.2">
      <c r="A610" s="14"/>
      <c r="B610" s="15" t="s">
        <v>580</v>
      </c>
      <c r="C610" s="16">
        <v>1</v>
      </c>
      <c r="D610" s="16">
        <v>6</v>
      </c>
      <c r="E610" s="17">
        <f t="shared" si="63"/>
        <v>1.2315270935960591E-3</v>
      </c>
      <c r="F610" s="17">
        <f t="shared" si="64"/>
        <v>5.7915057915057912E-3</v>
      </c>
      <c r="G610" s="17">
        <f t="shared" si="66"/>
        <v>5</v>
      </c>
      <c r="H610" s="17">
        <f t="shared" si="65"/>
        <v>6.1576354679802959E-3</v>
      </c>
    </row>
    <row r="611" spans="1:8" x14ac:dyDescent="0.2">
      <c r="A611" s="14"/>
      <c r="B611" s="15" t="s">
        <v>581</v>
      </c>
      <c r="C611" s="16">
        <v>1</v>
      </c>
      <c r="D611" s="16">
        <v>15</v>
      </c>
      <c r="E611" s="17">
        <f t="shared" si="63"/>
        <v>1.2315270935960591E-3</v>
      </c>
      <c r="F611" s="17">
        <f t="shared" si="64"/>
        <v>1.4478764478764479E-2</v>
      </c>
      <c r="G611" s="17">
        <f t="shared" si="66"/>
        <v>14</v>
      </c>
      <c r="H611" s="17">
        <f t="shared" si="65"/>
        <v>1.7241379310344827E-2</v>
      </c>
    </row>
    <row r="612" spans="1:8" x14ac:dyDescent="0.2">
      <c r="A612" s="14"/>
      <c r="B612" s="15" t="s">
        <v>582</v>
      </c>
      <c r="C612" s="16">
        <v>2</v>
      </c>
      <c r="D612" s="16">
        <v>15</v>
      </c>
      <c r="E612" s="17">
        <f t="shared" si="63"/>
        <v>2.4630541871921183E-3</v>
      </c>
      <c r="F612" s="17">
        <f t="shared" si="64"/>
        <v>1.4478764478764479E-2</v>
      </c>
      <c r="G612" s="17">
        <f t="shared" si="66"/>
        <v>6.5</v>
      </c>
      <c r="H612" s="17">
        <f t="shared" si="65"/>
        <v>1.600985221674877E-2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39</v>
      </c>
      <c r="E614" s="17" t="str">
        <f t="shared" si="63"/>
        <v/>
      </c>
      <c r="F614" s="17">
        <f t="shared" si="64"/>
        <v>3.7644787644787646E-2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1</v>
      </c>
      <c r="E617" s="17" t="str">
        <f t="shared" si="63"/>
        <v/>
      </c>
      <c r="F617" s="17">
        <f t="shared" si="64"/>
        <v>9.6525096525096527E-4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13</v>
      </c>
      <c r="D618" s="16">
        <v>0</v>
      </c>
      <c r="E618" s="17">
        <f t="shared" si="63"/>
        <v>1.600985221674877E-2</v>
      </c>
      <c r="F618" s="17" t="str">
        <f t="shared" si="64"/>
        <v/>
      </c>
      <c r="G618" s="17">
        <f t="shared" si="66"/>
        <v>-1</v>
      </c>
      <c r="H618" s="17">
        <f t="shared" si="65"/>
        <v>-1.600985221674877E-2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624</v>
      </c>
      <c r="C8" s="12">
        <f>+C19+C76+C177+C356+C591</f>
        <v>846</v>
      </c>
      <c r="D8" s="13">
        <f>+D19+D76+D177+D356+D591</f>
        <v>698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-0.17494089834515367</v>
      </c>
      <c r="H8" s="10">
        <f t="shared" ref="H8:H13" si="1">+IF(OR(AND(E8=""),(G8="")),"",E8*G8)</f>
        <v>-0.17494089834515367</v>
      </c>
    </row>
    <row r="9" spans="1:8" x14ac:dyDescent="0.2">
      <c r="A9" s="14"/>
      <c r="B9" s="15" t="s">
        <v>6</v>
      </c>
      <c r="C9" s="16">
        <f>+C19</f>
        <v>7</v>
      </c>
      <c r="D9" s="16">
        <f>+D19</f>
        <v>4</v>
      </c>
      <c r="E9" s="17">
        <f t="shared" ref="E9:F13" si="2">+C9/C$8</f>
        <v>8.2742316784869974E-3</v>
      </c>
      <c r="F9" s="17">
        <f t="shared" si="2"/>
        <v>5.7306590257879654E-3</v>
      </c>
      <c r="G9" s="17">
        <f t="shared" si="0"/>
        <v>-0.42857142857142855</v>
      </c>
      <c r="H9" s="17">
        <f t="shared" si="1"/>
        <v>-3.5460992907801418E-3</v>
      </c>
    </row>
    <row r="10" spans="1:8" ht="25.5" x14ac:dyDescent="0.2">
      <c r="A10" s="14"/>
      <c r="B10" s="15" t="s">
        <v>7</v>
      </c>
      <c r="C10" s="16">
        <f>+C76</f>
        <v>264</v>
      </c>
      <c r="D10" s="16">
        <f>+D76</f>
        <v>166</v>
      </c>
      <c r="E10" s="17">
        <f t="shared" si="2"/>
        <v>0.31205673758865249</v>
      </c>
      <c r="F10" s="17">
        <f t="shared" si="2"/>
        <v>0.23782234957020057</v>
      </c>
      <c r="G10" s="17">
        <f t="shared" si="0"/>
        <v>-0.37121212121212122</v>
      </c>
      <c r="H10" s="17">
        <f t="shared" si="1"/>
        <v>-0.11583924349881797</v>
      </c>
    </row>
    <row r="11" spans="1:8" ht="25.5" x14ac:dyDescent="0.2">
      <c r="A11" s="14"/>
      <c r="B11" s="15" t="s">
        <v>8</v>
      </c>
      <c r="C11" s="16">
        <f>+C177</f>
        <v>148</v>
      </c>
      <c r="D11" s="16">
        <f>+D177</f>
        <v>189</v>
      </c>
      <c r="E11" s="17">
        <f t="shared" si="2"/>
        <v>0.17494089834515367</v>
      </c>
      <c r="F11" s="17">
        <f t="shared" si="2"/>
        <v>0.27077363896848139</v>
      </c>
      <c r="G11" s="17">
        <f t="shared" si="0"/>
        <v>0.27702702702702703</v>
      </c>
      <c r="H11" s="17">
        <f t="shared" si="1"/>
        <v>4.8463356973995272E-2</v>
      </c>
    </row>
    <row r="12" spans="1:8" ht="25.5" x14ac:dyDescent="0.2">
      <c r="A12" s="14"/>
      <c r="B12" s="15" t="s">
        <v>9</v>
      </c>
      <c r="C12" s="16">
        <f>+C356</f>
        <v>390</v>
      </c>
      <c r="D12" s="16">
        <f>+D356</f>
        <v>246</v>
      </c>
      <c r="E12" s="17">
        <f t="shared" si="2"/>
        <v>0.46099290780141844</v>
      </c>
      <c r="F12" s="17">
        <f t="shared" si="2"/>
        <v>0.3524355300859599</v>
      </c>
      <c r="G12" s="17">
        <f t="shared" si="0"/>
        <v>-0.36923076923076925</v>
      </c>
      <c r="H12" s="17">
        <f t="shared" si="1"/>
        <v>-0.1702127659574468</v>
      </c>
    </row>
    <row r="13" spans="1:8" ht="25.5" x14ac:dyDescent="0.2">
      <c r="A13" s="14"/>
      <c r="B13" s="15" t="s">
        <v>10</v>
      </c>
      <c r="C13" s="16">
        <f>+C591</f>
        <v>37</v>
      </c>
      <c r="D13" s="16">
        <f>+D591</f>
        <v>93</v>
      </c>
      <c r="E13" s="17">
        <f t="shared" si="2"/>
        <v>4.3735224586288417E-2</v>
      </c>
      <c r="F13" s="17">
        <f t="shared" si="2"/>
        <v>0.13323782234957021</v>
      </c>
      <c r="G13" s="17">
        <f t="shared" si="0"/>
        <v>1.5135135135135136</v>
      </c>
      <c r="H13" s="17">
        <f t="shared" si="1"/>
        <v>6.6193853427895979E-2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7</v>
      </c>
      <c r="D19" s="20">
        <f>SUM(D20:D70)</f>
        <v>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-0.42857142857142855</v>
      </c>
      <c r="H19" s="21">
        <f t="shared" ref="H19:H50" si="5">+IF(OR(AND(E19=""),(G19="")),"",E19*G19)</f>
        <v>-0.42857142857142855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0.14285714285714285</v>
      </c>
      <c r="F25" s="17" t="str">
        <f t="shared" si="4"/>
        <v/>
      </c>
      <c r="G25" s="17">
        <f t="shared" si="6"/>
        <v>-1</v>
      </c>
      <c r="H25" s="17">
        <f t="shared" si="5"/>
        <v>-0.14285714285714285</v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1</v>
      </c>
      <c r="E27" s="17" t="str">
        <f t="shared" si="3"/>
        <v/>
      </c>
      <c r="F27" s="17">
        <f t="shared" si="4"/>
        <v>0.25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3</v>
      </c>
      <c r="D28" s="16">
        <v>0</v>
      </c>
      <c r="E28" s="17">
        <f t="shared" si="3"/>
        <v>0.42857142857142855</v>
      </c>
      <c r="F28" s="17" t="str">
        <f t="shared" si="4"/>
        <v/>
      </c>
      <c r="G28" s="17">
        <f t="shared" si="6"/>
        <v>-1</v>
      </c>
      <c r="H28" s="17">
        <f t="shared" si="5"/>
        <v>-0.42857142857142855</v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2</v>
      </c>
      <c r="D30" s="16">
        <v>1</v>
      </c>
      <c r="E30" s="17">
        <f t="shared" si="3"/>
        <v>0.2857142857142857</v>
      </c>
      <c r="F30" s="17">
        <f t="shared" si="4"/>
        <v>0.25</v>
      </c>
      <c r="G30" s="17">
        <f t="shared" si="6"/>
        <v>-0.5</v>
      </c>
      <c r="H30" s="17">
        <f t="shared" si="5"/>
        <v>-0.14285714285714285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1</v>
      </c>
      <c r="E44" s="17">
        <f t="shared" si="3"/>
        <v>0.14285714285714285</v>
      </c>
      <c r="F44" s="17">
        <f t="shared" si="4"/>
        <v>0.25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1</v>
      </c>
      <c r="E64" s="17" t="str">
        <f t="shared" si="7"/>
        <v/>
      </c>
      <c r="F64" s="17">
        <f t="shared" si="8"/>
        <v>0.25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264</v>
      </c>
      <c r="D76" s="20">
        <f>SUM(D77:D171)</f>
        <v>166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-0.37121212121212122</v>
      </c>
      <c r="H76" s="21">
        <f t="shared" ref="H76:H107" si="13">+IF(OR(AND(E76=""),(G76="")),"",E76*G76)</f>
        <v>-0.37121212121212122</v>
      </c>
    </row>
    <row r="77" spans="1:8" x14ac:dyDescent="0.2">
      <c r="A77" s="14"/>
      <c r="B77" s="15" t="s">
        <v>65</v>
      </c>
      <c r="C77" s="16">
        <v>6</v>
      </c>
      <c r="D77" s="16">
        <v>4</v>
      </c>
      <c r="E77" s="17">
        <f t="shared" si="11"/>
        <v>2.2727272727272728E-2</v>
      </c>
      <c r="F77" s="17">
        <f t="shared" si="12"/>
        <v>2.4096385542168676E-2</v>
      </c>
      <c r="G77" s="17">
        <f t="shared" ref="G77:G108" si="14">+IF(AND(C77=0,D77=0)," ",IF(C77=0,1,IF(D77=0,-1,(D77-C77)/C77)))</f>
        <v>-0.33333333333333331</v>
      </c>
      <c r="H77" s="17">
        <f t="shared" si="13"/>
        <v>-7.575757575757576E-3</v>
      </c>
    </row>
    <row r="78" spans="1:8" ht="25.5" x14ac:dyDescent="0.2">
      <c r="A78" s="14"/>
      <c r="B78" s="15" t="s">
        <v>66</v>
      </c>
      <c r="C78" s="16">
        <v>0</v>
      </c>
      <c r="D78" s="16">
        <v>3</v>
      </c>
      <c r="E78" s="17" t="str">
        <f t="shared" si="11"/>
        <v/>
      </c>
      <c r="F78" s="17">
        <f t="shared" si="12"/>
        <v>1.8072289156626505E-2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1</v>
      </c>
      <c r="D79" s="16">
        <v>0</v>
      </c>
      <c r="E79" s="17">
        <f t="shared" si="11"/>
        <v>3.787878787878788E-3</v>
      </c>
      <c r="F79" s="17" t="str">
        <f t="shared" si="12"/>
        <v/>
      </c>
      <c r="G79" s="17">
        <f t="shared" si="14"/>
        <v>-1</v>
      </c>
      <c r="H79" s="17">
        <f t="shared" si="13"/>
        <v>-3.787878787878788E-3</v>
      </c>
    </row>
    <row r="80" spans="1:8" x14ac:dyDescent="0.2">
      <c r="A80" s="14"/>
      <c r="B80" s="15" t="s">
        <v>68</v>
      </c>
      <c r="C80" s="16">
        <v>2</v>
      </c>
      <c r="D80" s="16">
        <v>1</v>
      </c>
      <c r="E80" s="17">
        <f t="shared" si="11"/>
        <v>7.575757575757576E-3</v>
      </c>
      <c r="F80" s="17">
        <f t="shared" si="12"/>
        <v>6.024096385542169E-3</v>
      </c>
      <c r="G80" s="17">
        <f t="shared" si="14"/>
        <v>-0.5</v>
      </c>
      <c r="H80" s="17">
        <f t="shared" si="13"/>
        <v>-3.787878787878788E-3</v>
      </c>
    </row>
    <row r="81" spans="1:8" ht="25.5" x14ac:dyDescent="0.2">
      <c r="A81" s="14"/>
      <c r="B81" s="15" t="s">
        <v>69</v>
      </c>
      <c r="C81" s="16">
        <v>12</v>
      </c>
      <c r="D81" s="16">
        <v>11</v>
      </c>
      <c r="E81" s="17">
        <f t="shared" si="11"/>
        <v>4.5454545454545456E-2</v>
      </c>
      <c r="F81" s="17">
        <f t="shared" si="12"/>
        <v>6.6265060240963861E-2</v>
      </c>
      <c r="G81" s="17">
        <f t="shared" si="14"/>
        <v>-8.3333333333333329E-2</v>
      </c>
      <c r="H81" s="17">
        <f t="shared" si="13"/>
        <v>-3.787878787878788E-3</v>
      </c>
    </row>
    <row r="82" spans="1:8" x14ac:dyDescent="0.2">
      <c r="A82" s="14"/>
      <c r="B82" s="15" t="s">
        <v>70</v>
      </c>
      <c r="C82" s="16">
        <v>5</v>
      </c>
      <c r="D82" s="16">
        <v>6</v>
      </c>
      <c r="E82" s="17">
        <f t="shared" si="11"/>
        <v>1.893939393939394E-2</v>
      </c>
      <c r="F82" s="17">
        <f t="shared" si="12"/>
        <v>3.614457831325301E-2</v>
      </c>
      <c r="G82" s="17">
        <f t="shared" si="14"/>
        <v>0.2</v>
      </c>
      <c r="H82" s="17">
        <f t="shared" si="13"/>
        <v>3.787878787878788E-3</v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1</v>
      </c>
      <c r="E89" s="17" t="str">
        <f t="shared" si="11"/>
        <v/>
      </c>
      <c r="F89" s="17">
        <f t="shared" si="12"/>
        <v>6.024096385542169E-3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1</v>
      </c>
      <c r="D90" s="16">
        <v>0</v>
      </c>
      <c r="E90" s="17">
        <f t="shared" si="11"/>
        <v>3.787878787878788E-3</v>
      </c>
      <c r="F90" s="17" t="str">
        <f t="shared" si="12"/>
        <v/>
      </c>
      <c r="G90" s="17">
        <f t="shared" si="14"/>
        <v>-1</v>
      </c>
      <c r="H90" s="17">
        <f t="shared" si="13"/>
        <v>-3.787878787878788E-3</v>
      </c>
    </row>
    <row r="91" spans="1:8" x14ac:dyDescent="0.2">
      <c r="A91" s="14"/>
      <c r="B91" s="15" t="s">
        <v>79</v>
      </c>
      <c r="C91" s="16">
        <v>0</v>
      </c>
      <c r="D91" s="16">
        <v>5</v>
      </c>
      <c r="E91" s="17" t="str">
        <f t="shared" si="11"/>
        <v/>
      </c>
      <c r="F91" s="17">
        <f t="shared" si="12"/>
        <v>3.0120481927710843E-2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5</v>
      </c>
      <c r="D92" s="16">
        <v>8</v>
      </c>
      <c r="E92" s="17">
        <f t="shared" si="11"/>
        <v>1.893939393939394E-2</v>
      </c>
      <c r="F92" s="17">
        <f t="shared" si="12"/>
        <v>4.8192771084337352E-2</v>
      </c>
      <c r="G92" s="17">
        <f t="shared" si="14"/>
        <v>0.6</v>
      </c>
      <c r="H92" s="17">
        <f t="shared" si="13"/>
        <v>1.1363636363636364E-2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</v>
      </c>
      <c r="E93" s="17" t="str">
        <f t="shared" si="11"/>
        <v/>
      </c>
      <c r="F93" s="17">
        <f t="shared" si="12"/>
        <v>6.024096385542169E-3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1</v>
      </c>
      <c r="E94" s="17" t="str">
        <f t="shared" si="11"/>
        <v/>
      </c>
      <c r="F94" s="17">
        <f t="shared" si="12"/>
        <v>6.024096385542169E-3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1</v>
      </c>
      <c r="D96" s="16">
        <v>0</v>
      </c>
      <c r="E96" s="17">
        <f t="shared" si="11"/>
        <v>3.787878787878788E-3</v>
      </c>
      <c r="F96" s="17" t="str">
        <f t="shared" si="12"/>
        <v/>
      </c>
      <c r="G96" s="17">
        <f t="shared" si="14"/>
        <v>-1</v>
      </c>
      <c r="H96" s="17">
        <f t="shared" si="13"/>
        <v>-3.787878787878788E-3</v>
      </c>
    </row>
    <row r="97" spans="1:8" x14ac:dyDescent="0.2">
      <c r="A97" s="14"/>
      <c r="B97" s="15" t="s">
        <v>85</v>
      </c>
      <c r="C97" s="16">
        <v>0</v>
      </c>
      <c r="D97" s="16">
        <v>1</v>
      </c>
      <c r="E97" s="17" t="str">
        <f t="shared" si="11"/>
        <v/>
      </c>
      <c r="F97" s="17">
        <f t="shared" si="12"/>
        <v>6.024096385542169E-3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</v>
      </c>
      <c r="D106" s="16">
        <v>0</v>
      </c>
      <c r="E106" s="17">
        <f t="shared" si="11"/>
        <v>7.575757575757576E-3</v>
      </c>
      <c r="F106" s="17" t="str">
        <f t="shared" si="12"/>
        <v/>
      </c>
      <c r="G106" s="17">
        <f t="shared" si="14"/>
        <v>-1</v>
      </c>
      <c r="H106" s="17">
        <f t="shared" si="13"/>
        <v>-7.575757575757576E-3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1</v>
      </c>
      <c r="E109" s="17">
        <f t="shared" si="15"/>
        <v>3.787878787878788E-3</v>
      </c>
      <c r="F109" s="17">
        <f t="shared" si="16"/>
        <v>6.024096385542169E-3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6.024096385542169E-3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1</v>
      </c>
      <c r="E115" s="17" t="str">
        <f t="shared" si="15"/>
        <v/>
      </c>
      <c r="F115" s="17">
        <f t="shared" si="16"/>
        <v>6.024096385542169E-3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2</v>
      </c>
      <c r="E117" s="17" t="str">
        <f t="shared" si="15"/>
        <v/>
      </c>
      <c r="F117" s="17">
        <f t="shared" si="16"/>
        <v>1.2048192771084338E-2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6.024096385542169E-3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6.024096385542169E-3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6.024096385542169E-3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6</v>
      </c>
      <c r="D124" s="16">
        <v>3</v>
      </c>
      <c r="E124" s="17">
        <f t="shared" si="15"/>
        <v>2.2727272727272728E-2</v>
      </c>
      <c r="F124" s="17">
        <f t="shared" si="16"/>
        <v>1.8072289156626505E-2</v>
      </c>
      <c r="G124" s="17">
        <f t="shared" si="18"/>
        <v>-0.5</v>
      </c>
      <c r="H124" s="17">
        <f t="shared" si="17"/>
        <v>-1.1363636363636364E-2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10</v>
      </c>
      <c r="D128" s="16">
        <v>3</v>
      </c>
      <c r="E128" s="17">
        <f t="shared" si="15"/>
        <v>3.787878787878788E-2</v>
      </c>
      <c r="F128" s="17">
        <f t="shared" si="16"/>
        <v>1.8072289156626505E-2</v>
      </c>
      <c r="G128" s="17">
        <f t="shared" si="18"/>
        <v>-0.7</v>
      </c>
      <c r="H128" s="17">
        <f t="shared" si="17"/>
        <v>-2.6515151515151516E-2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36</v>
      </c>
      <c r="D130" s="16">
        <v>25</v>
      </c>
      <c r="E130" s="17">
        <f t="shared" si="15"/>
        <v>0.13636363636363635</v>
      </c>
      <c r="F130" s="17">
        <f t="shared" si="16"/>
        <v>0.15060240963855423</v>
      </c>
      <c r="G130" s="17">
        <f t="shared" si="18"/>
        <v>-0.30555555555555558</v>
      </c>
      <c r="H130" s="17">
        <f t="shared" si="17"/>
        <v>-4.1666666666666664E-2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9</v>
      </c>
      <c r="D132" s="16">
        <v>5</v>
      </c>
      <c r="E132" s="17">
        <f t="shared" si="15"/>
        <v>3.4090909090909088E-2</v>
      </c>
      <c r="F132" s="17">
        <f t="shared" si="16"/>
        <v>3.0120481927710843E-2</v>
      </c>
      <c r="G132" s="17">
        <f t="shared" si="18"/>
        <v>-0.44444444444444442</v>
      </c>
      <c r="H132" s="17">
        <f t="shared" si="17"/>
        <v>-1.515151515151515E-2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95</v>
      </c>
      <c r="D135" s="16">
        <v>34</v>
      </c>
      <c r="E135" s="17">
        <f t="shared" si="15"/>
        <v>0.35984848484848486</v>
      </c>
      <c r="F135" s="17">
        <f t="shared" si="16"/>
        <v>0.20481927710843373</v>
      </c>
      <c r="G135" s="17">
        <f t="shared" si="18"/>
        <v>-0.64210526315789473</v>
      </c>
      <c r="H135" s="17">
        <f t="shared" si="17"/>
        <v>-0.23106060606060608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30</v>
      </c>
      <c r="D138" s="16">
        <v>18</v>
      </c>
      <c r="E138" s="17">
        <f t="shared" si="15"/>
        <v>0.11363636363636363</v>
      </c>
      <c r="F138" s="17">
        <f t="shared" si="16"/>
        <v>0.10843373493975904</v>
      </c>
      <c r="G138" s="17">
        <f t="shared" si="18"/>
        <v>-0.4</v>
      </c>
      <c r="H138" s="17">
        <f t="shared" si="17"/>
        <v>-4.5454545454545456E-2</v>
      </c>
    </row>
    <row r="139" spans="1:8" x14ac:dyDescent="0.2">
      <c r="A139" s="14"/>
      <c r="B139" s="15" t="s">
        <v>127</v>
      </c>
      <c r="C139" s="16">
        <v>25</v>
      </c>
      <c r="D139" s="16">
        <v>4</v>
      </c>
      <c r="E139" s="17">
        <f t="shared" si="15"/>
        <v>9.4696969696969696E-2</v>
      </c>
      <c r="F139" s="17">
        <f t="shared" si="16"/>
        <v>2.4096385542168676E-2</v>
      </c>
      <c r="G139" s="17">
        <f t="shared" si="18"/>
        <v>-0.84</v>
      </c>
      <c r="H139" s="17">
        <f t="shared" si="17"/>
        <v>-7.9545454545454544E-2</v>
      </c>
    </row>
    <row r="140" spans="1:8" x14ac:dyDescent="0.2">
      <c r="A140" s="14"/>
      <c r="B140" s="15" t="s">
        <v>128</v>
      </c>
      <c r="C140" s="16">
        <v>0</v>
      </c>
      <c r="D140" s="16">
        <v>12</v>
      </c>
      <c r="E140" s="17" t="str">
        <f t="shared" ref="E140:E171" si="19">+IF(C140=0,"",C140/C$76)</f>
        <v/>
      </c>
      <c r="F140" s="17">
        <f t="shared" ref="F140:F171" si="20">+IF(D140=0,"",D140/D$76)</f>
        <v>7.2289156626506021E-2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6</v>
      </c>
      <c r="D141" s="16">
        <v>1</v>
      </c>
      <c r="E141" s="17">
        <f t="shared" si="19"/>
        <v>2.2727272727272728E-2</v>
      </c>
      <c r="F141" s="17">
        <f t="shared" si="20"/>
        <v>6.024096385542169E-3</v>
      </c>
      <c r="G141" s="17">
        <f t="shared" ref="G141:G171" si="22">+IF(AND(C141=0,D141=0)," ",IF(C141=0,1,IF(D141=0,-1,(D141-C141)/C141)))</f>
        <v>-0.83333333333333337</v>
      </c>
      <c r="H141" s="17">
        <f t="shared" si="21"/>
        <v>-1.893939393939394E-2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4</v>
      </c>
      <c r="D143" s="16">
        <v>0</v>
      </c>
      <c r="E143" s="17">
        <f t="shared" si="19"/>
        <v>1.5151515151515152E-2</v>
      </c>
      <c r="F143" s="17" t="str">
        <f t="shared" si="20"/>
        <v/>
      </c>
      <c r="G143" s="17">
        <f t="shared" si="22"/>
        <v>-1</v>
      </c>
      <c r="H143" s="17">
        <f t="shared" si="21"/>
        <v>-1.5151515151515152E-2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2</v>
      </c>
      <c r="D147" s="16">
        <v>7</v>
      </c>
      <c r="E147" s="17">
        <f t="shared" si="19"/>
        <v>7.575757575757576E-3</v>
      </c>
      <c r="F147" s="17">
        <f t="shared" si="20"/>
        <v>4.2168674698795178E-2</v>
      </c>
      <c r="G147" s="17">
        <f t="shared" si="22"/>
        <v>2.5</v>
      </c>
      <c r="H147" s="17">
        <f t="shared" si="21"/>
        <v>1.893939393939394E-2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2</v>
      </c>
      <c r="D157" s="16">
        <v>2</v>
      </c>
      <c r="E157" s="17">
        <f t="shared" si="19"/>
        <v>7.575757575757576E-3</v>
      </c>
      <c r="F157" s="17">
        <f t="shared" si="20"/>
        <v>1.2048192771084338E-2</v>
      </c>
      <c r="G157" s="17">
        <f t="shared" si="22"/>
        <v>0</v>
      </c>
      <c r="H157" s="17">
        <f t="shared" si="21"/>
        <v>0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1</v>
      </c>
      <c r="E159" s="17">
        <f t="shared" si="19"/>
        <v>3.787878787878788E-3</v>
      </c>
      <c r="F159" s="17">
        <f t="shared" si="20"/>
        <v>6.024096385542169E-3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2</v>
      </c>
      <c r="D161" s="16">
        <v>1</v>
      </c>
      <c r="E161" s="17">
        <f t="shared" si="19"/>
        <v>7.575757575757576E-3</v>
      </c>
      <c r="F161" s="17">
        <f t="shared" si="20"/>
        <v>6.024096385542169E-3</v>
      </c>
      <c r="G161" s="17">
        <f t="shared" si="22"/>
        <v>-0.5</v>
      </c>
      <c r="H161" s="17">
        <f t="shared" si="21"/>
        <v>-3.787878787878788E-3</v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148</v>
      </c>
      <c r="D177" s="20">
        <f>SUM(D178:D350)</f>
        <v>189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0.27702702702702703</v>
      </c>
      <c r="H177" s="21">
        <f t="shared" ref="H177:H208" si="25">+IF(OR(AND(E177=""),(G177="")),"",E177*G177)</f>
        <v>0.27702702702702703</v>
      </c>
    </row>
    <row r="178" spans="1:8" x14ac:dyDescent="0.2">
      <c r="A178" s="14"/>
      <c r="B178" s="15" t="s">
        <v>160</v>
      </c>
      <c r="C178" s="16">
        <v>20</v>
      </c>
      <c r="D178" s="16">
        <v>22</v>
      </c>
      <c r="E178" s="17">
        <f t="shared" si="23"/>
        <v>0.13513513513513514</v>
      </c>
      <c r="F178" s="17">
        <f t="shared" si="24"/>
        <v>0.1164021164021164</v>
      </c>
      <c r="G178" s="17">
        <f t="shared" ref="G178:G209" si="26">+IF(AND(C178=0,D178=0)," ",IF(C178=0,1,IF(D178=0,-1,(D178-C178)/C178)))</f>
        <v>0.1</v>
      </c>
      <c r="H178" s="17">
        <f t="shared" si="25"/>
        <v>1.3513513513513514E-2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5.2910052910052907E-3</v>
      </c>
      <c r="G182" s="17">
        <f t="shared" si="26"/>
        <v>1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33</v>
      </c>
      <c r="D184" s="16">
        <v>19</v>
      </c>
      <c r="E184" s="17">
        <f t="shared" si="23"/>
        <v>0.22297297297297297</v>
      </c>
      <c r="F184" s="17">
        <f t="shared" si="24"/>
        <v>0.10052910052910052</v>
      </c>
      <c r="G184" s="17">
        <f t="shared" si="26"/>
        <v>-0.42424242424242425</v>
      </c>
      <c r="H184" s="17">
        <f t="shared" si="25"/>
        <v>-9.45945945945946E-2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5</v>
      </c>
      <c r="D186" s="16">
        <v>2</v>
      </c>
      <c r="E186" s="17">
        <f t="shared" si="23"/>
        <v>3.3783783783783786E-2</v>
      </c>
      <c r="F186" s="17">
        <f t="shared" si="24"/>
        <v>1.0582010582010581E-2</v>
      </c>
      <c r="G186" s="17">
        <f t="shared" si="26"/>
        <v>-0.6</v>
      </c>
      <c r="H186" s="17">
        <f t="shared" si="25"/>
        <v>-2.0270270270270271E-2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2</v>
      </c>
      <c r="D191" s="16">
        <v>19</v>
      </c>
      <c r="E191" s="17">
        <f t="shared" si="23"/>
        <v>1.3513513513513514E-2</v>
      </c>
      <c r="F191" s="17">
        <f t="shared" si="24"/>
        <v>0.10052910052910052</v>
      </c>
      <c r="G191" s="17">
        <f t="shared" si="26"/>
        <v>8.5</v>
      </c>
      <c r="H191" s="17">
        <f t="shared" si="25"/>
        <v>0.11486486486486487</v>
      </c>
    </row>
    <row r="192" spans="1:8" x14ac:dyDescent="0.2">
      <c r="A192" s="14"/>
      <c r="B192" s="15" t="s">
        <v>174</v>
      </c>
      <c r="C192" s="16">
        <v>0</v>
      </c>
      <c r="D192" s="16">
        <v>3</v>
      </c>
      <c r="E192" s="17" t="str">
        <f t="shared" si="23"/>
        <v/>
      </c>
      <c r="F192" s="17">
        <f t="shared" si="24"/>
        <v>1.5873015873015872E-2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4</v>
      </c>
      <c r="D193" s="16">
        <v>0</v>
      </c>
      <c r="E193" s="17">
        <f t="shared" si="23"/>
        <v>2.7027027027027029E-2</v>
      </c>
      <c r="F193" s="17" t="str">
        <f t="shared" si="24"/>
        <v/>
      </c>
      <c r="G193" s="17">
        <f t="shared" si="26"/>
        <v>-1</v>
      </c>
      <c r="H193" s="17">
        <f t="shared" si="25"/>
        <v>-2.7027027027027029E-2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1</v>
      </c>
      <c r="E196" s="17">
        <f t="shared" si="23"/>
        <v>6.7567567567567571E-3</v>
      </c>
      <c r="F196" s="17">
        <f t="shared" si="24"/>
        <v>5.2910052910052907E-3</v>
      </c>
      <c r="G196" s="17">
        <f t="shared" si="26"/>
        <v>0</v>
      </c>
      <c r="H196" s="17">
        <f t="shared" si="25"/>
        <v>0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2</v>
      </c>
      <c r="D198" s="16">
        <v>1</v>
      </c>
      <c r="E198" s="17">
        <f t="shared" si="23"/>
        <v>1.3513513513513514E-2</v>
      </c>
      <c r="F198" s="17">
        <f t="shared" si="24"/>
        <v>5.2910052910052907E-3</v>
      </c>
      <c r="G198" s="17">
        <f t="shared" si="26"/>
        <v>-0.5</v>
      </c>
      <c r="H198" s="17">
        <f t="shared" si="25"/>
        <v>-6.7567567567567571E-3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</v>
      </c>
      <c r="D204" s="16">
        <v>16</v>
      </c>
      <c r="E204" s="17">
        <f t="shared" si="23"/>
        <v>6.7567567567567571E-3</v>
      </c>
      <c r="F204" s="17">
        <f t="shared" si="24"/>
        <v>8.4656084656084651E-2</v>
      </c>
      <c r="G204" s="17">
        <f t="shared" si="26"/>
        <v>15</v>
      </c>
      <c r="H204" s="17">
        <f t="shared" si="25"/>
        <v>0.10135135135135136</v>
      </c>
    </row>
    <row r="205" spans="1:8" ht="25.5" x14ac:dyDescent="0.2">
      <c r="A205" s="14"/>
      <c r="B205" s="15" t="s">
        <v>187</v>
      </c>
      <c r="C205" s="16">
        <v>12</v>
      </c>
      <c r="D205" s="16">
        <v>6</v>
      </c>
      <c r="E205" s="17">
        <f t="shared" si="23"/>
        <v>8.1081081081081086E-2</v>
      </c>
      <c r="F205" s="17">
        <f t="shared" si="24"/>
        <v>3.1746031746031744E-2</v>
      </c>
      <c r="G205" s="17">
        <f t="shared" si="26"/>
        <v>-0.5</v>
      </c>
      <c r="H205" s="17">
        <f t="shared" si="25"/>
        <v>-4.0540540540540543E-2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12</v>
      </c>
      <c r="E209" s="17" t="str">
        <f t="shared" ref="E209:E240" si="27">+IF(C209=0,"",C209/C$177)</f>
        <v/>
      </c>
      <c r="F209" s="17">
        <f t="shared" ref="F209:F240" si="28">+IF(D209=0,"",D209/D$177)</f>
        <v>6.3492063492063489E-2</v>
      </c>
      <c r="G209" s="17">
        <f t="shared" si="26"/>
        <v>1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0</v>
      </c>
      <c r="D210" s="16">
        <v>1</v>
      </c>
      <c r="E210" s="17" t="str">
        <f t="shared" si="27"/>
        <v/>
      </c>
      <c r="F210" s="17">
        <f t="shared" si="28"/>
        <v>5.2910052910052907E-3</v>
      </c>
      <c r="G210" s="17">
        <f t="shared" ref="G210:G241" si="30">+IF(AND(C210=0,D210=0)," ",IF(C210=0,1,IF(D210=0,-1,(D210-C210)/C210)))</f>
        <v>1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5</v>
      </c>
      <c r="D219" s="16">
        <v>7</v>
      </c>
      <c r="E219" s="17">
        <f t="shared" si="27"/>
        <v>3.3783783783783786E-2</v>
      </c>
      <c r="F219" s="17">
        <f t="shared" si="28"/>
        <v>3.7037037037037035E-2</v>
      </c>
      <c r="G219" s="17">
        <f t="shared" si="30"/>
        <v>0.4</v>
      </c>
      <c r="H219" s="17">
        <f t="shared" si="29"/>
        <v>1.3513513513513514E-2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</v>
      </c>
      <c r="D224" s="16">
        <v>1</v>
      </c>
      <c r="E224" s="17">
        <f t="shared" si="27"/>
        <v>6.7567567567567571E-3</v>
      </c>
      <c r="F224" s="17">
        <f t="shared" si="28"/>
        <v>5.2910052910052907E-3</v>
      </c>
      <c r="G224" s="17">
        <f t="shared" si="30"/>
        <v>0</v>
      </c>
      <c r="H224" s="17">
        <f t="shared" si="29"/>
        <v>0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</v>
      </c>
      <c r="D231" s="16">
        <v>3</v>
      </c>
      <c r="E231" s="17">
        <f t="shared" si="27"/>
        <v>6.7567567567567571E-3</v>
      </c>
      <c r="F231" s="17">
        <f t="shared" si="28"/>
        <v>1.5873015873015872E-2</v>
      </c>
      <c r="G231" s="17">
        <f t="shared" si="30"/>
        <v>2</v>
      </c>
      <c r="H231" s="17">
        <f t="shared" si="29"/>
        <v>1.3513513513513514E-2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</v>
      </c>
      <c r="D237" s="16">
        <v>0</v>
      </c>
      <c r="E237" s="17">
        <f t="shared" si="27"/>
        <v>6.7567567567567571E-3</v>
      </c>
      <c r="F237" s="17" t="str">
        <f t="shared" si="28"/>
        <v/>
      </c>
      <c r="G237" s="17">
        <f t="shared" si="30"/>
        <v>-1</v>
      </c>
      <c r="H237" s="17">
        <f t="shared" si="29"/>
        <v>-6.7567567567567571E-3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6</v>
      </c>
      <c r="D244" s="16">
        <v>2</v>
      </c>
      <c r="E244" s="17">
        <f t="shared" si="31"/>
        <v>4.0540540540540543E-2</v>
      </c>
      <c r="F244" s="17">
        <f t="shared" si="32"/>
        <v>1.0582010582010581E-2</v>
      </c>
      <c r="G244" s="17">
        <f t="shared" si="34"/>
        <v>-0.66666666666666663</v>
      </c>
      <c r="H244" s="17">
        <f t="shared" si="33"/>
        <v>-2.7027027027027029E-2</v>
      </c>
    </row>
    <row r="245" spans="1:8" x14ac:dyDescent="0.2">
      <c r="A245" s="14"/>
      <c r="B245" s="15" t="s">
        <v>227</v>
      </c>
      <c r="C245" s="16">
        <v>2</v>
      </c>
      <c r="D245" s="16">
        <v>2</v>
      </c>
      <c r="E245" s="17">
        <f t="shared" si="31"/>
        <v>1.3513513513513514E-2</v>
      </c>
      <c r="F245" s="17">
        <f t="shared" si="32"/>
        <v>1.0582010582010581E-2</v>
      </c>
      <c r="G245" s="17">
        <f t="shared" si="34"/>
        <v>0</v>
      </c>
      <c r="H245" s="17">
        <f t="shared" si="33"/>
        <v>0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7</v>
      </c>
      <c r="D247" s="16">
        <v>9</v>
      </c>
      <c r="E247" s="17">
        <f t="shared" si="31"/>
        <v>4.72972972972973E-2</v>
      </c>
      <c r="F247" s="17">
        <f t="shared" si="32"/>
        <v>4.7619047619047616E-2</v>
      </c>
      <c r="G247" s="17">
        <f t="shared" si="34"/>
        <v>0.2857142857142857</v>
      </c>
      <c r="H247" s="17">
        <f t="shared" si="33"/>
        <v>1.3513513513513514E-2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8</v>
      </c>
      <c r="E250" s="17" t="str">
        <f t="shared" si="31"/>
        <v/>
      </c>
      <c r="F250" s="17">
        <f t="shared" si="32"/>
        <v>4.2328042328042326E-2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1</v>
      </c>
      <c r="D252" s="16">
        <v>1</v>
      </c>
      <c r="E252" s="17">
        <f t="shared" si="31"/>
        <v>6.7567567567567571E-3</v>
      </c>
      <c r="F252" s="17">
        <f t="shared" si="32"/>
        <v>5.2910052910052907E-3</v>
      </c>
      <c r="G252" s="17">
        <f t="shared" si="34"/>
        <v>0</v>
      </c>
      <c r="H252" s="17">
        <f t="shared" si="33"/>
        <v>0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4</v>
      </c>
      <c r="D261" s="16">
        <v>0</v>
      </c>
      <c r="E261" s="17">
        <f t="shared" si="31"/>
        <v>2.7027027027027029E-2</v>
      </c>
      <c r="F261" s="17" t="str">
        <f t="shared" si="32"/>
        <v/>
      </c>
      <c r="G261" s="17">
        <f t="shared" si="34"/>
        <v>-1</v>
      </c>
      <c r="H261" s="17">
        <f t="shared" si="33"/>
        <v>-2.7027027027027029E-2</v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5</v>
      </c>
      <c r="D270" s="16">
        <v>2</v>
      </c>
      <c r="E270" s="17">
        <f t="shared" si="31"/>
        <v>3.3783783783783786E-2</v>
      </c>
      <c r="F270" s="17">
        <f t="shared" si="32"/>
        <v>1.0582010582010581E-2</v>
      </c>
      <c r="G270" s="17">
        <f t="shared" si="34"/>
        <v>-0.6</v>
      </c>
      <c r="H270" s="17">
        <f t="shared" si="33"/>
        <v>-2.0270270270270271E-2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1</v>
      </c>
      <c r="E281" s="17" t="str">
        <f t="shared" si="35"/>
        <v/>
      </c>
      <c r="F281" s="17">
        <f t="shared" si="36"/>
        <v>5.2910052910052907E-3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3</v>
      </c>
      <c r="E282" s="17" t="str">
        <f t="shared" si="35"/>
        <v/>
      </c>
      <c r="F282" s="17">
        <f t="shared" si="36"/>
        <v>1.5873015873015872E-2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10</v>
      </c>
      <c r="D283" s="16">
        <v>0</v>
      </c>
      <c r="E283" s="17">
        <f t="shared" si="35"/>
        <v>6.7567567567567571E-2</v>
      </c>
      <c r="F283" s="17" t="str">
        <f t="shared" si="36"/>
        <v/>
      </c>
      <c r="G283" s="17">
        <f t="shared" si="38"/>
        <v>-1</v>
      </c>
      <c r="H283" s="17">
        <f t="shared" si="37"/>
        <v>-6.7567567567567571E-2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1</v>
      </c>
      <c r="D295" s="16">
        <v>0</v>
      </c>
      <c r="E295" s="17">
        <f t="shared" si="35"/>
        <v>6.7567567567567571E-3</v>
      </c>
      <c r="F295" s="17" t="str">
        <f t="shared" si="36"/>
        <v/>
      </c>
      <c r="G295" s="17">
        <f t="shared" si="38"/>
        <v>-1</v>
      </c>
      <c r="H295" s="17">
        <f t="shared" si="37"/>
        <v>-6.7567567567567571E-3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1</v>
      </c>
      <c r="D304" s="16">
        <v>2</v>
      </c>
      <c r="E304" s="17">
        <f t="shared" si="35"/>
        <v>6.7567567567567571E-3</v>
      </c>
      <c r="F304" s="17">
        <f t="shared" si="36"/>
        <v>1.0582010582010581E-2</v>
      </c>
      <c r="G304" s="17">
        <f t="shared" si="38"/>
        <v>1</v>
      </c>
      <c r="H304" s="17">
        <f t="shared" si="37"/>
        <v>6.7567567567567571E-3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18</v>
      </c>
      <c r="D311" s="16">
        <v>9</v>
      </c>
      <c r="E311" s="17">
        <f t="shared" si="39"/>
        <v>0.12162162162162163</v>
      </c>
      <c r="F311" s="17">
        <f t="shared" si="40"/>
        <v>4.7619047619047616E-2</v>
      </c>
      <c r="G311" s="17">
        <f t="shared" si="42"/>
        <v>-0.5</v>
      </c>
      <c r="H311" s="17">
        <f t="shared" si="41"/>
        <v>-6.0810810810810814E-2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4</v>
      </c>
      <c r="D314" s="16">
        <v>0</v>
      </c>
      <c r="E314" s="17">
        <f t="shared" si="39"/>
        <v>2.7027027027027029E-2</v>
      </c>
      <c r="F314" s="17" t="str">
        <f t="shared" si="40"/>
        <v/>
      </c>
      <c r="G314" s="17">
        <f t="shared" si="42"/>
        <v>-1</v>
      </c>
      <c r="H314" s="17">
        <f t="shared" si="41"/>
        <v>-2.7027027027027029E-2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0</v>
      </c>
      <c r="E323" s="17">
        <f t="shared" si="39"/>
        <v>6.7567567567567571E-3</v>
      </c>
      <c r="F323" s="17" t="str">
        <f t="shared" si="40"/>
        <v/>
      </c>
      <c r="G323" s="17">
        <f t="shared" si="42"/>
        <v>-1</v>
      </c>
      <c r="H323" s="17">
        <f t="shared" si="41"/>
        <v>-6.7567567567567571E-3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33</v>
      </c>
      <c r="E325" s="17" t="str">
        <f t="shared" si="39"/>
        <v/>
      </c>
      <c r="F325" s="17">
        <f t="shared" si="40"/>
        <v>0.17460317460317459</v>
      </c>
      <c r="G325" s="17">
        <f t="shared" si="42"/>
        <v>1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3</v>
      </c>
      <c r="E330" s="17" t="str">
        <f t="shared" si="39"/>
        <v/>
      </c>
      <c r="F330" s="17">
        <f t="shared" si="40"/>
        <v>1.5873015873015872E-2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390</v>
      </c>
      <c r="D356" s="20">
        <f>SUM(D357:D585)</f>
        <v>246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-0.36923076923076925</v>
      </c>
      <c r="H356" s="21">
        <f t="shared" ref="H356:H419" si="49">+IF(OR(AND(E356=""),(G356="")),"",E356*G356)</f>
        <v>-0.36923076923076925</v>
      </c>
    </row>
    <row r="357" spans="1:8" x14ac:dyDescent="0.2">
      <c r="A357" s="14"/>
      <c r="B357" s="15" t="s">
        <v>333</v>
      </c>
      <c r="C357" s="16">
        <v>0</v>
      </c>
      <c r="D357" s="16">
        <v>1</v>
      </c>
      <c r="E357" s="17" t="str">
        <f t="shared" si="47"/>
        <v/>
      </c>
      <c r="F357" s="17">
        <f t="shared" si="48"/>
        <v>4.0650406504065045E-3</v>
      </c>
      <c r="G357" s="17">
        <f t="shared" ref="G357:G420" si="50">+IF(AND(C357=0,D357=0)," ",IF(C357=0,1,IF(D357=0,-1,(D357-C357)/C357)))</f>
        <v>1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1</v>
      </c>
      <c r="E358" s="17" t="str">
        <f t="shared" si="47"/>
        <v/>
      </c>
      <c r="F358" s="17">
        <f t="shared" si="48"/>
        <v>4.0650406504065045E-3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15</v>
      </c>
      <c r="D362" s="16">
        <v>15</v>
      </c>
      <c r="E362" s="17">
        <f t="shared" si="47"/>
        <v>3.8461538461538464E-2</v>
      </c>
      <c r="F362" s="17">
        <f t="shared" si="48"/>
        <v>6.097560975609756E-2</v>
      </c>
      <c r="G362" s="17">
        <f t="shared" si="50"/>
        <v>0</v>
      </c>
      <c r="H362" s="17">
        <f t="shared" si="49"/>
        <v>0</v>
      </c>
    </row>
    <row r="363" spans="1:8" x14ac:dyDescent="0.2">
      <c r="A363" s="14"/>
      <c r="B363" s="15" t="s">
        <v>339</v>
      </c>
      <c r="C363" s="16">
        <v>4</v>
      </c>
      <c r="D363" s="16">
        <v>1</v>
      </c>
      <c r="E363" s="17">
        <f t="shared" si="47"/>
        <v>1.0256410256410256E-2</v>
      </c>
      <c r="F363" s="17">
        <f t="shared" si="48"/>
        <v>4.0650406504065045E-3</v>
      </c>
      <c r="G363" s="17">
        <f t="shared" si="50"/>
        <v>-0.75</v>
      </c>
      <c r="H363" s="17">
        <f t="shared" si="49"/>
        <v>-7.6923076923076927E-3</v>
      </c>
    </row>
    <row r="364" spans="1:8" x14ac:dyDescent="0.2">
      <c r="A364" s="14"/>
      <c r="B364" s="15" t="s">
        <v>340</v>
      </c>
      <c r="C364" s="16">
        <v>3</v>
      </c>
      <c r="D364" s="16">
        <v>6</v>
      </c>
      <c r="E364" s="17">
        <f t="shared" si="47"/>
        <v>7.6923076923076927E-3</v>
      </c>
      <c r="F364" s="17">
        <f t="shared" si="48"/>
        <v>2.4390243902439025E-2</v>
      </c>
      <c r="G364" s="17">
        <f t="shared" si="50"/>
        <v>1</v>
      </c>
      <c r="H364" s="17">
        <f t="shared" si="49"/>
        <v>7.6923076923076927E-3</v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48</v>
      </c>
      <c r="D368" s="16">
        <v>32</v>
      </c>
      <c r="E368" s="17">
        <f t="shared" si="47"/>
        <v>0.12307692307692308</v>
      </c>
      <c r="F368" s="17">
        <f t="shared" si="48"/>
        <v>0.13008130081300814</v>
      </c>
      <c r="G368" s="17">
        <f t="shared" si="50"/>
        <v>-0.33333333333333331</v>
      </c>
      <c r="H368" s="17">
        <f t="shared" si="49"/>
        <v>-4.1025641025641026E-2</v>
      </c>
    </row>
    <row r="369" spans="1:8" x14ac:dyDescent="0.2">
      <c r="A369" s="14"/>
      <c r="B369" s="15" t="s">
        <v>345</v>
      </c>
      <c r="C369" s="16">
        <v>2</v>
      </c>
      <c r="D369" s="16">
        <v>4</v>
      </c>
      <c r="E369" s="17">
        <f t="shared" si="47"/>
        <v>5.1282051282051282E-3</v>
      </c>
      <c r="F369" s="17">
        <f t="shared" si="48"/>
        <v>1.6260162601626018E-2</v>
      </c>
      <c r="G369" s="17">
        <f t="shared" si="50"/>
        <v>1</v>
      </c>
      <c r="H369" s="17">
        <f t="shared" si="49"/>
        <v>5.1282051282051282E-3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</v>
      </c>
      <c r="D371" s="16">
        <v>5</v>
      </c>
      <c r="E371" s="17">
        <f t="shared" si="47"/>
        <v>2.5641025641025641E-3</v>
      </c>
      <c r="F371" s="17">
        <f t="shared" si="48"/>
        <v>2.032520325203252E-2</v>
      </c>
      <c r="G371" s="17">
        <f t="shared" si="50"/>
        <v>4</v>
      </c>
      <c r="H371" s="17">
        <f t="shared" si="49"/>
        <v>1.0256410256410256E-2</v>
      </c>
    </row>
    <row r="372" spans="1:8" x14ac:dyDescent="0.2">
      <c r="A372" s="14"/>
      <c r="B372" s="15" t="s">
        <v>348</v>
      </c>
      <c r="C372" s="16">
        <v>7</v>
      </c>
      <c r="D372" s="16">
        <v>5</v>
      </c>
      <c r="E372" s="17">
        <f t="shared" si="47"/>
        <v>1.7948717948717947E-2</v>
      </c>
      <c r="F372" s="17">
        <f t="shared" si="48"/>
        <v>2.032520325203252E-2</v>
      </c>
      <c r="G372" s="17">
        <f t="shared" si="50"/>
        <v>-0.2857142857142857</v>
      </c>
      <c r="H372" s="17">
        <f t="shared" si="49"/>
        <v>-5.1282051282051273E-3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1</v>
      </c>
      <c r="D374" s="16">
        <v>1</v>
      </c>
      <c r="E374" s="17">
        <f t="shared" si="47"/>
        <v>2.5641025641025641E-3</v>
      </c>
      <c r="F374" s="17">
        <f t="shared" si="48"/>
        <v>4.0650406504065045E-3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1</v>
      </c>
      <c r="E376" s="17" t="str">
        <f t="shared" si="47"/>
        <v/>
      </c>
      <c r="F376" s="17">
        <f t="shared" si="48"/>
        <v>4.0650406504065045E-3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5</v>
      </c>
      <c r="D377" s="16">
        <v>0</v>
      </c>
      <c r="E377" s="17">
        <f t="shared" si="47"/>
        <v>1.282051282051282E-2</v>
      </c>
      <c r="F377" s="17" t="str">
        <f t="shared" si="48"/>
        <v/>
      </c>
      <c r="G377" s="17">
        <f t="shared" si="50"/>
        <v>-1</v>
      </c>
      <c r="H377" s="17">
        <f t="shared" si="49"/>
        <v>-1.282051282051282E-2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1</v>
      </c>
      <c r="E379" s="17" t="str">
        <f t="shared" si="47"/>
        <v/>
      </c>
      <c r="F379" s="17">
        <f t="shared" si="48"/>
        <v>4.0650406504065045E-3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2</v>
      </c>
      <c r="D380" s="16">
        <v>4</v>
      </c>
      <c r="E380" s="17">
        <f t="shared" si="47"/>
        <v>5.1282051282051282E-3</v>
      </c>
      <c r="F380" s="17">
        <f t="shared" si="48"/>
        <v>1.6260162601626018E-2</v>
      </c>
      <c r="G380" s="17">
        <f t="shared" si="50"/>
        <v>1</v>
      </c>
      <c r="H380" s="17">
        <f t="shared" si="49"/>
        <v>5.1282051282051282E-3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2</v>
      </c>
      <c r="E390" s="17" t="str">
        <f t="shared" si="47"/>
        <v/>
      </c>
      <c r="F390" s="17">
        <f t="shared" si="48"/>
        <v>8.130081300813009E-3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43</v>
      </c>
      <c r="D391" s="16">
        <v>41</v>
      </c>
      <c r="E391" s="17">
        <f t="shared" si="47"/>
        <v>0.11025641025641025</v>
      </c>
      <c r="F391" s="17">
        <f t="shared" si="48"/>
        <v>0.16666666666666666</v>
      </c>
      <c r="G391" s="17">
        <f t="shared" si="50"/>
        <v>-4.6511627906976744E-2</v>
      </c>
      <c r="H391" s="17">
        <f t="shared" si="49"/>
        <v>-5.1282051282051282E-3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84</v>
      </c>
      <c r="D393" s="16">
        <v>0</v>
      </c>
      <c r="E393" s="17">
        <f t="shared" si="47"/>
        <v>0.2153846153846154</v>
      </c>
      <c r="F393" s="17" t="str">
        <f t="shared" si="48"/>
        <v/>
      </c>
      <c r="G393" s="17">
        <f t="shared" si="50"/>
        <v>-1</v>
      </c>
      <c r="H393" s="17">
        <f t="shared" si="49"/>
        <v>-0.2153846153846154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</v>
      </c>
      <c r="D395" s="16">
        <v>3</v>
      </c>
      <c r="E395" s="17">
        <f t="shared" si="47"/>
        <v>2.5641025641025641E-3</v>
      </c>
      <c r="F395" s="17">
        <f t="shared" si="48"/>
        <v>1.2195121951219513E-2</v>
      </c>
      <c r="G395" s="17">
        <f t="shared" si="50"/>
        <v>2</v>
      </c>
      <c r="H395" s="17">
        <f t="shared" si="49"/>
        <v>5.1282051282051282E-3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75</v>
      </c>
      <c r="D398" s="16">
        <v>8</v>
      </c>
      <c r="E398" s="17">
        <f t="shared" si="47"/>
        <v>0.19230769230769232</v>
      </c>
      <c r="F398" s="17">
        <f t="shared" si="48"/>
        <v>3.2520325203252036E-2</v>
      </c>
      <c r="G398" s="17">
        <f t="shared" si="50"/>
        <v>-0.89333333333333331</v>
      </c>
      <c r="H398" s="17">
        <f t="shared" si="49"/>
        <v>-0.1717948717948718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3</v>
      </c>
      <c r="D402" s="16">
        <v>8</v>
      </c>
      <c r="E402" s="17">
        <f t="shared" si="47"/>
        <v>7.6923076923076927E-3</v>
      </c>
      <c r="F402" s="17">
        <f t="shared" si="48"/>
        <v>3.2520325203252036E-2</v>
      </c>
      <c r="G402" s="17">
        <f t="shared" si="50"/>
        <v>1.6666666666666667</v>
      </c>
      <c r="H402" s="17">
        <f t="shared" si="49"/>
        <v>1.2820512820512822E-2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0</v>
      </c>
      <c r="D406" s="16">
        <v>5</v>
      </c>
      <c r="E406" s="17" t="str">
        <f t="shared" si="47"/>
        <v/>
      </c>
      <c r="F406" s="17">
        <f t="shared" si="48"/>
        <v>2.032520325203252E-2</v>
      </c>
      <c r="G406" s="17">
        <f t="shared" si="50"/>
        <v>1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7</v>
      </c>
      <c r="D407" s="16">
        <v>1</v>
      </c>
      <c r="E407" s="17">
        <f t="shared" si="47"/>
        <v>1.7948717948717947E-2</v>
      </c>
      <c r="F407" s="17">
        <f t="shared" si="48"/>
        <v>4.0650406504065045E-3</v>
      </c>
      <c r="G407" s="17">
        <f t="shared" si="50"/>
        <v>-0.8571428571428571</v>
      </c>
      <c r="H407" s="17">
        <f t="shared" si="49"/>
        <v>-1.5384615384615382E-2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1</v>
      </c>
      <c r="E418" s="17" t="str">
        <f t="shared" si="47"/>
        <v/>
      </c>
      <c r="F418" s="17">
        <f t="shared" si="48"/>
        <v>4.0650406504065045E-3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1</v>
      </c>
      <c r="E420" s="17" t="str">
        <f t="shared" ref="E420:E483" si="51">+IF(C420=0,"",C420/C$356)</f>
        <v/>
      </c>
      <c r="F420" s="17">
        <f t="shared" ref="F420:F483" si="52">+IF(D420=0,"",D420/D$356)</f>
        <v>4.0650406504065045E-3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2</v>
      </c>
      <c r="D428" s="16">
        <v>51</v>
      </c>
      <c r="E428" s="17">
        <f t="shared" si="51"/>
        <v>5.1282051282051282E-3</v>
      </c>
      <c r="F428" s="17">
        <f t="shared" si="52"/>
        <v>0.2073170731707317</v>
      </c>
      <c r="G428" s="17">
        <f t="shared" si="54"/>
        <v>24.5</v>
      </c>
      <c r="H428" s="17">
        <f t="shared" si="53"/>
        <v>0.12564102564102564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1</v>
      </c>
      <c r="D452" s="16">
        <v>0</v>
      </c>
      <c r="E452" s="17">
        <f t="shared" si="51"/>
        <v>2.5641025641025641E-3</v>
      </c>
      <c r="F452" s="17" t="str">
        <f t="shared" si="52"/>
        <v/>
      </c>
      <c r="G452" s="17">
        <f t="shared" si="54"/>
        <v>-1</v>
      </c>
      <c r="H452" s="17">
        <f t="shared" si="53"/>
        <v>-2.5641025641025641E-3</v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</v>
      </c>
      <c r="D455" s="16">
        <v>7</v>
      </c>
      <c r="E455" s="17">
        <f t="shared" si="51"/>
        <v>2.5641025641025641E-3</v>
      </c>
      <c r="F455" s="17">
        <f t="shared" si="52"/>
        <v>2.8455284552845527E-2</v>
      </c>
      <c r="G455" s="17">
        <f t="shared" si="54"/>
        <v>6</v>
      </c>
      <c r="H455" s="17">
        <f t="shared" si="53"/>
        <v>1.5384615384615385E-2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1</v>
      </c>
      <c r="D466" s="16">
        <v>6</v>
      </c>
      <c r="E466" s="17">
        <f t="shared" si="51"/>
        <v>2.5641025641025641E-3</v>
      </c>
      <c r="F466" s="17">
        <f t="shared" si="52"/>
        <v>2.4390243902439025E-2</v>
      </c>
      <c r="G466" s="17">
        <f t="shared" si="54"/>
        <v>5</v>
      </c>
      <c r="H466" s="17">
        <f t="shared" si="53"/>
        <v>1.282051282051282E-2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26</v>
      </c>
      <c r="E481" s="17" t="str">
        <f t="shared" si="51"/>
        <v/>
      </c>
      <c r="F481" s="17">
        <f t="shared" si="52"/>
        <v>0.10569105691056911</v>
      </c>
      <c r="G481" s="17">
        <f t="shared" si="54"/>
        <v>1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2</v>
      </c>
      <c r="E486" s="17" t="str">
        <f t="shared" si="55"/>
        <v/>
      </c>
      <c r="F486" s="17">
        <f t="shared" si="56"/>
        <v>8.130081300813009E-3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</v>
      </c>
      <c r="D494" s="16">
        <v>0</v>
      </c>
      <c r="E494" s="17">
        <f t="shared" si="55"/>
        <v>2.5641025641025641E-3</v>
      </c>
      <c r="F494" s="17" t="str">
        <f t="shared" si="56"/>
        <v/>
      </c>
      <c r="G494" s="17">
        <f t="shared" si="58"/>
        <v>-1</v>
      </c>
      <c r="H494" s="17">
        <f t="shared" si="57"/>
        <v>-2.5641025641025641E-3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2</v>
      </c>
      <c r="E496" s="17" t="str">
        <f t="shared" si="55"/>
        <v/>
      </c>
      <c r="F496" s="17">
        <f t="shared" si="56"/>
        <v>8.130081300813009E-3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0</v>
      </c>
      <c r="E544" s="17">
        <f t="shared" si="55"/>
        <v>2.5641025641025641E-3</v>
      </c>
      <c r="F544" s="17" t="str">
        <f t="shared" si="56"/>
        <v/>
      </c>
      <c r="G544" s="17">
        <f t="shared" si="58"/>
        <v>-1</v>
      </c>
      <c r="H544" s="17">
        <f t="shared" si="57"/>
        <v>-2.5641025641025641E-3</v>
      </c>
    </row>
    <row r="545" spans="1:8" x14ac:dyDescent="0.2">
      <c r="A545" s="14"/>
      <c r="B545" s="15" t="s">
        <v>521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3</v>
      </c>
      <c r="D566" s="16">
        <v>0</v>
      </c>
      <c r="E566" s="17">
        <f t="shared" si="59"/>
        <v>7.6923076923076927E-3</v>
      </c>
      <c r="F566" s="17" t="str">
        <f t="shared" si="60"/>
        <v/>
      </c>
      <c r="G566" s="17">
        <f t="shared" si="62"/>
        <v>-1</v>
      </c>
      <c r="H566" s="17">
        <f t="shared" si="61"/>
        <v>-7.6923076923076927E-3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79</v>
      </c>
      <c r="D570" s="16">
        <v>1</v>
      </c>
      <c r="E570" s="17">
        <f t="shared" si="59"/>
        <v>0.20256410256410257</v>
      </c>
      <c r="F570" s="17">
        <f t="shared" si="60"/>
        <v>4.0650406504065045E-3</v>
      </c>
      <c r="G570" s="17">
        <f t="shared" si="62"/>
        <v>-0.98734177215189878</v>
      </c>
      <c r="H570" s="17">
        <f t="shared" si="61"/>
        <v>-0.2</v>
      </c>
    </row>
    <row r="571" spans="1:8" x14ac:dyDescent="0.2">
      <c r="A571" s="14"/>
      <c r="B571" s="15" t="s">
        <v>547</v>
      </c>
      <c r="C571" s="16">
        <v>0</v>
      </c>
      <c r="D571" s="16">
        <v>4</v>
      </c>
      <c r="E571" s="17" t="str">
        <f t="shared" si="59"/>
        <v/>
      </c>
      <c r="F571" s="17">
        <f t="shared" si="60"/>
        <v>1.6260162601626018E-2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37</v>
      </c>
      <c r="D591" s="20">
        <f>SUM(D592:D618)</f>
        <v>93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1.5135135135135136</v>
      </c>
      <c r="H591" s="21">
        <f t="shared" ref="H591:H618" si="65">+IF(OR(AND(E591=""),(G591="")),"",E591*G591)</f>
        <v>1.5135135135135136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17</v>
      </c>
      <c r="D594" s="16">
        <v>3</v>
      </c>
      <c r="E594" s="17">
        <f t="shared" si="63"/>
        <v>0.45945945945945948</v>
      </c>
      <c r="F594" s="17">
        <f t="shared" si="64"/>
        <v>3.2258064516129031E-2</v>
      </c>
      <c r="G594" s="17">
        <f t="shared" si="66"/>
        <v>-0.82352941176470584</v>
      </c>
      <c r="H594" s="17">
        <f t="shared" si="65"/>
        <v>-0.3783783783783784</v>
      </c>
    </row>
    <row r="595" spans="1:8" x14ac:dyDescent="0.2">
      <c r="A595" s="14"/>
      <c r="B595" s="15" t="s">
        <v>565</v>
      </c>
      <c r="C595" s="16">
        <v>13</v>
      </c>
      <c r="D595" s="16">
        <v>2</v>
      </c>
      <c r="E595" s="17">
        <f t="shared" si="63"/>
        <v>0.35135135135135137</v>
      </c>
      <c r="F595" s="17">
        <f t="shared" si="64"/>
        <v>2.1505376344086023E-2</v>
      </c>
      <c r="G595" s="17">
        <f t="shared" si="66"/>
        <v>-0.84615384615384615</v>
      </c>
      <c r="H595" s="17">
        <f t="shared" si="65"/>
        <v>-0.29729729729729731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4</v>
      </c>
      <c r="D599" s="16">
        <v>0</v>
      </c>
      <c r="E599" s="17">
        <f t="shared" si="63"/>
        <v>0.10810810810810811</v>
      </c>
      <c r="F599" s="17" t="str">
        <f t="shared" si="64"/>
        <v/>
      </c>
      <c r="G599" s="17">
        <f t="shared" si="66"/>
        <v>-1</v>
      </c>
      <c r="H599" s="17">
        <f t="shared" si="65"/>
        <v>-0.10810810810810811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3</v>
      </c>
      <c r="D607" s="16">
        <v>3</v>
      </c>
      <c r="E607" s="17">
        <f t="shared" si="63"/>
        <v>8.1081081081081086E-2</v>
      </c>
      <c r="F607" s="17">
        <f t="shared" si="64"/>
        <v>3.2258064516129031E-2</v>
      </c>
      <c r="G607" s="17">
        <f t="shared" si="66"/>
        <v>0</v>
      </c>
      <c r="H607" s="17">
        <f t="shared" si="65"/>
        <v>0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0</v>
      </c>
      <c r="D609" s="16">
        <v>85</v>
      </c>
      <c r="E609" s="17" t="str">
        <f t="shared" si="63"/>
        <v/>
      </c>
      <c r="F609" s="17">
        <f t="shared" si="64"/>
        <v>0.91397849462365588</v>
      </c>
      <c r="G609" s="17">
        <f t="shared" si="66"/>
        <v>1</v>
      </c>
      <c r="H609" s="17" t="str">
        <f t="shared" si="65"/>
        <v/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589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590</v>
      </c>
      <c r="C8" s="12">
        <f>+C19+C76+C177+C356+C591</f>
        <v>265</v>
      </c>
      <c r="D8" s="13">
        <f>+D19+D76+D177+D356+D591</f>
        <v>416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0.56981132075471697</v>
      </c>
      <c r="H8" s="10">
        <f t="shared" ref="H8:H13" si="1">+IF(OR(AND(E8=""),(G8="")),"",E8*G8)</f>
        <v>0.56981132075471697</v>
      </c>
    </row>
    <row r="9" spans="1:8" x14ac:dyDescent="0.2">
      <c r="A9" s="14"/>
      <c r="B9" s="15" t="s">
        <v>6</v>
      </c>
      <c r="C9" s="16">
        <f>+C19</f>
        <v>6</v>
      </c>
      <c r="D9" s="16">
        <f>+D19</f>
        <v>11</v>
      </c>
      <c r="E9" s="17">
        <f t="shared" ref="E9:F13" si="2">+C9/C$8</f>
        <v>2.2641509433962263E-2</v>
      </c>
      <c r="F9" s="17">
        <f t="shared" si="2"/>
        <v>2.6442307692307692E-2</v>
      </c>
      <c r="G9" s="17">
        <f t="shared" si="0"/>
        <v>0.83333333333333337</v>
      </c>
      <c r="H9" s="17">
        <f t="shared" si="1"/>
        <v>1.8867924528301886E-2</v>
      </c>
    </row>
    <row r="10" spans="1:8" ht="25.5" x14ac:dyDescent="0.2">
      <c r="A10" s="14"/>
      <c r="B10" s="15" t="s">
        <v>7</v>
      </c>
      <c r="C10" s="16">
        <f>+C76</f>
        <v>42</v>
      </c>
      <c r="D10" s="16">
        <f>+D76</f>
        <v>77</v>
      </c>
      <c r="E10" s="17">
        <f t="shared" si="2"/>
        <v>0.15849056603773584</v>
      </c>
      <c r="F10" s="17">
        <f t="shared" si="2"/>
        <v>0.18509615384615385</v>
      </c>
      <c r="G10" s="17">
        <f t="shared" si="0"/>
        <v>0.83333333333333337</v>
      </c>
      <c r="H10" s="17">
        <f t="shared" si="1"/>
        <v>0.13207547169811321</v>
      </c>
    </row>
    <row r="11" spans="1:8" ht="25.5" x14ac:dyDescent="0.2">
      <c r="A11" s="14"/>
      <c r="B11" s="15" t="s">
        <v>8</v>
      </c>
      <c r="C11" s="16">
        <f>+C177</f>
        <v>48</v>
      </c>
      <c r="D11" s="16">
        <f>+D177</f>
        <v>66</v>
      </c>
      <c r="E11" s="17">
        <f t="shared" si="2"/>
        <v>0.1811320754716981</v>
      </c>
      <c r="F11" s="17">
        <f t="shared" si="2"/>
        <v>0.15865384615384615</v>
      </c>
      <c r="G11" s="17">
        <f t="shared" si="0"/>
        <v>0.375</v>
      </c>
      <c r="H11" s="17">
        <f t="shared" si="1"/>
        <v>6.7924528301886791E-2</v>
      </c>
    </row>
    <row r="12" spans="1:8" ht="25.5" x14ac:dyDescent="0.2">
      <c r="A12" s="14"/>
      <c r="B12" s="15" t="s">
        <v>9</v>
      </c>
      <c r="C12" s="16">
        <f>+C356</f>
        <v>101</v>
      </c>
      <c r="D12" s="16">
        <f>+D356</f>
        <v>217</v>
      </c>
      <c r="E12" s="17">
        <f t="shared" si="2"/>
        <v>0.38113207547169814</v>
      </c>
      <c r="F12" s="17">
        <f t="shared" si="2"/>
        <v>0.52163461538461542</v>
      </c>
      <c r="G12" s="17">
        <f t="shared" si="0"/>
        <v>1.1485148514851484</v>
      </c>
      <c r="H12" s="17">
        <f t="shared" si="1"/>
        <v>0.43773584905660379</v>
      </c>
    </row>
    <row r="13" spans="1:8" ht="25.5" x14ac:dyDescent="0.2">
      <c r="A13" s="14"/>
      <c r="B13" s="15" t="s">
        <v>10</v>
      </c>
      <c r="C13" s="16">
        <f>+C591</f>
        <v>68</v>
      </c>
      <c r="D13" s="16">
        <f>+D591</f>
        <v>45</v>
      </c>
      <c r="E13" s="17">
        <f t="shared" si="2"/>
        <v>0.25660377358490566</v>
      </c>
      <c r="F13" s="17">
        <f t="shared" si="2"/>
        <v>0.10817307692307693</v>
      </c>
      <c r="G13" s="17">
        <f t="shared" si="0"/>
        <v>-0.33823529411764708</v>
      </c>
      <c r="H13" s="17">
        <f t="shared" si="1"/>
        <v>-8.6792452830188688E-2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6</v>
      </c>
      <c r="D19" s="20">
        <f>SUM(D20:D70)</f>
        <v>11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0.83333333333333337</v>
      </c>
      <c r="H19" s="21">
        <f t="shared" ref="H19:H50" si="5">+IF(OR(AND(E19=""),(G19="")),"",E19*G19)</f>
        <v>0.83333333333333337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1</v>
      </c>
      <c r="E29" s="17" t="str">
        <f t="shared" si="3"/>
        <v/>
      </c>
      <c r="F29" s="17">
        <f t="shared" si="4"/>
        <v>9.0909090909090912E-2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5</v>
      </c>
      <c r="E30" s="17" t="str">
        <f t="shared" si="3"/>
        <v/>
      </c>
      <c r="F30" s="17">
        <f t="shared" si="4"/>
        <v>0.45454545454545453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1</v>
      </c>
      <c r="E39" s="17" t="str">
        <f t="shared" si="3"/>
        <v/>
      </c>
      <c r="F39" s="17">
        <f t="shared" si="4"/>
        <v>9.0909090909090912E-2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3</v>
      </c>
      <c r="D44" s="16">
        <v>0</v>
      </c>
      <c r="E44" s="17">
        <f t="shared" si="3"/>
        <v>0.5</v>
      </c>
      <c r="F44" s="17" t="str">
        <f t="shared" si="4"/>
        <v/>
      </c>
      <c r="G44" s="17">
        <f t="shared" si="6"/>
        <v>-1</v>
      </c>
      <c r="H44" s="17">
        <f t="shared" si="5"/>
        <v>-0.5</v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1</v>
      </c>
      <c r="E48" s="17" t="str">
        <f t="shared" si="3"/>
        <v/>
      </c>
      <c r="F48" s="17">
        <f t="shared" si="4"/>
        <v>9.0909090909090912E-2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</v>
      </c>
      <c r="D50" s="16">
        <v>1</v>
      </c>
      <c r="E50" s="17">
        <f t="shared" si="3"/>
        <v>0.16666666666666666</v>
      </c>
      <c r="F50" s="17">
        <f t="shared" si="4"/>
        <v>9.0909090909090912E-2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2</v>
      </c>
      <c r="D53" s="16">
        <v>1</v>
      </c>
      <c r="E53" s="17">
        <f t="shared" si="7"/>
        <v>0.33333333333333331</v>
      </c>
      <c r="F53" s="17">
        <f t="shared" si="8"/>
        <v>9.0909090909090912E-2</v>
      </c>
      <c r="G53" s="17">
        <f t="shared" si="10"/>
        <v>-0.5</v>
      </c>
      <c r="H53" s="17">
        <f t="shared" si="9"/>
        <v>-0.16666666666666666</v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9.0909090909090912E-2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42</v>
      </c>
      <c r="D76" s="20">
        <f>SUM(D77:D171)</f>
        <v>77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0.83333333333333337</v>
      </c>
      <c r="H76" s="21">
        <f t="shared" ref="H76:H107" si="13">+IF(OR(AND(E76=""),(G76="")),"",E76*G76)</f>
        <v>0.83333333333333337</v>
      </c>
    </row>
    <row r="77" spans="1:8" x14ac:dyDescent="0.2">
      <c r="A77" s="14"/>
      <c r="B77" s="15" t="s">
        <v>65</v>
      </c>
      <c r="C77" s="16">
        <v>2</v>
      </c>
      <c r="D77" s="16">
        <v>5</v>
      </c>
      <c r="E77" s="17">
        <f t="shared" si="11"/>
        <v>4.7619047619047616E-2</v>
      </c>
      <c r="F77" s="17">
        <f t="shared" si="12"/>
        <v>6.4935064935064929E-2</v>
      </c>
      <c r="G77" s="17">
        <f t="shared" ref="G77:G108" si="14">+IF(AND(C77=0,D77=0)," ",IF(C77=0,1,IF(D77=0,-1,(D77-C77)/C77)))</f>
        <v>1.5</v>
      </c>
      <c r="H77" s="17">
        <f t="shared" si="13"/>
        <v>7.1428571428571425E-2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2</v>
      </c>
      <c r="D79" s="16">
        <v>1</v>
      </c>
      <c r="E79" s="17">
        <f t="shared" si="11"/>
        <v>4.7619047619047616E-2</v>
      </c>
      <c r="F79" s="17">
        <f t="shared" si="12"/>
        <v>1.2987012987012988E-2</v>
      </c>
      <c r="G79" s="17">
        <f t="shared" si="14"/>
        <v>-0.5</v>
      </c>
      <c r="H79" s="17">
        <f t="shared" si="13"/>
        <v>-2.3809523809523808E-2</v>
      </c>
    </row>
    <row r="80" spans="1:8" x14ac:dyDescent="0.2">
      <c r="A80" s="14"/>
      <c r="B80" s="15" t="s">
        <v>68</v>
      </c>
      <c r="C80" s="16">
        <v>1</v>
      </c>
      <c r="D80" s="16">
        <v>1</v>
      </c>
      <c r="E80" s="17">
        <f t="shared" si="11"/>
        <v>2.3809523809523808E-2</v>
      </c>
      <c r="F80" s="17">
        <f t="shared" si="12"/>
        <v>1.2987012987012988E-2</v>
      </c>
      <c r="G80" s="17">
        <f t="shared" si="14"/>
        <v>0</v>
      </c>
      <c r="H80" s="17">
        <f t="shared" si="13"/>
        <v>0</v>
      </c>
    </row>
    <row r="81" spans="1:8" ht="25.5" x14ac:dyDescent="0.2">
      <c r="A81" s="14"/>
      <c r="B81" s="15" t="s">
        <v>69</v>
      </c>
      <c r="C81" s="16">
        <v>5</v>
      </c>
      <c r="D81" s="16">
        <v>2</v>
      </c>
      <c r="E81" s="17">
        <f t="shared" si="11"/>
        <v>0.11904761904761904</v>
      </c>
      <c r="F81" s="17">
        <f t="shared" si="12"/>
        <v>2.5974025974025976E-2</v>
      </c>
      <c r="G81" s="17">
        <f t="shared" si="14"/>
        <v>-0.6</v>
      </c>
      <c r="H81" s="17">
        <f t="shared" si="13"/>
        <v>-7.1428571428571425E-2</v>
      </c>
    </row>
    <row r="82" spans="1:8" x14ac:dyDescent="0.2">
      <c r="A82" s="14"/>
      <c r="B82" s="15" t="s">
        <v>70</v>
      </c>
      <c r="C82" s="16">
        <v>1</v>
      </c>
      <c r="D82" s="16">
        <v>0</v>
      </c>
      <c r="E82" s="17">
        <f t="shared" si="11"/>
        <v>2.3809523809523808E-2</v>
      </c>
      <c r="F82" s="17" t="str">
        <f t="shared" si="12"/>
        <v/>
      </c>
      <c r="G82" s="17">
        <f t="shared" si="14"/>
        <v>-1</v>
      </c>
      <c r="H82" s="17">
        <f t="shared" si="13"/>
        <v>-2.3809523809523808E-2</v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1</v>
      </c>
      <c r="E86" s="17" t="str">
        <f t="shared" si="11"/>
        <v/>
      </c>
      <c r="F86" s="17">
        <f t="shared" si="12"/>
        <v>1.2987012987012988E-2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2</v>
      </c>
      <c r="E89" s="17" t="str">
        <f t="shared" si="11"/>
        <v/>
      </c>
      <c r="F89" s="17">
        <f t="shared" si="12"/>
        <v>2.5974025974025976E-2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1</v>
      </c>
      <c r="E91" s="17" t="str">
        <f t="shared" si="11"/>
        <v/>
      </c>
      <c r="F91" s="17">
        <f t="shared" si="12"/>
        <v>1.2987012987012988E-2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3</v>
      </c>
      <c r="D94" s="16">
        <v>0</v>
      </c>
      <c r="E94" s="17">
        <f t="shared" si="11"/>
        <v>7.1428571428571425E-2</v>
      </c>
      <c r="F94" s="17" t="str">
        <f t="shared" si="12"/>
        <v/>
      </c>
      <c r="G94" s="17">
        <f t="shared" si="14"/>
        <v>-1</v>
      </c>
      <c r="H94" s="17">
        <f t="shared" si="13"/>
        <v>-7.1428571428571425E-2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</v>
      </c>
      <c r="D102" s="16">
        <v>0</v>
      </c>
      <c r="E102" s="17">
        <f t="shared" si="11"/>
        <v>2.3809523809523808E-2</v>
      </c>
      <c r="F102" s="17" t="str">
        <f t="shared" si="12"/>
        <v/>
      </c>
      <c r="G102" s="17">
        <f t="shared" si="14"/>
        <v>-1</v>
      </c>
      <c r="H102" s="17">
        <f t="shared" si="13"/>
        <v>-2.3809523809523808E-2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1.2987012987012988E-2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2</v>
      </c>
      <c r="D107" s="16">
        <v>0</v>
      </c>
      <c r="E107" s="17">
        <f t="shared" si="11"/>
        <v>4.7619047619047616E-2</v>
      </c>
      <c r="F107" s="17" t="str">
        <f t="shared" si="12"/>
        <v/>
      </c>
      <c r="G107" s="17">
        <f t="shared" si="14"/>
        <v>-1</v>
      </c>
      <c r="H107" s="17">
        <f t="shared" si="13"/>
        <v>-4.7619047619047616E-2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1</v>
      </c>
      <c r="E109" s="17">
        <f t="shared" si="15"/>
        <v>2.3809523809523808E-2</v>
      </c>
      <c r="F109" s="17">
        <f t="shared" si="16"/>
        <v>1.2987012987012988E-2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1</v>
      </c>
      <c r="E115" s="17" t="str">
        <f t="shared" si="15"/>
        <v/>
      </c>
      <c r="F115" s="17">
        <f t="shared" si="16"/>
        <v>1.2987012987012988E-2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</v>
      </c>
      <c r="D118" s="16">
        <v>2</v>
      </c>
      <c r="E118" s="17">
        <f t="shared" si="15"/>
        <v>2.3809523809523808E-2</v>
      </c>
      <c r="F118" s="17">
        <f t="shared" si="16"/>
        <v>2.5974025974025976E-2</v>
      </c>
      <c r="G118" s="17">
        <f t="shared" si="18"/>
        <v>1</v>
      </c>
      <c r="H118" s="17">
        <f t="shared" si="17"/>
        <v>2.3809523809523808E-2</v>
      </c>
    </row>
    <row r="119" spans="1:8" x14ac:dyDescent="0.2">
      <c r="A119" s="14"/>
      <c r="B119" s="15" t="s">
        <v>107</v>
      </c>
      <c r="C119" s="16">
        <v>1</v>
      </c>
      <c r="D119" s="16">
        <v>0</v>
      </c>
      <c r="E119" s="17">
        <f t="shared" si="15"/>
        <v>2.3809523809523808E-2</v>
      </c>
      <c r="F119" s="17" t="str">
        <f t="shared" si="16"/>
        <v/>
      </c>
      <c r="G119" s="17">
        <f t="shared" si="18"/>
        <v>-1</v>
      </c>
      <c r="H119" s="17">
        <f t="shared" si="17"/>
        <v>-2.3809523809523808E-2</v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3</v>
      </c>
      <c r="D124" s="16">
        <v>3</v>
      </c>
      <c r="E124" s="17">
        <f t="shared" si="15"/>
        <v>7.1428571428571425E-2</v>
      </c>
      <c r="F124" s="17">
        <f t="shared" si="16"/>
        <v>3.896103896103896E-2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2</v>
      </c>
      <c r="D126" s="16">
        <v>2</v>
      </c>
      <c r="E126" s="17">
        <f t="shared" si="15"/>
        <v>4.7619047619047616E-2</v>
      </c>
      <c r="F126" s="17">
        <f t="shared" si="16"/>
        <v>2.5974025974025976E-2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1.2987012987012988E-2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3</v>
      </c>
      <c r="D128" s="16">
        <v>2</v>
      </c>
      <c r="E128" s="17">
        <f t="shared" si="15"/>
        <v>7.1428571428571425E-2</v>
      </c>
      <c r="F128" s="17">
        <f t="shared" si="16"/>
        <v>2.5974025974025976E-2</v>
      </c>
      <c r="G128" s="17">
        <f t="shared" si="18"/>
        <v>-0.33333333333333331</v>
      </c>
      <c r="H128" s="17">
        <f t="shared" si="17"/>
        <v>-2.3809523809523808E-2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3</v>
      </c>
      <c r="D130" s="16">
        <v>4</v>
      </c>
      <c r="E130" s="17">
        <f t="shared" si="15"/>
        <v>7.1428571428571425E-2</v>
      </c>
      <c r="F130" s="17">
        <f t="shared" si="16"/>
        <v>5.1948051948051951E-2</v>
      </c>
      <c r="G130" s="17">
        <f t="shared" si="18"/>
        <v>0.33333333333333331</v>
      </c>
      <c r="H130" s="17">
        <f t="shared" si="17"/>
        <v>2.3809523809523808E-2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</v>
      </c>
      <c r="D132" s="16">
        <v>2</v>
      </c>
      <c r="E132" s="17">
        <f t="shared" si="15"/>
        <v>4.7619047619047616E-2</v>
      </c>
      <c r="F132" s="17">
        <f t="shared" si="16"/>
        <v>2.5974025974025976E-2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121</v>
      </c>
      <c r="C133" s="16">
        <v>1</v>
      </c>
      <c r="D133" s="16">
        <v>0</v>
      </c>
      <c r="E133" s="17">
        <f t="shared" si="15"/>
        <v>2.3809523809523808E-2</v>
      </c>
      <c r="F133" s="17" t="str">
        <f t="shared" si="16"/>
        <v/>
      </c>
      <c r="G133" s="17">
        <f t="shared" si="18"/>
        <v>-1</v>
      </c>
      <c r="H133" s="17">
        <f t="shared" si="17"/>
        <v>-2.3809523809523808E-2</v>
      </c>
    </row>
    <row r="134" spans="1:8" x14ac:dyDescent="0.2">
      <c r="A134" s="14"/>
      <c r="B134" s="15" t="s">
        <v>122</v>
      </c>
      <c r="C134" s="16">
        <v>0</v>
      </c>
      <c r="D134" s="16">
        <v>2</v>
      </c>
      <c r="E134" s="17" t="str">
        <f t="shared" si="15"/>
        <v/>
      </c>
      <c r="F134" s="17">
        <f t="shared" si="16"/>
        <v>2.5974025974025976E-2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5</v>
      </c>
      <c r="D135" s="16">
        <v>28</v>
      </c>
      <c r="E135" s="17">
        <f t="shared" si="15"/>
        <v>0.11904761904761904</v>
      </c>
      <c r="F135" s="17">
        <f t="shared" si="16"/>
        <v>0.36363636363636365</v>
      </c>
      <c r="G135" s="17">
        <f t="shared" si="18"/>
        <v>4.5999999999999996</v>
      </c>
      <c r="H135" s="17">
        <f t="shared" si="17"/>
        <v>0.54761904761904756</v>
      </c>
    </row>
    <row r="136" spans="1:8" ht="25.5" x14ac:dyDescent="0.2">
      <c r="A136" s="14"/>
      <c r="B136" s="15" t="s">
        <v>124</v>
      </c>
      <c r="C136" s="16">
        <v>0</v>
      </c>
      <c r="D136" s="16">
        <v>3</v>
      </c>
      <c r="E136" s="17" t="str">
        <f t="shared" si="15"/>
        <v/>
      </c>
      <c r="F136" s="17">
        <f t="shared" si="16"/>
        <v>3.896103896103896E-2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2</v>
      </c>
      <c r="E137" s="17" t="str">
        <f t="shared" si="15"/>
        <v/>
      </c>
      <c r="F137" s="17">
        <f t="shared" si="16"/>
        <v>2.5974025974025976E-2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1.2987012987012988E-2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1.2987012987012988E-2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2.3809523809523808E-2</v>
      </c>
      <c r="F142" s="17" t="str">
        <f t="shared" si="20"/>
        <v/>
      </c>
      <c r="G142" s="17">
        <f t="shared" si="22"/>
        <v>-1</v>
      </c>
      <c r="H142" s="17">
        <f t="shared" si="21"/>
        <v>-2.3809523809523808E-2</v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</v>
      </c>
      <c r="D147" s="16">
        <v>1</v>
      </c>
      <c r="E147" s="17">
        <f t="shared" si="19"/>
        <v>2.3809523809523808E-2</v>
      </c>
      <c r="F147" s="17">
        <f t="shared" si="20"/>
        <v>1.2987012987012988E-2</v>
      </c>
      <c r="G147" s="17">
        <f t="shared" si="22"/>
        <v>0</v>
      </c>
      <c r="H147" s="17">
        <f t="shared" si="21"/>
        <v>0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1.2987012987012988E-2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2</v>
      </c>
      <c r="E157" s="17">
        <f t="shared" si="19"/>
        <v>2.3809523809523808E-2</v>
      </c>
      <c r="F157" s="17">
        <f t="shared" si="20"/>
        <v>2.5974025974025976E-2</v>
      </c>
      <c r="G157" s="17">
        <f t="shared" si="22"/>
        <v>1</v>
      </c>
      <c r="H157" s="17">
        <f t="shared" si="21"/>
        <v>2.3809523809523808E-2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1.2987012987012988E-2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1.2987012987012988E-2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2</v>
      </c>
      <c r="E163" s="17" t="str">
        <f t="shared" si="19"/>
        <v/>
      </c>
      <c r="F163" s="17">
        <f t="shared" si="20"/>
        <v>2.5974025974025976E-2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48</v>
      </c>
      <c r="D177" s="20">
        <f>SUM(D178:D350)</f>
        <v>66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0.375</v>
      </c>
      <c r="H177" s="21">
        <f t="shared" ref="H177:H208" si="25">+IF(OR(AND(E177=""),(G177="")),"",E177*G177)</f>
        <v>0.375</v>
      </c>
    </row>
    <row r="178" spans="1:8" x14ac:dyDescent="0.2">
      <c r="A178" s="14"/>
      <c r="B178" s="15" t="s">
        <v>160</v>
      </c>
      <c r="C178" s="16">
        <v>0</v>
      </c>
      <c r="D178" s="16">
        <v>1</v>
      </c>
      <c r="E178" s="17" t="str">
        <f t="shared" si="23"/>
        <v/>
      </c>
      <c r="F178" s="17">
        <f t="shared" si="24"/>
        <v>1.5151515151515152E-2</v>
      </c>
      <c r="G178" s="17">
        <f t="shared" ref="G178:G209" si="26">+IF(AND(C178=0,D178=0)," ",IF(C178=0,1,IF(D178=0,-1,(D178-C178)/C178)))</f>
        <v>1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1.5151515151515152E-2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1</v>
      </c>
      <c r="E181" s="17" t="str">
        <f t="shared" si="23"/>
        <v/>
      </c>
      <c r="F181" s="17">
        <f t="shared" si="24"/>
        <v>1.5151515151515152E-2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7</v>
      </c>
      <c r="D184" s="16">
        <v>11</v>
      </c>
      <c r="E184" s="17">
        <f t="shared" si="23"/>
        <v>0.14583333333333334</v>
      </c>
      <c r="F184" s="17">
        <f t="shared" si="24"/>
        <v>0.16666666666666666</v>
      </c>
      <c r="G184" s="17">
        <f t="shared" si="26"/>
        <v>0.5714285714285714</v>
      </c>
      <c r="H184" s="17">
        <f t="shared" si="25"/>
        <v>8.3333333333333329E-2</v>
      </c>
    </row>
    <row r="185" spans="1:8" x14ac:dyDescent="0.2">
      <c r="A185" s="14"/>
      <c r="B185" s="15" t="s">
        <v>167</v>
      </c>
      <c r="C185" s="16">
        <v>1</v>
      </c>
      <c r="D185" s="16">
        <v>0</v>
      </c>
      <c r="E185" s="17">
        <f t="shared" si="23"/>
        <v>2.0833333333333332E-2</v>
      </c>
      <c r="F185" s="17" t="str">
        <f t="shared" si="24"/>
        <v/>
      </c>
      <c r="G185" s="17">
        <f t="shared" si="26"/>
        <v>-1</v>
      </c>
      <c r="H185" s="17">
        <f t="shared" si="25"/>
        <v>-2.0833333333333332E-2</v>
      </c>
    </row>
    <row r="186" spans="1:8" x14ac:dyDescent="0.2">
      <c r="A186" s="14"/>
      <c r="B186" s="15" t="s">
        <v>168</v>
      </c>
      <c r="C186" s="16">
        <v>3</v>
      </c>
      <c r="D186" s="16">
        <v>2</v>
      </c>
      <c r="E186" s="17">
        <f t="shared" si="23"/>
        <v>6.25E-2</v>
      </c>
      <c r="F186" s="17">
        <f t="shared" si="24"/>
        <v>3.0303030303030304E-2</v>
      </c>
      <c r="G186" s="17">
        <f t="shared" si="26"/>
        <v>-0.33333333333333331</v>
      </c>
      <c r="H186" s="17">
        <f t="shared" si="25"/>
        <v>-2.0833333333333332E-2</v>
      </c>
    </row>
    <row r="187" spans="1:8" x14ac:dyDescent="0.2">
      <c r="A187" s="14"/>
      <c r="B187" s="15" t="s">
        <v>169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1.5151515151515152E-2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2</v>
      </c>
      <c r="D191" s="16">
        <v>1</v>
      </c>
      <c r="E191" s="17">
        <f t="shared" si="23"/>
        <v>4.1666666666666664E-2</v>
      </c>
      <c r="F191" s="17">
        <f t="shared" si="24"/>
        <v>1.5151515151515152E-2</v>
      </c>
      <c r="G191" s="17">
        <f t="shared" si="26"/>
        <v>-0.5</v>
      </c>
      <c r="H191" s="17">
        <f t="shared" si="25"/>
        <v>-2.0833333333333332E-2</v>
      </c>
    </row>
    <row r="192" spans="1:8" x14ac:dyDescent="0.2">
      <c r="A192" s="14"/>
      <c r="B192" s="15" t="s">
        <v>174</v>
      </c>
      <c r="C192" s="16">
        <v>1</v>
      </c>
      <c r="D192" s="16">
        <v>0</v>
      </c>
      <c r="E192" s="17">
        <f t="shared" si="23"/>
        <v>2.0833333333333332E-2</v>
      </c>
      <c r="F192" s="17" t="str">
        <f t="shared" si="24"/>
        <v/>
      </c>
      <c r="G192" s="17">
        <f t="shared" si="26"/>
        <v>-1</v>
      </c>
      <c r="H192" s="17">
        <f t="shared" si="25"/>
        <v>-2.0833333333333332E-2</v>
      </c>
    </row>
    <row r="193" spans="1:8" ht="25.5" x14ac:dyDescent="0.2">
      <c r="A193" s="14"/>
      <c r="B193" s="15" t="s">
        <v>175</v>
      </c>
      <c r="C193" s="16">
        <v>1</v>
      </c>
      <c r="D193" s="16">
        <v>1</v>
      </c>
      <c r="E193" s="17">
        <f t="shared" si="23"/>
        <v>2.0833333333333332E-2</v>
      </c>
      <c r="F193" s="17">
        <f t="shared" si="24"/>
        <v>1.5151515151515152E-2</v>
      </c>
      <c r="G193" s="17">
        <f t="shared" si="26"/>
        <v>0</v>
      </c>
      <c r="H193" s="17">
        <f t="shared" si="25"/>
        <v>0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0</v>
      </c>
      <c r="E196" s="17">
        <f t="shared" si="23"/>
        <v>2.0833333333333332E-2</v>
      </c>
      <c r="F196" s="17" t="str">
        <f t="shared" si="24"/>
        <v/>
      </c>
      <c r="G196" s="17">
        <f t="shared" si="26"/>
        <v>-1</v>
      </c>
      <c r="H196" s="17">
        <f t="shared" si="25"/>
        <v>-2.0833333333333332E-2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</v>
      </c>
      <c r="D198" s="16">
        <v>1</v>
      </c>
      <c r="E198" s="17">
        <f t="shared" si="23"/>
        <v>2.0833333333333332E-2</v>
      </c>
      <c r="F198" s="17">
        <f t="shared" si="24"/>
        <v>1.5151515151515152E-2</v>
      </c>
      <c r="G198" s="17">
        <f t="shared" si="26"/>
        <v>0</v>
      </c>
      <c r="H198" s="17">
        <f t="shared" si="25"/>
        <v>0</v>
      </c>
    </row>
    <row r="199" spans="1:8" x14ac:dyDescent="0.2">
      <c r="A199" s="14"/>
      <c r="B199" s="15" t="s">
        <v>181</v>
      </c>
      <c r="C199" s="16">
        <v>1</v>
      </c>
      <c r="D199" s="16">
        <v>1</v>
      </c>
      <c r="E199" s="17">
        <f t="shared" si="23"/>
        <v>2.0833333333333332E-2</v>
      </c>
      <c r="F199" s="17">
        <f t="shared" si="24"/>
        <v>1.5151515151515152E-2</v>
      </c>
      <c r="G199" s="17">
        <f t="shared" si="26"/>
        <v>0</v>
      </c>
      <c r="H199" s="17">
        <f t="shared" si="25"/>
        <v>0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2</v>
      </c>
      <c r="D204" s="16">
        <v>0</v>
      </c>
      <c r="E204" s="17">
        <f t="shared" si="23"/>
        <v>4.1666666666666664E-2</v>
      </c>
      <c r="F204" s="17" t="str">
        <f t="shared" si="24"/>
        <v/>
      </c>
      <c r="G204" s="17">
        <f t="shared" si="26"/>
        <v>-1</v>
      </c>
      <c r="H204" s="17">
        <f t="shared" si="25"/>
        <v>-4.1666666666666664E-2</v>
      </c>
    </row>
    <row r="205" spans="1:8" ht="25.5" x14ac:dyDescent="0.2">
      <c r="A205" s="14"/>
      <c r="B205" s="15" t="s">
        <v>187</v>
      </c>
      <c r="C205" s="16">
        <v>1</v>
      </c>
      <c r="D205" s="16">
        <v>7</v>
      </c>
      <c r="E205" s="17">
        <f t="shared" si="23"/>
        <v>2.0833333333333332E-2</v>
      </c>
      <c r="F205" s="17">
        <f t="shared" si="24"/>
        <v>0.10606060606060606</v>
      </c>
      <c r="G205" s="17">
        <f t="shared" si="26"/>
        <v>6</v>
      </c>
      <c r="H205" s="17">
        <f t="shared" si="25"/>
        <v>0.125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</v>
      </c>
      <c r="D207" s="16">
        <v>1</v>
      </c>
      <c r="E207" s="17">
        <f t="shared" si="23"/>
        <v>2.0833333333333332E-2</v>
      </c>
      <c r="F207" s="17">
        <f t="shared" si="24"/>
        <v>1.5151515151515152E-2</v>
      </c>
      <c r="G207" s="17">
        <f t="shared" si="26"/>
        <v>0</v>
      </c>
      <c r="H207" s="17">
        <f t="shared" si="25"/>
        <v>0</v>
      </c>
    </row>
    <row r="208" spans="1:8" x14ac:dyDescent="0.2">
      <c r="A208" s="14"/>
      <c r="B208" s="15" t="s">
        <v>190</v>
      </c>
      <c r="C208" s="16">
        <v>0</v>
      </c>
      <c r="D208" s="16">
        <v>2</v>
      </c>
      <c r="E208" s="17" t="str">
        <f t="shared" si="23"/>
        <v/>
      </c>
      <c r="F208" s="17">
        <f t="shared" si="24"/>
        <v>3.0303030303030304E-2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0</v>
      </c>
      <c r="D210" s="16">
        <v>1</v>
      </c>
      <c r="E210" s="17" t="str">
        <f t="shared" si="27"/>
        <v/>
      </c>
      <c r="F210" s="17">
        <f t="shared" si="28"/>
        <v>1.5151515151515152E-2</v>
      </c>
      <c r="G210" s="17">
        <f t="shared" ref="G210:G241" si="30">+IF(AND(C210=0,D210=0)," ",IF(C210=0,1,IF(D210=0,-1,(D210-C210)/C210)))</f>
        <v>1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1</v>
      </c>
      <c r="D216" s="16">
        <v>0</v>
      </c>
      <c r="E216" s="17">
        <f t="shared" si="27"/>
        <v>2.0833333333333332E-2</v>
      </c>
      <c r="F216" s="17" t="str">
        <f t="shared" si="28"/>
        <v/>
      </c>
      <c r="G216" s="17">
        <f t="shared" si="30"/>
        <v>-1</v>
      </c>
      <c r="H216" s="17">
        <f t="shared" si="29"/>
        <v>-2.0833333333333332E-2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7</v>
      </c>
      <c r="D219" s="16">
        <v>1</v>
      </c>
      <c r="E219" s="17">
        <f t="shared" si="27"/>
        <v>0.14583333333333334</v>
      </c>
      <c r="F219" s="17">
        <f t="shared" si="28"/>
        <v>1.5151515151515152E-2</v>
      </c>
      <c r="G219" s="17">
        <f t="shared" si="30"/>
        <v>-0.8571428571428571</v>
      </c>
      <c r="H219" s="17">
        <f t="shared" si="29"/>
        <v>-0.125</v>
      </c>
    </row>
    <row r="220" spans="1:8" x14ac:dyDescent="0.2">
      <c r="A220" s="14"/>
      <c r="B220" s="15" t="s">
        <v>202</v>
      </c>
      <c r="C220" s="16">
        <v>2</v>
      </c>
      <c r="D220" s="16">
        <v>0</v>
      </c>
      <c r="E220" s="17">
        <f t="shared" si="27"/>
        <v>4.1666666666666664E-2</v>
      </c>
      <c r="F220" s="17" t="str">
        <f t="shared" si="28"/>
        <v/>
      </c>
      <c r="G220" s="17">
        <f t="shared" si="30"/>
        <v>-1</v>
      </c>
      <c r="H220" s="17">
        <f t="shared" si="29"/>
        <v>-4.1666666666666664E-2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6</v>
      </c>
      <c r="E231" s="17" t="str">
        <f t="shared" si="27"/>
        <v/>
      </c>
      <c r="F231" s="17">
        <f t="shared" si="28"/>
        <v>9.0909090909090912E-2</v>
      </c>
      <c r="G231" s="17">
        <f t="shared" si="30"/>
        <v>1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</v>
      </c>
      <c r="D244" s="16">
        <v>1</v>
      </c>
      <c r="E244" s="17">
        <f t="shared" si="31"/>
        <v>4.1666666666666664E-2</v>
      </c>
      <c r="F244" s="17">
        <f t="shared" si="32"/>
        <v>1.5151515151515152E-2</v>
      </c>
      <c r="G244" s="17">
        <f t="shared" si="34"/>
        <v>-0.5</v>
      </c>
      <c r="H244" s="17">
        <f t="shared" si="33"/>
        <v>-2.0833333333333332E-2</v>
      </c>
    </row>
    <row r="245" spans="1:8" x14ac:dyDescent="0.2">
      <c r="A245" s="14"/>
      <c r="B245" s="15" t="s">
        <v>227</v>
      </c>
      <c r="C245" s="16">
        <v>6</v>
      </c>
      <c r="D245" s="16">
        <v>0</v>
      </c>
      <c r="E245" s="17">
        <f t="shared" si="31"/>
        <v>0.125</v>
      </c>
      <c r="F245" s="17" t="str">
        <f t="shared" si="32"/>
        <v/>
      </c>
      <c r="G245" s="17">
        <f t="shared" si="34"/>
        <v>-1</v>
      </c>
      <c r="H245" s="17">
        <f t="shared" si="33"/>
        <v>-0.125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5</v>
      </c>
      <c r="E247" s="17" t="str">
        <f t="shared" si="31"/>
        <v/>
      </c>
      <c r="F247" s="17">
        <f t="shared" si="32"/>
        <v>7.575757575757576E-2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1</v>
      </c>
      <c r="D252" s="16">
        <v>0</v>
      </c>
      <c r="E252" s="17">
        <f t="shared" si="31"/>
        <v>2.0833333333333332E-2</v>
      </c>
      <c r="F252" s="17" t="str">
        <f t="shared" si="32"/>
        <v/>
      </c>
      <c r="G252" s="17">
        <f t="shared" si="34"/>
        <v>-1</v>
      </c>
      <c r="H252" s="17">
        <f t="shared" si="33"/>
        <v>-2.0833333333333332E-2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1.5151515151515152E-2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2</v>
      </c>
      <c r="E261" s="17" t="str">
        <f t="shared" si="31"/>
        <v/>
      </c>
      <c r="F261" s="17">
        <f t="shared" si="32"/>
        <v>3.0303030303030304E-2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1</v>
      </c>
      <c r="E265" s="17" t="str">
        <f t="shared" si="31"/>
        <v/>
      </c>
      <c r="F265" s="17">
        <f t="shared" si="32"/>
        <v>1.5151515151515152E-2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0</v>
      </c>
      <c r="E270" s="17">
        <f t="shared" si="31"/>
        <v>2.0833333333333332E-2</v>
      </c>
      <c r="F270" s="17" t="str">
        <f t="shared" si="32"/>
        <v/>
      </c>
      <c r="G270" s="17">
        <f t="shared" si="34"/>
        <v>-1</v>
      </c>
      <c r="H270" s="17">
        <f t="shared" si="33"/>
        <v>-2.0833333333333332E-2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1</v>
      </c>
      <c r="E273" s="17" t="str">
        <f t="shared" ref="E273:E304" si="35">+IF(C273=0,"",C273/C$177)</f>
        <v/>
      </c>
      <c r="F273" s="17">
        <f t="shared" ref="F273:F304" si="36">+IF(D273=0,"",D273/D$177)</f>
        <v>1.5151515151515152E-2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1</v>
      </c>
      <c r="E281" s="17" t="str">
        <f t="shared" si="35"/>
        <v/>
      </c>
      <c r="F281" s="17">
        <f t="shared" si="36"/>
        <v>1.5151515151515152E-2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1.5151515151515152E-2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</v>
      </c>
      <c r="D294" s="16">
        <v>0</v>
      </c>
      <c r="E294" s="17">
        <f t="shared" si="35"/>
        <v>2.0833333333333332E-2</v>
      </c>
      <c r="F294" s="17" t="str">
        <f t="shared" si="36"/>
        <v/>
      </c>
      <c r="G294" s="17">
        <f t="shared" si="38"/>
        <v>-1</v>
      </c>
      <c r="H294" s="17">
        <f t="shared" si="37"/>
        <v>-2.0833333333333332E-2</v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1.5151515151515152E-2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</v>
      </c>
      <c r="D306" s="16">
        <v>3</v>
      </c>
      <c r="E306" s="17">
        <f t="shared" si="39"/>
        <v>2.0833333333333332E-2</v>
      </c>
      <c r="F306" s="17">
        <f t="shared" si="40"/>
        <v>4.5454545454545456E-2</v>
      </c>
      <c r="G306" s="17">
        <f t="shared" ref="G306:G337" si="42">+IF(AND(C306=0,D306=0)," ",IF(C306=0,1,IF(D306=0,-1,(D306-C306)/C306)))</f>
        <v>2</v>
      </c>
      <c r="H306" s="17">
        <f t="shared" si="41"/>
        <v>4.1666666666666664E-2</v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1.5151515151515152E-2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1.5151515151515152E-2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4</v>
      </c>
      <c r="D325" s="16">
        <v>7</v>
      </c>
      <c r="E325" s="17">
        <f t="shared" si="39"/>
        <v>8.3333333333333329E-2</v>
      </c>
      <c r="F325" s="17">
        <f t="shared" si="40"/>
        <v>0.10606060606060606</v>
      </c>
      <c r="G325" s="17">
        <f t="shared" si="42"/>
        <v>0.75</v>
      </c>
      <c r="H325" s="17">
        <f t="shared" si="41"/>
        <v>6.25E-2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1.5151515151515152E-2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101</v>
      </c>
      <c r="D356" s="20">
        <f>SUM(D357:D585)</f>
        <v>217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1.1485148514851484</v>
      </c>
      <c r="H356" s="21">
        <f t="shared" ref="H356:H419" si="49">+IF(OR(AND(E356=""),(G356="")),"",E356*G356)</f>
        <v>1.1485148514851484</v>
      </c>
    </row>
    <row r="357" spans="1:8" x14ac:dyDescent="0.2">
      <c r="A357" s="14"/>
      <c r="B357" s="15" t="s">
        <v>333</v>
      </c>
      <c r="C357" s="16">
        <v>6</v>
      </c>
      <c r="D357" s="16">
        <v>2</v>
      </c>
      <c r="E357" s="17">
        <f t="shared" si="47"/>
        <v>5.9405940594059403E-2</v>
      </c>
      <c r="F357" s="17">
        <f t="shared" si="48"/>
        <v>9.2165898617511521E-3</v>
      </c>
      <c r="G357" s="17">
        <f t="shared" ref="G357:G420" si="50">+IF(AND(C357=0,D357=0)," ",IF(C357=0,1,IF(D357=0,-1,(D357-C357)/C357)))</f>
        <v>-0.66666666666666663</v>
      </c>
      <c r="H357" s="17">
        <f t="shared" si="49"/>
        <v>-3.9603960396039598E-2</v>
      </c>
    </row>
    <row r="358" spans="1:8" x14ac:dyDescent="0.2">
      <c r="A358" s="14"/>
      <c r="B358" s="15" t="s">
        <v>334</v>
      </c>
      <c r="C358" s="16">
        <v>2</v>
      </c>
      <c r="D358" s="16">
        <v>0</v>
      </c>
      <c r="E358" s="17">
        <f t="shared" si="47"/>
        <v>1.9801980198019802E-2</v>
      </c>
      <c r="F358" s="17" t="str">
        <f t="shared" si="48"/>
        <v/>
      </c>
      <c r="G358" s="17">
        <f t="shared" si="50"/>
        <v>-1</v>
      </c>
      <c r="H358" s="17">
        <f t="shared" si="49"/>
        <v>-1.9801980198019802E-2</v>
      </c>
    </row>
    <row r="359" spans="1:8" x14ac:dyDescent="0.2">
      <c r="A359" s="14"/>
      <c r="B359" s="15" t="s">
        <v>335</v>
      </c>
      <c r="C359" s="16">
        <v>0</v>
      </c>
      <c r="D359" s="16">
        <v>2</v>
      </c>
      <c r="E359" s="17" t="str">
        <f t="shared" si="47"/>
        <v/>
      </c>
      <c r="F359" s="17">
        <f t="shared" si="48"/>
        <v>9.2165898617511521E-3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</v>
      </c>
      <c r="D362" s="16">
        <v>13</v>
      </c>
      <c r="E362" s="17">
        <f t="shared" si="47"/>
        <v>1.9801980198019802E-2</v>
      </c>
      <c r="F362" s="17">
        <f t="shared" si="48"/>
        <v>5.9907834101382486E-2</v>
      </c>
      <c r="G362" s="17">
        <f t="shared" si="50"/>
        <v>5.5</v>
      </c>
      <c r="H362" s="17">
        <f t="shared" si="49"/>
        <v>0.10891089108910891</v>
      </c>
    </row>
    <row r="363" spans="1:8" x14ac:dyDescent="0.2">
      <c r="A363" s="14"/>
      <c r="B363" s="15" t="s">
        <v>339</v>
      </c>
      <c r="C363" s="16">
        <v>0</v>
      </c>
      <c r="D363" s="16">
        <v>2</v>
      </c>
      <c r="E363" s="17" t="str">
        <f t="shared" si="47"/>
        <v/>
      </c>
      <c r="F363" s="17">
        <f t="shared" si="48"/>
        <v>9.2165898617511521E-3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2</v>
      </c>
      <c r="E364" s="17" t="str">
        <f t="shared" si="47"/>
        <v/>
      </c>
      <c r="F364" s="17">
        <f t="shared" si="48"/>
        <v>9.2165898617511521E-3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1</v>
      </c>
      <c r="D365" s="16">
        <v>0</v>
      </c>
      <c r="E365" s="17">
        <f t="shared" si="47"/>
        <v>9.9009900990099011E-3</v>
      </c>
      <c r="F365" s="17" t="str">
        <f t="shared" si="48"/>
        <v/>
      </c>
      <c r="G365" s="17">
        <f t="shared" si="50"/>
        <v>-1</v>
      </c>
      <c r="H365" s="17">
        <f t="shared" si="49"/>
        <v>-9.9009900990099011E-3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</v>
      </c>
      <c r="D368" s="16">
        <v>16</v>
      </c>
      <c r="E368" s="17">
        <f t="shared" si="47"/>
        <v>9.9009900990099011E-3</v>
      </c>
      <c r="F368" s="17">
        <f t="shared" si="48"/>
        <v>7.3732718894009217E-2</v>
      </c>
      <c r="G368" s="17">
        <f t="shared" si="50"/>
        <v>15</v>
      </c>
      <c r="H368" s="17">
        <f t="shared" si="49"/>
        <v>0.14851485148514851</v>
      </c>
    </row>
    <row r="369" spans="1:8" x14ac:dyDescent="0.2">
      <c r="A369" s="14"/>
      <c r="B369" s="15" t="s">
        <v>345</v>
      </c>
      <c r="C369" s="16">
        <v>3</v>
      </c>
      <c r="D369" s="16">
        <v>2</v>
      </c>
      <c r="E369" s="17">
        <f t="shared" si="47"/>
        <v>2.9702970297029702E-2</v>
      </c>
      <c r="F369" s="17">
        <f t="shared" si="48"/>
        <v>9.2165898617511521E-3</v>
      </c>
      <c r="G369" s="17">
        <f t="shared" si="50"/>
        <v>-0.33333333333333331</v>
      </c>
      <c r="H369" s="17">
        <f t="shared" si="49"/>
        <v>-9.9009900990098994E-3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</v>
      </c>
      <c r="D371" s="16">
        <v>5</v>
      </c>
      <c r="E371" s="17">
        <f t="shared" si="47"/>
        <v>1.9801980198019802E-2</v>
      </c>
      <c r="F371" s="17">
        <f t="shared" si="48"/>
        <v>2.3041474654377881E-2</v>
      </c>
      <c r="G371" s="17">
        <f t="shared" si="50"/>
        <v>1.5</v>
      </c>
      <c r="H371" s="17">
        <f t="shared" si="49"/>
        <v>2.9702970297029702E-2</v>
      </c>
    </row>
    <row r="372" spans="1:8" x14ac:dyDescent="0.2">
      <c r="A372" s="14"/>
      <c r="B372" s="15" t="s">
        <v>348</v>
      </c>
      <c r="C372" s="16">
        <v>1</v>
      </c>
      <c r="D372" s="16">
        <v>1</v>
      </c>
      <c r="E372" s="17">
        <f t="shared" si="47"/>
        <v>9.9009900990099011E-3</v>
      </c>
      <c r="F372" s="17">
        <f t="shared" si="48"/>
        <v>4.608294930875576E-3</v>
      </c>
      <c r="G372" s="17">
        <f t="shared" si="50"/>
        <v>0</v>
      </c>
      <c r="H372" s="17">
        <f t="shared" si="49"/>
        <v>0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1</v>
      </c>
      <c r="D374" s="16">
        <v>1</v>
      </c>
      <c r="E374" s="17">
        <f t="shared" si="47"/>
        <v>9.9009900990099011E-3</v>
      </c>
      <c r="F374" s="17">
        <f t="shared" si="48"/>
        <v>4.608294930875576E-3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351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4.608294930875576E-3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4</v>
      </c>
      <c r="D376" s="16">
        <v>1</v>
      </c>
      <c r="E376" s="17">
        <f t="shared" si="47"/>
        <v>3.9603960396039604E-2</v>
      </c>
      <c r="F376" s="17">
        <f t="shared" si="48"/>
        <v>4.608294930875576E-3</v>
      </c>
      <c r="G376" s="17">
        <f t="shared" si="50"/>
        <v>-0.75</v>
      </c>
      <c r="H376" s="17">
        <f t="shared" si="49"/>
        <v>-2.9702970297029702E-2</v>
      </c>
    </row>
    <row r="377" spans="1:8" x14ac:dyDescent="0.2">
      <c r="A377" s="14"/>
      <c r="B377" s="15" t="s">
        <v>353</v>
      </c>
      <c r="C377" s="16">
        <v>0</v>
      </c>
      <c r="D377" s="16">
        <v>5</v>
      </c>
      <c r="E377" s="17" t="str">
        <f t="shared" si="47"/>
        <v/>
      </c>
      <c r="F377" s="17">
        <f t="shared" si="48"/>
        <v>2.3041474654377881E-2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</v>
      </c>
      <c r="D379" s="16">
        <v>0</v>
      </c>
      <c r="E379" s="17">
        <f t="shared" si="47"/>
        <v>1.9801980198019802E-2</v>
      </c>
      <c r="F379" s="17" t="str">
        <f t="shared" si="48"/>
        <v/>
      </c>
      <c r="G379" s="17">
        <f t="shared" si="50"/>
        <v>-1</v>
      </c>
      <c r="H379" s="17">
        <f t="shared" si="49"/>
        <v>-1.9801980198019802E-2</v>
      </c>
    </row>
    <row r="380" spans="1:8" x14ac:dyDescent="0.2">
      <c r="A380" s="14"/>
      <c r="B380" s="15" t="s">
        <v>356</v>
      </c>
      <c r="C380" s="16">
        <v>2</v>
      </c>
      <c r="D380" s="16">
        <v>3</v>
      </c>
      <c r="E380" s="17">
        <f t="shared" si="47"/>
        <v>1.9801980198019802E-2</v>
      </c>
      <c r="F380" s="17">
        <f t="shared" si="48"/>
        <v>1.3824884792626729E-2</v>
      </c>
      <c r="G380" s="17">
        <f t="shared" si="50"/>
        <v>0.5</v>
      </c>
      <c r="H380" s="17">
        <f t="shared" si="49"/>
        <v>9.9009900990099011E-3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9.9009900990099011E-3</v>
      </c>
      <c r="F385" s="17" t="str">
        <f t="shared" si="48"/>
        <v/>
      </c>
      <c r="G385" s="17">
        <f t="shared" si="50"/>
        <v>-1</v>
      </c>
      <c r="H385" s="17">
        <f t="shared" si="49"/>
        <v>-9.9009900990099011E-3</v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4.608294930875576E-3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1</v>
      </c>
      <c r="E390" s="17" t="str">
        <f t="shared" si="47"/>
        <v/>
      </c>
      <c r="F390" s="17">
        <f t="shared" si="48"/>
        <v>4.608294930875576E-3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6</v>
      </c>
      <c r="D391" s="16">
        <v>35</v>
      </c>
      <c r="E391" s="17">
        <f t="shared" si="47"/>
        <v>5.9405940594059403E-2</v>
      </c>
      <c r="F391" s="17">
        <f t="shared" si="48"/>
        <v>0.16129032258064516</v>
      </c>
      <c r="G391" s="17">
        <f t="shared" si="50"/>
        <v>4.833333333333333</v>
      </c>
      <c r="H391" s="17">
        <f t="shared" si="49"/>
        <v>0.28712871287128711</v>
      </c>
    </row>
    <row r="392" spans="1:8" x14ac:dyDescent="0.2">
      <c r="A392" s="14"/>
      <c r="B392" s="15" t="s">
        <v>368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4.608294930875576E-3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4.608294930875576E-3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1</v>
      </c>
      <c r="E395" s="17" t="str">
        <f t="shared" si="47"/>
        <v/>
      </c>
      <c r="F395" s="17">
        <f t="shared" si="48"/>
        <v>4.608294930875576E-3</v>
      </c>
      <c r="G395" s="17">
        <f t="shared" si="50"/>
        <v>1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9</v>
      </c>
      <c r="E398" s="17" t="str">
        <f t="shared" si="47"/>
        <v/>
      </c>
      <c r="F398" s="17">
        <f t="shared" si="48"/>
        <v>4.1474654377880185E-2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4.608294930875576E-3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7</v>
      </c>
      <c r="D402" s="16">
        <v>7</v>
      </c>
      <c r="E402" s="17">
        <f t="shared" si="47"/>
        <v>6.9306930693069313E-2</v>
      </c>
      <c r="F402" s="17">
        <f t="shared" si="48"/>
        <v>3.2258064516129031E-2</v>
      </c>
      <c r="G402" s="17">
        <f t="shared" si="50"/>
        <v>0</v>
      </c>
      <c r="H402" s="17">
        <f t="shared" si="49"/>
        <v>0</v>
      </c>
    </row>
    <row r="403" spans="1:8" x14ac:dyDescent="0.2">
      <c r="A403" s="14"/>
      <c r="B403" s="15" t="s">
        <v>379</v>
      </c>
      <c r="C403" s="16">
        <v>1</v>
      </c>
      <c r="D403" s="16">
        <v>0</v>
      </c>
      <c r="E403" s="17">
        <f t="shared" si="47"/>
        <v>9.9009900990099011E-3</v>
      </c>
      <c r="F403" s="17" t="str">
        <f t="shared" si="48"/>
        <v/>
      </c>
      <c r="G403" s="17">
        <f t="shared" si="50"/>
        <v>-1</v>
      </c>
      <c r="H403" s="17">
        <f t="shared" si="49"/>
        <v>-9.9009900990099011E-3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</v>
      </c>
      <c r="D405" s="16">
        <v>22</v>
      </c>
      <c r="E405" s="17">
        <f t="shared" si="47"/>
        <v>1.9801980198019802E-2</v>
      </c>
      <c r="F405" s="17">
        <f t="shared" si="48"/>
        <v>0.10138248847926268</v>
      </c>
      <c r="G405" s="17">
        <f t="shared" si="50"/>
        <v>10</v>
      </c>
      <c r="H405" s="17">
        <f t="shared" si="49"/>
        <v>0.19801980198019803</v>
      </c>
    </row>
    <row r="406" spans="1:8" x14ac:dyDescent="0.2">
      <c r="A406" s="14"/>
      <c r="B406" s="15" t="s">
        <v>382</v>
      </c>
      <c r="C406" s="16">
        <v>2</v>
      </c>
      <c r="D406" s="16">
        <v>6</v>
      </c>
      <c r="E406" s="17">
        <f t="shared" si="47"/>
        <v>1.9801980198019802E-2</v>
      </c>
      <c r="F406" s="17">
        <f t="shared" si="48"/>
        <v>2.7649769585253458E-2</v>
      </c>
      <c r="G406" s="17">
        <f t="shared" si="50"/>
        <v>2</v>
      </c>
      <c r="H406" s="17">
        <f t="shared" si="49"/>
        <v>3.9603960396039604E-2</v>
      </c>
    </row>
    <row r="407" spans="1:8" x14ac:dyDescent="0.2">
      <c r="A407" s="14"/>
      <c r="B407" s="15" t="s">
        <v>383</v>
      </c>
      <c r="C407" s="16">
        <v>2</v>
      </c>
      <c r="D407" s="16">
        <v>3</v>
      </c>
      <c r="E407" s="17">
        <f t="shared" si="47"/>
        <v>1.9801980198019802E-2</v>
      </c>
      <c r="F407" s="17">
        <f t="shared" si="48"/>
        <v>1.3824884792626729E-2</v>
      </c>
      <c r="G407" s="17">
        <f t="shared" si="50"/>
        <v>0.5</v>
      </c>
      <c r="H407" s="17">
        <f t="shared" si="49"/>
        <v>9.9009900990099011E-3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3</v>
      </c>
      <c r="E409" s="17" t="str">
        <f t="shared" si="47"/>
        <v/>
      </c>
      <c r="F409" s="17">
        <f t="shared" si="48"/>
        <v>1.3824884792626729E-2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4</v>
      </c>
      <c r="D411" s="16">
        <v>7</v>
      </c>
      <c r="E411" s="17">
        <f t="shared" si="47"/>
        <v>3.9603960396039604E-2</v>
      </c>
      <c r="F411" s="17">
        <f t="shared" si="48"/>
        <v>3.2258064516129031E-2</v>
      </c>
      <c r="G411" s="17">
        <f t="shared" si="50"/>
        <v>0.75</v>
      </c>
      <c r="H411" s="17">
        <f t="shared" si="49"/>
        <v>2.9702970297029702E-2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2</v>
      </c>
      <c r="D413" s="16">
        <v>3</v>
      </c>
      <c r="E413" s="17">
        <f t="shared" si="47"/>
        <v>1.9801980198019802E-2</v>
      </c>
      <c r="F413" s="17">
        <f t="shared" si="48"/>
        <v>1.3824884792626729E-2</v>
      </c>
      <c r="G413" s="17">
        <f t="shared" si="50"/>
        <v>0.5</v>
      </c>
      <c r="H413" s="17">
        <f t="shared" si="49"/>
        <v>9.9009900990099011E-3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1</v>
      </c>
      <c r="D417" s="16">
        <v>0</v>
      </c>
      <c r="E417" s="17">
        <f t="shared" si="47"/>
        <v>9.9009900990099011E-3</v>
      </c>
      <c r="F417" s="17" t="str">
        <f t="shared" si="48"/>
        <v/>
      </c>
      <c r="G417" s="17">
        <f t="shared" si="50"/>
        <v>-1</v>
      </c>
      <c r="H417" s="17">
        <f t="shared" si="49"/>
        <v>-9.9009900990099011E-3</v>
      </c>
    </row>
    <row r="418" spans="1:8" x14ac:dyDescent="0.2">
      <c r="A418" s="14"/>
      <c r="B418" s="15" t="s">
        <v>394</v>
      </c>
      <c r="C418" s="16">
        <v>3</v>
      </c>
      <c r="D418" s="16">
        <v>6</v>
      </c>
      <c r="E418" s="17">
        <f t="shared" si="47"/>
        <v>2.9702970297029702E-2</v>
      </c>
      <c r="F418" s="17">
        <f t="shared" si="48"/>
        <v>2.7649769585253458E-2</v>
      </c>
      <c r="G418" s="17">
        <f t="shared" si="50"/>
        <v>1</v>
      </c>
      <c r="H418" s="17">
        <f t="shared" si="49"/>
        <v>2.9702970297029702E-2</v>
      </c>
    </row>
    <row r="419" spans="1:8" x14ac:dyDescent="0.2">
      <c r="A419" s="14"/>
      <c r="B419" s="15" t="s">
        <v>395</v>
      </c>
      <c r="C419" s="16">
        <v>1</v>
      </c>
      <c r="D419" s="16">
        <v>1</v>
      </c>
      <c r="E419" s="17">
        <f t="shared" si="47"/>
        <v>9.9009900990099011E-3</v>
      </c>
      <c r="F419" s="17">
        <f t="shared" si="48"/>
        <v>4.608294930875576E-3</v>
      </c>
      <c r="G419" s="17">
        <f t="shared" si="50"/>
        <v>0</v>
      </c>
      <c r="H419" s="17">
        <f t="shared" si="49"/>
        <v>0</v>
      </c>
    </row>
    <row r="420" spans="1:8" x14ac:dyDescent="0.2">
      <c r="A420" s="14"/>
      <c r="B420" s="15" t="s">
        <v>396</v>
      </c>
      <c r="C420" s="16">
        <v>1</v>
      </c>
      <c r="D420" s="16">
        <v>6</v>
      </c>
      <c r="E420" s="17">
        <f t="shared" ref="E420:E483" si="51">+IF(C420=0,"",C420/C$356)</f>
        <v>9.9009900990099011E-3</v>
      </c>
      <c r="F420" s="17">
        <f t="shared" ref="F420:F483" si="52">+IF(D420=0,"",D420/D$356)</f>
        <v>2.7649769585253458E-2</v>
      </c>
      <c r="G420" s="17">
        <f t="shared" si="50"/>
        <v>5</v>
      </c>
      <c r="H420" s="17">
        <f t="shared" ref="H420:H483" si="53">+IF(OR(AND(E420=""),(G420="")),"",E420*G420)</f>
        <v>4.9504950495049507E-2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2</v>
      </c>
      <c r="D428" s="16">
        <v>0</v>
      </c>
      <c r="E428" s="17">
        <f t="shared" si="51"/>
        <v>1.9801980198019802E-2</v>
      </c>
      <c r="F428" s="17" t="str">
        <f t="shared" si="52"/>
        <v/>
      </c>
      <c r="G428" s="17">
        <f t="shared" si="54"/>
        <v>-1</v>
      </c>
      <c r="H428" s="17">
        <f t="shared" si="53"/>
        <v>-1.9801980198019802E-2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3</v>
      </c>
      <c r="E432" s="17" t="str">
        <f t="shared" si="51"/>
        <v/>
      </c>
      <c r="F432" s="17">
        <f t="shared" si="52"/>
        <v>1.3824884792626729E-2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1</v>
      </c>
      <c r="D433" s="16">
        <v>0</v>
      </c>
      <c r="E433" s="17">
        <f t="shared" si="51"/>
        <v>9.9009900990099011E-3</v>
      </c>
      <c r="F433" s="17" t="str">
        <f t="shared" si="52"/>
        <v/>
      </c>
      <c r="G433" s="17">
        <f t="shared" si="54"/>
        <v>-1</v>
      </c>
      <c r="H433" s="17">
        <f t="shared" si="53"/>
        <v>-9.9009900990099011E-3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2</v>
      </c>
      <c r="E436" s="17" t="str">
        <f t="shared" si="51"/>
        <v/>
      </c>
      <c r="F436" s="17">
        <f t="shared" si="52"/>
        <v>9.2165898617511521E-3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3</v>
      </c>
      <c r="E451" s="17" t="str">
        <f t="shared" si="51"/>
        <v/>
      </c>
      <c r="F451" s="17">
        <f t="shared" si="52"/>
        <v>1.3824884792626729E-2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3</v>
      </c>
      <c r="D452" s="16">
        <v>0</v>
      </c>
      <c r="E452" s="17">
        <f t="shared" si="51"/>
        <v>2.9702970297029702E-2</v>
      </c>
      <c r="F452" s="17" t="str">
        <f t="shared" si="52"/>
        <v/>
      </c>
      <c r="G452" s="17">
        <f t="shared" si="54"/>
        <v>-1</v>
      </c>
      <c r="H452" s="17">
        <f t="shared" si="53"/>
        <v>-2.9702970297029702E-2</v>
      </c>
    </row>
    <row r="453" spans="1:8" x14ac:dyDescent="0.2">
      <c r="A453" s="14"/>
      <c r="B453" s="15" t="s">
        <v>429</v>
      </c>
      <c r="C453" s="16">
        <v>2</v>
      </c>
      <c r="D453" s="16">
        <v>0</v>
      </c>
      <c r="E453" s="17">
        <f t="shared" si="51"/>
        <v>1.9801980198019802E-2</v>
      </c>
      <c r="F453" s="17" t="str">
        <f t="shared" si="52"/>
        <v/>
      </c>
      <c r="G453" s="17">
        <f t="shared" si="54"/>
        <v>-1</v>
      </c>
      <c r="H453" s="17">
        <f t="shared" si="53"/>
        <v>-1.9801980198019802E-2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</v>
      </c>
      <c r="D463" s="16">
        <v>0</v>
      </c>
      <c r="E463" s="17">
        <f t="shared" si="51"/>
        <v>9.9009900990099011E-3</v>
      </c>
      <c r="F463" s="17" t="str">
        <f t="shared" si="52"/>
        <v/>
      </c>
      <c r="G463" s="17">
        <f t="shared" si="54"/>
        <v>-1</v>
      </c>
      <c r="H463" s="17">
        <f t="shared" si="53"/>
        <v>-9.9009900990099011E-3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1</v>
      </c>
      <c r="E465" s="17" t="str">
        <f t="shared" si="51"/>
        <v/>
      </c>
      <c r="F465" s="17">
        <f t="shared" si="52"/>
        <v>4.608294930875576E-3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8</v>
      </c>
      <c r="E466" s="17" t="str">
        <f t="shared" si="51"/>
        <v/>
      </c>
      <c r="F466" s="17">
        <f t="shared" si="52"/>
        <v>3.6866359447004608E-2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2</v>
      </c>
      <c r="D475" s="16">
        <v>0</v>
      </c>
      <c r="E475" s="17">
        <f t="shared" si="51"/>
        <v>1.9801980198019802E-2</v>
      </c>
      <c r="F475" s="17" t="str">
        <f t="shared" si="52"/>
        <v/>
      </c>
      <c r="G475" s="17">
        <f t="shared" si="54"/>
        <v>-1</v>
      </c>
      <c r="H475" s="17">
        <f t="shared" si="53"/>
        <v>-1.9801980198019802E-2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1</v>
      </c>
      <c r="E479" s="17" t="str">
        <f t="shared" si="51"/>
        <v/>
      </c>
      <c r="F479" s="17">
        <f t="shared" si="52"/>
        <v>4.608294930875576E-3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3</v>
      </c>
      <c r="D481" s="16">
        <v>0</v>
      </c>
      <c r="E481" s="17">
        <f t="shared" si="51"/>
        <v>2.9702970297029702E-2</v>
      </c>
      <c r="F481" s="17" t="str">
        <f t="shared" si="52"/>
        <v/>
      </c>
      <c r="G481" s="17">
        <f t="shared" si="54"/>
        <v>-1</v>
      </c>
      <c r="H481" s="17">
        <f t="shared" si="53"/>
        <v>-2.9702970297029702E-2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3</v>
      </c>
      <c r="D491" s="16">
        <v>0</v>
      </c>
      <c r="E491" s="17">
        <f t="shared" si="55"/>
        <v>2.9702970297029702E-2</v>
      </c>
      <c r="F491" s="17" t="str">
        <f t="shared" si="56"/>
        <v/>
      </c>
      <c r="G491" s="17">
        <f t="shared" si="58"/>
        <v>-1</v>
      </c>
      <c r="H491" s="17">
        <f t="shared" si="57"/>
        <v>-2.9702970297029702E-2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</v>
      </c>
      <c r="D496" s="16">
        <v>7</v>
      </c>
      <c r="E496" s="17">
        <f t="shared" si="55"/>
        <v>9.9009900990099011E-3</v>
      </c>
      <c r="F496" s="17">
        <f t="shared" si="56"/>
        <v>3.2258064516129031E-2</v>
      </c>
      <c r="G496" s="17">
        <f t="shared" si="58"/>
        <v>6</v>
      </c>
      <c r="H496" s="17">
        <f t="shared" si="57"/>
        <v>5.9405940594059403E-2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1</v>
      </c>
      <c r="E501" s="17" t="str">
        <f t="shared" si="55"/>
        <v/>
      </c>
      <c r="F501" s="17">
        <f t="shared" si="56"/>
        <v>4.608294930875576E-3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1</v>
      </c>
      <c r="E510" s="17" t="str">
        <f t="shared" si="55"/>
        <v/>
      </c>
      <c r="F510" s="17">
        <f t="shared" si="56"/>
        <v>4.608294930875576E-3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4</v>
      </c>
      <c r="E520" s="17" t="str">
        <f t="shared" si="55"/>
        <v/>
      </c>
      <c r="F520" s="17">
        <f t="shared" si="56"/>
        <v>1.8433179723502304E-2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1</v>
      </c>
      <c r="E529" s="17" t="str">
        <f t="shared" si="55"/>
        <v/>
      </c>
      <c r="F529" s="17">
        <f t="shared" si="56"/>
        <v>4.608294930875576E-3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2</v>
      </c>
      <c r="D545" s="16">
        <v>3</v>
      </c>
      <c r="E545" s="17">
        <f t="shared" si="55"/>
        <v>1.9801980198019802E-2</v>
      </c>
      <c r="F545" s="17">
        <f t="shared" si="56"/>
        <v>1.3824884792626729E-2</v>
      </c>
      <c r="G545" s="17">
        <f t="shared" si="58"/>
        <v>0.5</v>
      </c>
      <c r="H545" s="17">
        <f t="shared" si="57"/>
        <v>9.9009900990099011E-3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3</v>
      </c>
      <c r="E548" s="17" t="str">
        <f t="shared" ref="E548:E585" si="59">+IF(C548=0,"",C548/C$356)</f>
        <v/>
      </c>
      <c r="F548" s="17">
        <f t="shared" ref="F548:F585" si="60">+IF(D548=0,"",D548/D$356)</f>
        <v>1.3824884792626729E-2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1</v>
      </c>
      <c r="E552" s="17" t="str">
        <f t="shared" si="59"/>
        <v/>
      </c>
      <c r="F552" s="17">
        <f t="shared" si="60"/>
        <v>4.608294930875576E-3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</v>
      </c>
      <c r="D558" s="16">
        <v>0</v>
      </c>
      <c r="E558" s="17">
        <f t="shared" si="59"/>
        <v>9.9009900990099011E-3</v>
      </c>
      <c r="F558" s="17" t="str">
        <f t="shared" si="60"/>
        <v/>
      </c>
      <c r="G558" s="17">
        <f t="shared" si="62"/>
        <v>-1</v>
      </c>
      <c r="H558" s="17">
        <f t="shared" si="61"/>
        <v>-9.9009900990099011E-3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7</v>
      </c>
      <c r="D564" s="16">
        <v>1</v>
      </c>
      <c r="E564" s="17">
        <f t="shared" si="59"/>
        <v>6.9306930693069313E-2</v>
      </c>
      <c r="F564" s="17">
        <f t="shared" si="60"/>
        <v>4.608294930875576E-3</v>
      </c>
      <c r="G564" s="17">
        <f t="shared" si="62"/>
        <v>-0.8571428571428571</v>
      </c>
      <c r="H564" s="17">
        <f t="shared" si="61"/>
        <v>-5.940594059405941E-2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10</v>
      </c>
      <c r="D569" s="16">
        <v>2</v>
      </c>
      <c r="E569" s="17">
        <f t="shared" si="59"/>
        <v>9.9009900990099015E-2</v>
      </c>
      <c r="F569" s="17">
        <f t="shared" si="60"/>
        <v>9.2165898617511521E-3</v>
      </c>
      <c r="G569" s="17">
        <f t="shared" si="62"/>
        <v>-0.8</v>
      </c>
      <c r="H569" s="17">
        <f t="shared" si="61"/>
        <v>-7.9207920792079223E-2</v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3</v>
      </c>
      <c r="D571" s="16">
        <v>2</v>
      </c>
      <c r="E571" s="17">
        <f t="shared" si="59"/>
        <v>2.9702970297029702E-2</v>
      </c>
      <c r="F571" s="17">
        <f t="shared" si="60"/>
        <v>9.2165898617511521E-3</v>
      </c>
      <c r="G571" s="17">
        <f t="shared" si="62"/>
        <v>-0.33333333333333331</v>
      </c>
      <c r="H571" s="17">
        <f t="shared" si="61"/>
        <v>-9.9009900990098994E-3</v>
      </c>
    </row>
    <row r="572" spans="1:8" x14ac:dyDescent="0.2">
      <c r="A572" s="14"/>
      <c r="B572" s="15" t="s">
        <v>548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4.608294930875576E-3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1</v>
      </c>
      <c r="E575" s="17" t="str">
        <f t="shared" si="59"/>
        <v/>
      </c>
      <c r="F575" s="17">
        <f t="shared" si="60"/>
        <v>4.608294930875576E-3</v>
      </c>
      <c r="G575" s="17">
        <f t="shared" si="62"/>
        <v>1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1</v>
      </c>
      <c r="E578" s="17" t="str">
        <f t="shared" si="59"/>
        <v/>
      </c>
      <c r="F578" s="17">
        <f t="shared" si="60"/>
        <v>4.608294930875576E-3</v>
      </c>
      <c r="G578" s="17">
        <f t="shared" si="62"/>
        <v>1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68</v>
      </c>
      <c r="D591" s="20">
        <f>SUM(D592:D618)</f>
        <v>45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-0.33823529411764708</v>
      </c>
      <c r="H591" s="21">
        <f t="shared" ref="H591:H618" si="65">+IF(OR(AND(E591=""),(G591="")),"",E591*G591)</f>
        <v>-0.33823529411764708</v>
      </c>
    </row>
    <row r="592" spans="1:8" x14ac:dyDescent="0.2">
      <c r="A592" s="14"/>
      <c r="B592" s="15" t="s">
        <v>562</v>
      </c>
      <c r="C592" s="16">
        <v>2</v>
      </c>
      <c r="D592" s="16">
        <v>1</v>
      </c>
      <c r="E592" s="17">
        <f t="shared" si="63"/>
        <v>2.9411764705882353E-2</v>
      </c>
      <c r="F592" s="17">
        <f t="shared" si="64"/>
        <v>2.2222222222222223E-2</v>
      </c>
      <c r="G592" s="17">
        <f t="shared" ref="G592:G618" si="66">+IF(AND(C592=0,D592=0)," ",IF(C592=0,1,IF(D592=0,-1,(D592-C592)/C592)))</f>
        <v>-0.5</v>
      </c>
      <c r="H592" s="17">
        <f t="shared" si="65"/>
        <v>-1.4705882352941176E-2</v>
      </c>
    </row>
    <row r="593" spans="1:8" x14ac:dyDescent="0.2">
      <c r="A593" s="14"/>
      <c r="B593" s="15" t="s">
        <v>563</v>
      </c>
      <c r="C593" s="16">
        <v>0</v>
      </c>
      <c r="D593" s="16">
        <v>6</v>
      </c>
      <c r="E593" s="17" t="str">
        <f t="shared" si="63"/>
        <v/>
      </c>
      <c r="F593" s="17">
        <f t="shared" si="64"/>
        <v>0.13333333333333333</v>
      </c>
      <c r="G593" s="17">
        <f t="shared" si="66"/>
        <v>1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4</v>
      </c>
      <c r="D594" s="16">
        <v>14</v>
      </c>
      <c r="E594" s="17">
        <f t="shared" si="63"/>
        <v>5.8823529411764705E-2</v>
      </c>
      <c r="F594" s="17">
        <f t="shared" si="64"/>
        <v>0.31111111111111112</v>
      </c>
      <c r="G594" s="17">
        <f t="shared" si="66"/>
        <v>2.5</v>
      </c>
      <c r="H594" s="17">
        <f t="shared" si="65"/>
        <v>0.14705882352941177</v>
      </c>
    </row>
    <row r="595" spans="1:8" x14ac:dyDescent="0.2">
      <c r="A595" s="14"/>
      <c r="B595" s="15" t="s">
        <v>565</v>
      </c>
      <c r="C595" s="16">
        <v>2</v>
      </c>
      <c r="D595" s="16">
        <v>2</v>
      </c>
      <c r="E595" s="17">
        <f t="shared" si="63"/>
        <v>2.9411764705882353E-2</v>
      </c>
      <c r="F595" s="17">
        <f t="shared" si="64"/>
        <v>4.4444444444444446E-2</v>
      </c>
      <c r="G595" s="17">
        <f t="shared" si="66"/>
        <v>0</v>
      </c>
      <c r="H595" s="17">
        <f t="shared" si="65"/>
        <v>0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</v>
      </c>
      <c r="D601" s="16">
        <v>0</v>
      </c>
      <c r="E601" s="17">
        <f t="shared" si="63"/>
        <v>1.4705882352941176E-2</v>
      </c>
      <c r="F601" s="17" t="str">
        <f t="shared" si="64"/>
        <v/>
      </c>
      <c r="G601" s="17">
        <f t="shared" si="66"/>
        <v>-1</v>
      </c>
      <c r="H601" s="17">
        <f t="shared" si="65"/>
        <v>-1.4705882352941176E-2</v>
      </c>
    </row>
    <row r="602" spans="1:8" x14ac:dyDescent="0.2">
      <c r="A602" s="14"/>
      <c r="B602" s="15" t="s">
        <v>572</v>
      </c>
      <c r="C602" s="16">
        <v>3</v>
      </c>
      <c r="D602" s="16">
        <v>4</v>
      </c>
      <c r="E602" s="17">
        <f t="shared" si="63"/>
        <v>4.4117647058823532E-2</v>
      </c>
      <c r="F602" s="17">
        <f t="shared" si="64"/>
        <v>8.8888888888888892E-2</v>
      </c>
      <c r="G602" s="17">
        <f t="shared" si="66"/>
        <v>0.33333333333333331</v>
      </c>
      <c r="H602" s="17">
        <f t="shared" si="65"/>
        <v>1.4705882352941176E-2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1</v>
      </c>
      <c r="D607" s="16">
        <v>0</v>
      </c>
      <c r="E607" s="17">
        <f t="shared" si="63"/>
        <v>1.4705882352941176E-2</v>
      </c>
      <c r="F607" s="17" t="str">
        <f t="shared" si="64"/>
        <v/>
      </c>
      <c r="G607" s="17">
        <f t="shared" si="66"/>
        <v>-1</v>
      </c>
      <c r="H607" s="17">
        <f t="shared" si="65"/>
        <v>-1.4705882352941176E-2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52</v>
      </c>
      <c r="D609" s="16">
        <v>10</v>
      </c>
      <c r="E609" s="17">
        <f t="shared" si="63"/>
        <v>0.76470588235294112</v>
      </c>
      <c r="F609" s="17">
        <f t="shared" si="64"/>
        <v>0.22222222222222221</v>
      </c>
      <c r="G609" s="17">
        <f t="shared" si="66"/>
        <v>-0.80769230769230771</v>
      </c>
      <c r="H609" s="17">
        <f t="shared" si="65"/>
        <v>-0.61764705882352944</v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1</v>
      </c>
      <c r="D611" s="16">
        <v>0</v>
      </c>
      <c r="E611" s="17">
        <f t="shared" si="63"/>
        <v>1.4705882352941176E-2</v>
      </c>
      <c r="F611" s="17" t="str">
        <f t="shared" si="64"/>
        <v/>
      </c>
      <c r="G611" s="17">
        <f t="shared" si="66"/>
        <v>-1</v>
      </c>
      <c r="H611" s="17">
        <f t="shared" si="65"/>
        <v>-1.4705882352941176E-2</v>
      </c>
    </row>
    <row r="612" spans="1:8" x14ac:dyDescent="0.2">
      <c r="A612" s="14"/>
      <c r="B612" s="15" t="s">
        <v>582</v>
      </c>
      <c r="C612" s="16">
        <v>0</v>
      </c>
      <c r="D612" s="16">
        <v>1</v>
      </c>
      <c r="E612" s="17" t="str">
        <f t="shared" si="63"/>
        <v/>
      </c>
      <c r="F612" s="17">
        <f t="shared" si="64"/>
        <v>2.2222222222222223E-2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2</v>
      </c>
      <c r="E614" s="17" t="str">
        <f t="shared" si="63"/>
        <v/>
      </c>
      <c r="F614" s="17">
        <f t="shared" si="64"/>
        <v>4.4444444444444446E-2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2</v>
      </c>
      <c r="D617" s="16">
        <v>5</v>
      </c>
      <c r="E617" s="17">
        <f t="shared" si="63"/>
        <v>2.9411764705882353E-2</v>
      </c>
      <c r="F617" s="17">
        <f t="shared" si="64"/>
        <v>0.1111111111111111</v>
      </c>
      <c r="G617" s="17">
        <f t="shared" si="66"/>
        <v>1.5</v>
      </c>
      <c r="H617" s="17">
        <f t="shared" si="65"/>
        <v>4.4117647058823525E-2</v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626</v>
      </c>
      <c r="C8" s="12">
        <f>+C19+C76+C177+C356+C591</f>
        <v>6018</v>
      </c>
      <c r="D8" s="13">
        <f>+D19+D76+D177+D356+D591</f>
        <v>9603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0.59571286141575275</v>
      </c>
      <c r="H8" s="10">
        <f t="shared" ref="H8:H13" si="1">+IF(OR(AND(E8=""),(G8="")),"",E8*G8)</f>
        <v>0.59571286141575275</v>
      </c>
    </row>
    <row r="9" spans="1:8" x14ac:dyDescent="0.2">
      <c r="A9" s="14"/>
      <c r="B9" s="15" t="s">
        <v>6</v>
      </c>
      <c r="C9" s="16">
        <f>+C19</f>
        <v>52</v>
      </c>
      <c r="D9" s="16">
        <f>+D19</f>
        <v>47</v>
      </c>
      <c r="E9" s="17">
        <f t="shared" ref="E9:F13" si="2">+C9/C$8</f>
        <v>8.6407444333665671E-3</v>
      </c>
      <c r="F9" s="17">
        <f t="shared" si="2"/>
        <v>4.8943038633760287E-3</v>
      </c>
      <c r="G9" s="17">
        <f t="shared" si="0"/>
        <v>-9.6153846153846159E-2</v>
      </c>
      <c r="H9" s="17">
        <f t="shared" si="1"/>
        <v>-8.3084081090063148E-4</v>
      </c>
    </row>
    <row r="10" spans="1:8" ht="25.5" x14ac:dyDescent="0.2">
      <c r="A10" s="14"/>
      <c r="B10" s="15" t="s">
        <v>7</v>
      </c>
      <c r="C10" s="16">
        <f>+C76</f>
        <v>1216</v>
      </c>
      <c r="D10" s="16">
        <f>+D76</f>
        <v>1645</v>
      </c>
      <c r="E10" s="17">
        <f t="shared" si="2"/>
        <v>0.20206048521103356</v>
      </c>
      <c r="F10" s="17">
        <f t="shared" si="2"/>
        <v>0.171300635218161</v>
      </c>
      <c r="G10" s="17">
        <f t="shared" si="0"/>
        <v>0.35279605263157893</v>
      </c>
      <c r="H10" s="17">
        <f t="shared" si="1"/>
        <v>7.1286141575274173E-2</v>
      </c>
    </row>
    <row r="11" spans="1:8" ht="25.5" x14ac:dyDescent="0.2">
      <c r="A11" s="14"/>
      <c r="B11" s="15" t="s">
        <v>8</v>
      </c>
      <c r="C11" s="16">
        <f>+C177</f>
        <v>819</v>
      </c>
      <c r="D11" s="16">
        <f>+D177</f>
        <v>1001</v>
      </c>
      <c r="E11" s="17">
        <f t="shared" si="2"/>
        <v>0.13609172482552342</v>
      </c>
      <c r="F11" s="17">
        <f t="shared" si="2"/>
        <v>0.10423825887743414</v>
      </c>
      <c r="G11" s="17">
        <f t="shared" si="0"/>
        <v>0.22222222222222221</v>
      </c>
      <c r="H11" s="17">
        <f t="shared" si="1"/>
        <v>3.0242605516782983E-2</v>
      </c>
    </row>
    <row r="12" spans="1:8" ht="25.5" x14ac:dyDescent="0.2">
      <c r="A12" s="14"/>
      <c r="B12" s="15" t="s">
        <v>9</v>
      </c>
      <c r="C12" s="16">
        <f>+C356</f>
        <v>2700</v>
      </c>
      <c r="D12" s="16">
        <f>+D356</f>
        <v>4921</v>
      </c>
      <c r="E12" s="17">
        <f t="shared" si="2"/>
        <v>0.44865403788634095</v>
      </c>
      <c r="F12" s="17">
        <f t="shared" si="2"/>
        <v>0.51244402790794541</v>
      </c>
      <c r="G12" s="17">
        <f t="shared" si="0"/>
        <v>0.82259259259259254</v>
      </c>
      <c r="H12" s="17">
        <f t="shared" si="1"/>
        <v>0.36905948820206042</v>
      </c>
    </row>
    <row r="13" spans="1:8" ht="25.5" x14ac:dyDescent="0.2">
      <c r="A13" s="14"/>
      <c r="B13" s="15" t="s">
        <v>10</v>
      </c>
      <c r="C13" s="16">
        <f>+C591</f>
        <v>1231</v>
      </c>
      <c r="D13" s="16">
        <f>+D591</f>
        <v>1989</v>
      </c>
      <c r="E13" s="17">
        <f t="shared" si="2"/>
        <v>0.20455300764373546</v>
      </c>
      <c r="F13" s="17">
        <f t="shared" si="2"/>
        <v>0.20712277413308341</v>
      </c>
      <c r="G13" s="17">
        <f t="shared" si="0"/>
        <v>0.61575954508529651</v>
      </c>
      <c r="H13" s="17">
        <f t="shared" si="1"/>
        <v>0.12595546693253573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52</v>
      </c>
      <c r="D19" s="20">
        <f>SUM(D20:D70)</f>
        <v>47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-9.6153846153846159E-2</v>
      </c>
      <c r="H19" s="21">
        <f t="shared" ref="H19:H50" si="5">+IF(OR(AND(E19=""),(G19="")),"",E19*G19)</f>
        <v>-9.6153846153846159E-2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8</v>
      </c>
      <c r="E21" s="17" t="str">
        <f t="shared" si="3"/>
        <v/>
      </c>
      <c r="F21" s="17">
        <f t="shared" si="4"/>
        <v>0.1702127659574468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1</v>
      </c>
      <c r="D22" s="16">
        <v>0</v>
      </c>
      <c r="E22" s="17">
        <f t="shared" si="3"/>
        <v>1.9230769230769232E-2</v>
      </c>
      <c r="F22" s="17" t="str">
        <f t="shared" si="4"/>
        <v/>
      </c>
      <c r="G22" s="17">
        <f t="shared" si="6"/>
        <v>-1</v>
      </c>
      <c r="H22" s="17">
        <f t="shared" si="5"/>
        <v>-1.9230769230769232E-2</v>
      </c>
    </row>
    <row r="23" spans="1:8" ht="38.25" x14ac:dyDescent="0.2">
      <c r="A23" s="14"/>
      <c r="B23" s="15" t="s">
        <v>16</v>
      </c>
      <c r="C23" s="16">
        <v>2</v>
      </c>
      <c r="D23" s="16">
        <v>1</v>
      </c>
      <c r="E23" s="17">
        <f t="shared" si="3"/>
        <v>3.8461538461538464E-2</v>
      </c>
      <c r="F23" s="17">
        <f t="shared" si="4"/>
        <v>2.1276595744680851E-2</v>
      </c>
      <c r="G23" s="17">
        <f t="shared" si="6"/>
        <v>-0.5</v>
      </c>
      <c r="H23" s="17">
        <f t="shared" si="5"/>
        <v>-1.9230769230769232E-2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1.9230769230769232E-2</v>
      </c>
      <c r="F25" s="17" t="str">
        <f t="shared" si="4"/>
        <v/>
      </c>
      <c r="G25" s="17">
        <f t="shared" si="6"/>
        <v>-1</v>
      </c>
      <c r="H25" s="17">
        <f t="shared" si="5"/>
        <v>-1.9230769230769232E-2</v>
      </c>
    </row>
    <row r="26" spans="1:8" ht="25.5" x14ac:dyDescent="0.2">
      <c r="A26" s="14"/>
      <c r="B26" s="15" t="s">
        <v>19</v>
      </c>
      <c r="C26" s="16">
        <v>1</v>
      </c>
      <c r="D26" s="16">
        <v>0</v>
      </c>
      <c r="E26" s="17">
        <f t="shared" si="3"/>
        <v>1.9230769230769232E-2</v>
      </c>
      <c r="F26" s="17" t="str">
        <f t="shared" si="4"/>
        <v/>
      </c>
      <c r="G26" s="17">
        <f t="shared" si="6"/>
        <v>-1</v>
      </c>
      <c r="H26" s="17">
        <f t="shared" si="5"/>
        <v>-1.9230769230769232E-2</v>
      </c>
    </row>
    <row r="27" spans="1:8" x14ac:dyDescent="0.2">
      <c r="A27" s="14"/>
      <c r="B27" s="15" t="s">
        <v>20</v>
      </c>
      <c r="C27" s="16">
        <v>5</v>
      </c>
      <c r="D27" s="16">
        <v>2</v>
      </c>
      <c r="E27" s="17">
        <f t="shared" si="3"/>
        <v>9.6153846153846159E-2</v>
      </c>
      <c r="F27" s="17">
        <f t="shared" si="4"/>
        <v>4.2553191489361701E-2</v>
      </c>
      <c r="G27" s="17">
        <f t="shared" si="6"/>
        <v>-0.6</v>
      </c>
      <c r="H27" s="17">
        <f t="shared" si="5"/>
        <v>-5.7692307692307696E-2</v>
      </c>
    </row>
    <row r="28" spans="1:8" x14ac:dyDescent="0.2">
      <c r="A28" s="14"/>
      <c r="B28" s="15" t="s">
        <v>21</v>
      </c>
      <c r="C28" s="16">
        <v>3</v>
      </c>
      <c r="D28" s="16">
        <v>0</v>
      </c>
      <c r="E28" s="17">
        <f t="shared" si="3"/>
        <v>5.7692307692307696E-2</v>
      </c>
      <c r="F28" s="17" t="str">
        <f t="shared" si="4"/>
        <v/>
      </c>
      <c r="G28" s="17">
        <f t="shared" si="6"/>
        <v>-1</v>
      </c>
      <c r="H28" s="17">
        <f t="shared" si="5"/>
        <v>-5.7692307692307696E-2</v>
      </c>
    </row>
    <row r="29" spans="1:8" x14ac:dyDescent="0.2">
      <c r="A29" s="14"/>
      <c r="B29" s="15" t="s">
        <v>22</v>
      </c>
      <c r="C29" s="16">
        <v>2</v>
      </c>
      <c r="D29" s="16">
        <v>4</v>
      </c>
      <c r="E29" s="17">
        <f t="shared" si="3"/>
        <v>3.8461538461538464E-2</v>
      </c>
      <c r="F29" s="17">
        <f t="shared" si="4"/>
        <v>8.5106382978723402E-2</v>
      </c>
      <c r="G29" s="17">
        <f t="shared" si="6"/>
        <v>1</v>
      </c>
      <c r="H29" s="17">
        <f t="shared" si="5"/>
        <v>3.8461538461538464E-2</v>
      </c>
    </row>
    <row r="30" spans="1:8" x14ac:dyDescent="0.2">
      <c r="A30" s="14"/>
      <c r="B30" s="15" t="s">
        <v>23</v>
      </c>
      <c r="C30" s="16">
        <v>19</v>
      </c>
      <c r="D30" s="16">
        <v>3</v>
      </c>
      <c r="E30" s="17">
        <f t="shared" si="3"/>
        <v>0.36538461538461536</v>
      </c>
      <c r="F30" s="17">
        <f t="shared" si="4"/>
        <v>6.3829787234042548E-2</v>
      </c>
      <c r="G30" s="17">
        <f t="shared" si="6"/>
        <v>-0.84210526315789469</v>
      </c>
      <c r="H30" s="17">
        <f t="shared" si="5"/>
        <v>-0.30769230769230765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2</v>
      </c>
      <c r="E32" s="17">
        <f t="shared" si="3"/>
        <v>1.9230769230769232E-2</v>
      </c>
      <c r="F32" s="17">
        <f t="shared" si="4"/>
        <v>4.2553191489361701E-2</v>
      </c>
      <c r="G32" s="17">
        <f t="shared" si="6"/>
        <v>1</v>
      </c>
      <c r="H32" s="17">
        <f t="shared" si="5"/>
        <v>1.9230769230769232E-2</v>
      </c>
    </row>
    <row r="33" spans="1:8" x14ac:dyDescent="0.2">
      <c r="A33" s="14"/>
      <c r="B33" s="15" t="s">
        <v>26</v>
      </c>
      <c r="C33" s="16">
        <v>0</v>
      </c>
      <c r="D33" s="16">
        <v>1</v>
      </c>
      <c r="E33" s="17" t="str">
        <f t="shared" si="3"/>
        <v/>
      </c>
      <c r="F33" s="17">
        <f t="shared" si="4"/>
        <v>2.1276595744680851E-2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</v>
      </c>
      <c r="D36" s="16">
        <v>4</v>
      </c>
      <c r="E36" s="17">
        <f t="shared" si="3"/>
        <v>5.7692307692307696E-2</v>
      </c>
      <c r="F36" s="17">
        <f t="shared" si="4"/>
        <v>8.5106382978723402E-2</v>
      </c>
      <c r="G36" s="17">
        <f t="shared" si="6"/>
        <v>0.33333333333333331</v>
      </c>
      <c r="H36" s="17">
        <f t="shared" si="5"/>
        <v>1.9230769230769232E-2</v>
      </c>
    </row>
    <row r="37" spans="1:8" ht="25.5" x14ac:dyDescent="0.2">
      <c r="A37" s="14"/>
      <c r="B37" s="15" t="s">
        <v>30</v>
      </c>
      <c r="C37" s="16">
        <v>0</v>
      </c>
      <c r="D37" s="16">
        <v>1</v>
      </c>
      <c r="E37" s="17" t="str">
        <f t="shared" si="3"/>
        <v/>
      </c>
      <c r="F37" s="17">
        <f t="shared" si="4"/>
        <v>2.1276595744680851E-2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3</v>
      </c>
      <c r="D39" s="16">
        <v>0</v>
      </c>
      <c r="E39" s="17">
        <f t="shared" si="3"/>
        <v>5.7692307692307696E-2</v>
      </c>
      <c r="F39" s="17" t="str">
        <f t="shared" si="4"/>
        <v/>
      </c>
      <c r="G39" s="17">
        <f t="shared" si="6"/>
        <v>-1</v>
      </c>
      <c r="H39" s="17">
        <f t="shared" si="5"/>
        <v>-5.7692307692307696E-2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1</v>
      </c>
      <c r="E44" s="17" t="str">
        <f t="shared" si="3"/>
        <v/>
      </c>
      <c r="F44" s="17">
        <f t="shared" si="4"/>
        <v>2.1276595744680851E-2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</v>
      </c>
      <c r="D45" s="16">
        <v>1</v>
      </c>
      <c r="E45" s="17">
        <f t="shared" si="3"/>
        <v>1.9230769230769232E-2</v>
      </c>
      <c r="F45" s="17">
        <f t="shared" si="4"/>
        <v>2.1276595744680851E-2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4</v>
      </c>
      <c r="D50" s="16">
        <v>10</v>
      </c>
      <c r="E50" s="17">
        <f t="shared" si="3"/>
        <v>7.6923076923076927E-2</v>
      </c>
      <c r="F50" s="17">
        <f t="shared" si="4"/>
        <v>0.21276595744680851</v>
      </c>
      <c r="G50" s="17">
        <f t="shared" si="6"/>
        <v>1.5</v>
      </c>
      <c r="H50" s="17">
        <f t="shared" si="5"/>
        <v>0.11538461538461539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2.1276595744680851E-2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2.1276595744680851E-2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1</v>
      </c>
      <c r="E57" s="17" t="str">
        <f t="shared" si="7"/>
        <v/>
      </c>
      <c r="F57" s="17">
        <f t="shared" si="8"/>
        <v>2.1276595744680851E-2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1</v>
      </c>
      <c r="E60" s="17" t="str">
        <f t="shared" si="7"/>
        <v/>
      </c>
      <c r="F60" s="17">
        <f t="shared" si="8"/>
        <v>2.1276595744680851E-2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1</v>
      </c>
      <c r="E61" s="17">
        <f t="shared" si="7"/>
        <v>3.8461538461538464E-2</v>
      </c>
      <c r="F61" s="17">
        <f t="shared" si="8"/>
        <v>2.1276595744680851E-2</v>
      </c>
      <c r="G61" s="17">
        <f t="shared" si="10"/>
        <v>-0.5</v>
      </c>
      <c r="H61" s="17">
        <f t="shared" si="9"/>
        <v>-1.9230769230769232E-2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1</v>
      </c>
      <c r="D63" s="16">
        <v>0</v>
      </c>
      <c r="E63" s="17">
        <f t="shared" si="7"/>
        <v>1.9230769230769232E-2</v>
      </c>
      <c r="F63" s="17" t="str">
        <f t="shared" si="8"/>
        <v/>
      </c>
      <c r="G63" s="17">
        <f t="shared" si="10"/>
        <v>-1</v>
      </c>
      <c r="H63" s="17">
        <f t="shared" si="9"/>
        <v>-1.9230769230769232E-2</v>
      </c>
    </row>
    <row r="64" spans="1:8" x14ac:dyDescent="0.2">
      <c r="A64" s="14"/>
      <c r="B64" s="15" t="s">
        <v>57</v>
      </c>
      <c r="C64" s="16">
        <v>0</v>
      </c>
      <c r="D64" s="16">
        <v>3</v>
      </c>
      <c r="E64" s="17" t="str">
        <f t="shared" si="7"/>
        <v/>
      </c>
      <c r="F64" s="17">
        <f t="shared" si="8"/>
        <v>6.3829787234042548E-2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1</v>
      </c>
      <c r="D68" s="16">
        <v>1</v>
      </c>
      <c r="E68" s="17">
        <f t="shared" si="7"/>
        <v>1.9230769230769232E-2</v>
      </c>
      <c r="F68" s="17">
        <f t="shared" si="8"/>
        <v>2.1276595744680851E-2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63</v>
      </c>
      <c r="C69" s="16">
        <v>2</v>
      </c>
      <c r="D69" s="16">
        <v>0</v>
      </c>
      <c r="E69" s="17">
        <f t="shared" si="7"/>
        <v>3.8461538461538464E-2</v>
      </c>
      <c r="F69" s="17" t="str">
        <f t="shared" si="8"/>
        <v/>
      </c>
      <c r="G69" s="17">
        <f t="shared" si="10"/>
        <v>-1</v>
      </c>
      <c r="H69" s="17">
        <f t="shared" si="9"/>
        <v>-3.8461538461538464E-2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1216</v>
      </c>
      <c r="D76" s="20">
        <f>SUM(D77:D171)</f>
        <v>1645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0.35279605263157893</v>
      </c>
      <c r="H76" s="21">
        <f t="shared" ref="H76:H107" si="13">+IF(OR(AND(E76=""),(G76="")),"",E76*G76)</f>
        <v>0.35279605263157893</v>
      </c>
    </row>
    <row r="77" spans="1:8" x14ac:dyDescent="0.2">
      <c r="A77" s="14"/>
      <c r="B77" s="15" t="s">
        <v>65</v>
      </c>
      <c r="C77" s="16">
        <v>29</v>
      </c>
      <c r="D77" s="16">
        <v>64</v>
      </c>
      <c r="E77" s="17">
        <f t="shared" si="11"/>
        <v>2.3848684210526317E-2</v>
      </c>
      <c r="F77" s="17">
        <f t="shared" si="12"/>
        <v>3.8905775075987845E-2</v>
      </c>
      <c r="G77" s="17">
        <f t="shared" ref="G77:G108" si="14">+IF(AND(C77=0,D77=0)," ",IF(C77=0,1,IF(D77=0,-1,(D77-C77)/C77)))</f>
        <v>1.2068965517241379</v>
      </c>
      <c r="H77" s="17">
        <f t="shared" si="13"/>
        <v>2.8782894736842105E-2</v>
      </c>
    </row>
    <row r="78" spans="1:8" ht="25.5" x14ac:dyDescent="0.2">
      <c r="A78" s="14"/>
      <c r="B78" s="15" t="s">
        <v>66</v>
      </c>
      <c r="C78" s="16">
        <v>1</v>
      </c>
      <c r="D78" s="16">
        <v>7</v>
      </c>
      <c r="E78" s="17">
        <f t="shared" si="11"/>
        <v>8.2236842105263153E-4</v>
      </c>
      <c r="F78" s="17">
        <f t="shared" si="12"/>
        <v>4.2553191489361703E-3</v>
      </c>
      <c r="G78" s="17">
        <f t="shared" si="14"/>
        <v>6</v>
      </c>
      <c r="H78" s="17">
        <f t="shared" si="13"/>
        <v>4.9342105263157892E-3</v>
      </c>
    </row>
    <row r="79" spans="1:8" x14ac:dyDescent="0.2">
      <c r="A79" s="14"/>
      <c r="B79" s="15" t="s">
        <v>67</v>
      </c>
      <c r="C79" s="16">
        <v>1</v>
      </c>
      <c r="D79" s="16">
        <v>1</v>
      </c>
      <c r="E79" s="17">
        <f t="shared" si="11"/>
        <v>8.2236842105263153E-4</v>
      </c>
      <c r="F79" s="17">
        <f t="shared" si="12"/>
        <v>6.0790273556231007E-4</v>
      </c>
      <c r="G79" s="17">
        <f t="shared" si="14"/>
        <v>0</v>
      </c>
      <c r="H79" s="17">
        <f t="shared" si="13"/>
        <v>0</v>
      </c>
    </row>
    <row r="80" spans="1:8" x14ac:dyDescent="0.2">
      <c r="A80" s="14"/>
      <c r="B80" s="15" t="s">
        <v>68</v>
      </c>
      <c r="C80" s="16">
        <v>20</v>
      </c>
      <c r="D80" s="16">
        <v>15</v>
      </c>
      <c r="E80" s="17">
        <f t="shared" si="11"/>
        <v>1.6447368421052631E-2</v>
      </c>
      <c r="F80" s="17">
        <f t="shared" si="12"/>
        <v>9.11854103343465E-3</v>
      </c>
      <c r="G80" s="17">
        <f t="shared" si="14"/>
        <v>-0.25</v>
      </c>
      <c r="H80" s="17">
        <f t="shared" si="13"/>
        <v>-4.1118421052631577E-3</v>
      </c>
    </row>
    <row r="81" spans="1:8" ht="25.5" x14ac:dyDescent="0.2">
      <c r="A81" s="14"/>
      <c r="B81" s="15" t="s">
        <v>69</v>
      </c>
      <c r="C81" s="16">
        <v>25</v>
      </c>
      <c r="D81" s="16">
        <v>50</v>
      </c>
      <c r="E81" s="17">
        <f t="shared" si="11"/>
        <v>2.0559210526315791E-2</v>
      </c>
      <c r="F81" s="17">
        <f t="shared" si="12"/>
        <v>3.0395136778115502E-2</v>
      </c>
      <c r="G81" s="17">
        <f t="shared" si="14"/>
        <v>1</v>
      </c>
      <c r="H81" s="17">
        <f t="shared" si="13"/>
        <v>2.0559210526315791E-2</v>
      </c>
    </row>
    <row r="82" spans="1:8" x14ac:dyDescent="0.2">
      <c r="A82" s="14"/>
      <c r="B82" s="15" t="s">
        <v>70</v>
      </c>
      <c r="C82" s="16">
        <v>0</v>
      </c>
      <c r="D82" s="16">
        <v>10</v>
      </c>
      <c r="E82" s="17" t="str">
        <f t="shared" si="11"/>
        <v/>
      </c>
      <c r="F82" s="17">
        <f t="shared" si="12"/>
        <v>6.0790273556231003E-3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1</v>
      </c>
      <c r="E83" s="17" t="str">
        <f t="shared" si="11"/>
        <v/>
      </c>
      <c r="F83" s="17">
        <f t="shared" si="12"/>
        <v>6.0790273556231007E-4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2</v>
      </c>
      <c r="E86" s="17" t="str">
        <f t="shared" si="11"/>
        <v/>
      </c>
      <c r="F86" s="17">
        <f t="shared" si="12"/>
        <v>1.2158054711246201E-3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2</v>
      </c>
      <c r="E87" s="17" t="str">
        <f t="shared" si="11"/>
        <v/>
      </c>
      <c r="F87" s="17">
        <f t="shared" si="12"/>
        <v>1.2158054711246201E-3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8</v>
      </c>
      <c r="D89" s="16">
        <v>4</v>
      </c>
      <c r="E89" s="17">
        <f t="shared" si="11"/>
        <v>6.5789473684210523E-3</v>
      </c>
      <c r="F89" s="17">
        <f t="shared" si="12"/>
        <v>2.4316109422492403E-3</v>
      </c>
      <c r="G89" s="17">
        <f t="shared" si="14"/>
        <v>-0.5</v>
      </c>
      <c r="H89" s="17">
        <f t="shared" si="13"/>
        <v>-3.2894736842105261E-3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3</v>
      </c>
      <c r="D91" s="16">
        <v>9</v>
      </c>
      <c r="E91" s="17">
        <f t="shared" si="11"/>
        <v>2.4671052631578946E-3</v>
      </c>
      <c r="F91" s="17">
        <f t="shared" si="12"/>
        <v>5.47112462006079E-3</v>
      </c>
      <c r="G91" s="17">
        <f t="shared" si="14"/>
        <v>2</v>
      </c>
      <c r="H91" s="17">
        <f t="shared" si="13"/>
        <v>4.9342105263157892E-3</v>
      </c>
    </row>
    <row r="92" spans="1:8" x14ac:dyDescent="0.2">
      <c r="A92" s="14"/>
      <c r="B92" s="15" t="s">
        <v>80</v>
      </c>
      <c r="C92" s="16">
        <v>0</v>
      </c>
      <c r="D92" s="16">
        <v>8</v>
      </c>
      <c r="E92" s="17" t="str">
        <f t="shared" si="11"/>
        <v/>
      </c>
      <c r="F92" s="17">
        <f t="shared" si="12"/>
        <v>4.8632218844984806E-3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</v>
      </c>
      <c r="E93" s="17" t="str">
        <f t="shared" si="11"/>
        <v/>
      </c>
      <c r="F93" s="17">
        <f t="shared" si="12"/>
        <v>6.0790273556231007E-4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30</v>
      </c>
      <c r="D94" s="16">
        <v>54</v>
      </c>
      <c r="E94" s="17">
        <f t="shared" si="11"/>
        <v>2.4671052631578948E-2</v>
      </c>
      <c r="F94" s="17">
        <f t="shared" si="12"/>
        <v>3.2826747720364743E-2</v>
      </c>
      <c r="G94" s="17">
        <f t="shared" si="14"/>
        <v>0.8</v>
      </c>
      <c r="H94" s="17">
        <f t="shared" si="13"/>
        <v>1.973684210526316E-2</v>
      </c>
    </row>
    <row r="95" spans="1:8" x14ac:dyDescent="0.2">
      <c r="A95" s="14"/>
      <c r="B95" s="15" t="s">
        <v>83</v>
      </c>
      <c r="C95" s="16">
        <v>9</v>
      </c>
      <c r="D95" s="16">
        <v>17</v>
      </c>
      <c r="E95" s="17">
        <f t="shared" si="11"/>
        <v>7.4013157894736838E-3</v>
      </c>
      <c r="F95" s="17">
        <f t="shared" si="12"/>
        <v>1.0334346504559271E-2</v>
      </c>
      <c r="G95" s="17">
        <f t="shared" si="14"/>
        <v>0.88888888888888884</v>
      </c>
      <c r="H95" s="17">
        <f t="shared" si="13"/>
        <v>6.5789473684210523E-3</v>
      </c>
    </row>
    <row r="96" spans="1:8" x14ac:dyDescent="0.2">
      <c r="A96" s="14"/>
      <c r="B96" s="15" t="s">
        <v>84</v>
      </c>
      <c r="C96" s="16">
        <v>1</v>
      </c>
      <c r="D96" s="16">
        <v>14</v>
      </c>
      <c r="E96" s="17">
        <f t="shared" si="11"/>
        <v>8.2236842105263153E-4</v>
      </c>
      <c r="F96" s="17">
        <f t="shared" si="12"/>
        <v>8.5106382978723406E-3</v>
      </c>
      <c r="G96" s="17">
        <f t="shared" si="14"/>
        <v>13</v>
      </c>
      <c r="H96" s="17">
        <f t="shared" si="13"/>
        <v>1.0690789473684209E-2</v>
      </c>
    </row>
    <row r="97" spans="1:8" x14ac:dyDescent="0.2">
      <c r="A97" s="14"/>
      <c r="B97" s="15" t="s">
        <v>85</v>
      </c>
      <c r="C97" s="16">
        <v>2</v>
      </c>
      <c r="D97" s="16">
        <v>16</v>
      </c>
      <c r="E97" s="17">
        <f t="shared" si="11"/>
        <v>1.6447368421052631E-3</v>
      </c>
      <c r="F97" s="17">
        <f t="shared" si="12"/>
        <v>9.7264437689969611E-3</v>
      </c>
      <c r="G97" s="17">
        <f t="shared" si="14"/>
        <v>7</v>
      </c>
      <c r="H97" s="17">
        <f t="shared" si="13"/>
        <v>1.1513157894736841E-2</v>
      </c>
    </row>
    <row r="98" spans="1:8" x14ac:dyDescent="0.2">
      <c r="A98" s="14"/>
      <c r="B98" s="15" t="s">
        <v>86</v>
      </c>
      <c r="C98" s="16">
        <v>0</v>
      </c>
      <c r="D98" s="16">
        <v>5</v>
      </c>
      <c r="E98" s="17" t="str">
        <f t="shared" si="11"/>
        <v/>
      </c>
      <c r="F98" s="17">
        <f t="shared" si="12"/>
        <v>3.0395136778115501E-3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1</v>
      </c>
      <c r="D99" s="16">
        <v>4</v>
      </c>
      <c r="E99" s="17">
        <f t="shared" si="11"/>
        <v>8.2236842105263153E-4</v>
      </c>
      <c r="F99" s="17">
        <f t="shared" si="12"/>
        <v>2.4316109422492403E-3</v>
      </c>
      <c r="G99" s="17">
        <f t="shared" si="14"/>
        <v>3</v>
      </c>
      <c r="H99" s="17">
        <f t="shared" si="13"/>
        <v>2.4671052631578946E-3</v>
      </c>
    </row>
    <row r="100" spans="1:8" x14ac:dyDescent="0.2">
      <c r="A100" s="14"/>
      <c r="B100" s="15" t="s">
        <v>88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6.0790273556231007E-4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6</v>
      </c>
      <c r="D102" s="16">
        <v>48</v>
      </c>
      <c r="E102" s="17">
        <f t="shared" si="11"/>
        <v>4.9342105263157892E-3</v>
      </c>
      <c r="F102" s="17">
        <f t="shared" si="12"/>
        <v>2.917933130699088E-2</v>
      </c>
      <c r="G102" s="17">
        <f t="shared" si="14"/>
        <v>7</v>
      </c>
      <c r="H102" s="17">
        <f t="shared" si="13"/>
        <v>3.4539473684210523E-2</v>
      </c>
    </row>
    <row r="103" spans="1:8" x14ac:dyDescent="0.2">
      <c r="A103" s="14"/>
      <c r="B103" s="15" t="s">
        <v>91</v>
      </c>
      <c r="C103" s="16">
        <v>1</v>
      </c>
      <c r="D103" s="16">
        <v>0</v>
      </c>
      <c r="E103" s="17">
        <f t="shared" si="11"/>
        <v>8.2236842105263153E-4</v>
      </c>
      <c r="F103" s="17" t="str">
        <f t="shared" si="12"/>
        <v/>
      </c>
      <c r="G103" s="17">
        <f t="shared" si="14"/>
        <v>-1</v>
      </c>
      <c r="H103" s="17">
        <f t="shared" si="13"/>
        <v>-8.2236842105263153E-4</v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</v>
      </c>
      <c r="D105" s="16">
        <v>8</v>
      </c>
      <c r="E105" s="17">
        <f t="shared" si="11"/>
        <v>8.2236842105263153E-4</v>
      </c>
      <c r="F105" s="17">
        <f t="shared" si="12"/>
        <v>4.8632218844984806E-3</v>
      </c>
      <c r="G105" s="17">
        <f t="shared" si="14"/>
        <v>7</v>
      </c>
      <c r="H105" s="17">
        <f t="shared" si="13"/>
        <v>5.7565789473684207E-3</v>
      </c>
    </row>
    <row r="106" spans="1:8" x14ac:dyDescent="0.2">
      <c r="A106" s="14"/>
      <c r="B106" s="15" t="s">
        <v>94</v>
      </c>
      <c r="C106" s="16">
        <v>7</v>
      </c>
      <c r="D106" s="16">
        <v>26</v>
      </c>
      <c r="E106" s="17">
        <f t="shared" si="11"/>
        <v>5.7565789473684207E-3</v>
      </c>
      <c r="F106" s="17">
        <f t="shared" si="12"/>
        <v>1.5805471124620062E-2</v>
      </c>
      <c r="G106" s="17">
        <f t="shared" si="14"/>
        <v>2.7142857142857144</v>
      </c>
      <c r="H106" s="17">
        <f t="shared" si="13"/>
        <v>1.5625E-2</v>
      </c>
    </row>
    <row r="107" spans="1:8" x14ac:dyDescent="0.2">
      <c r="A107" s="14"/>
      <c r="B107" s="15" t="s">
        <v>95</v>
      </c>
      <c r="C107" s="16">
        <v>28</v>
      </c>
      <c r="D107" s="16">
        <v>31</v>
      </c>
      <c r="E107" s="17">
        <f t="shared" si="11"/>
        <v>2.3026315789473683E-2</v>
      </c>
      <c r="F107" s="17">
        <f t="shared" si="12"/>
        <v>1.8844984802431609E-2</v>
      </c>
      <c r="G107" s="17">
        <f t="shared" si="14"/>
        <v>0.10714285714285714</v>
      </c>
      <c r="H107" s="17">
        <f t="shared" si="13"/>
        <v>2.4671052631578946E-3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11</v>
      </c>
      <c r="E109" s="17">
        <f t="shared" si="15"/>
        <v>8.2236842105263153E-4</v>
      </c>
      <c r="F109" s="17">
        <f t="shared" si="16"/>
        <v>6.6869300911854106E-3</v>
      </c>
      <c r="G109" s="17">
        <f t="shared" ref="G109:G140" si="18">+IF(AND(C109=0,D109=0)," ",IF(C109=0,1,IF(D109=0,-1,(D109-C109)/C109)))</f>
        <v>10</v>
      </c>
      <c r="H109" s="17">
        <f t="shared" si="17"/>
        <v>8.2236842105263153E-3</v>
      </c>
    </row>
    <row r="110" spans="1:8" x14ac:dyDescent="0.2">
      <c r="A110" s="14"/>
      <c r="B110" s="15" t="s">
        <v>98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6.0790273556231007E-4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6.0790273556231007E-4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1</v>
      </c>
      <c r="D113" s="16">
        <v>1</v>
      </c>
      <c r="E113" s="17">
        <f t="shared" si="15"/>
        <v>8.2236842105263153E-4</v>
      </c>
      <c r="F113" s="17">
        <f t="shared" si="16"/>
        <v>6.0790273556231007E-4</v>
      </c>
      <c r="G113" s="17">
        <f t="shared" si="18"/>
        <v>0</v>
      </c>
      <c r="H113" s="17">
        <f t="shared" si="17"/>
        <v>0</v>
      </c>
    </row>
    <row r="114" spans="1:8" x14ac:dyDescent="0.2">
      <c r="A114" s="14"/>
      <c r="B114" s="15" t="s">
        <v>102</v>
      </c>
      <c r="C114" s="16">
        <v>6</v>
      </c>
      <c r="D114" s="16">
        <v>4</v>
      </c>
      <c r="E114" s="17">
        <f t="shared" si="15"/>
        <v>4.9342105263157892E-3</v>
      </c>
      <c r="F114" s="17">
        <f t="shared" si="16"/>
        <v>2.4316109422492403E-3</v>
      </c>
      <c r="G114" s="17">
        <f t="shared" si="18"/>
        <v>-0.33333333333333331</v>
      </c>
      <c r="H114" s="17">
        <f t="shared" si="17"/>
        <v>-1.6447368421052631E-3</v>
      </c>
    </row>
    <row r="115" spans="1:8" ht="25.5" x14ac:dyDescent="0.2">
      <c r="A115" s="14"/>
      <c r="B115" s="15" t="s">
        <v>103</v>
      </c>
      <c r="C115" s="16">
        <v>1</v>
      </c>
      <c r="D115" s="16">
        <v>2</v>
      </c>
      <c r="E115" s="17">
        <f t="shared" si="15"/>
        <v>8.2236842105263153E-4</v>
      </c>
      <c r="F115" s="17">
        <f t="shared" si="16"/>
        <v>1.2158054711246201E-3</v>
      </c>
      <c r="G115" s="17">
        <f t="shared" si="18"/>
        <v>1</v>
      </c>
      <c r="H115" s="17">
        <f t="shared" si="17"/>
        <v>8.2236842105263153E-4</v>
      </c>
    </row>
    <row r="116" spans="1:8" ht="25.5" x14ac:dyDescent="0.2">
      <c r="A116" s="14"/>
      <c r="B116" s="15" t="s">
        <v>104</v>
      </c>
      <c r="C116" s="16">
        <v>0</v>
      </c>
      <c r="D116" s="16">
        <v>7</v>
      </c>
      <c r="E116" s="17" t="str">
        <f t="shared" si="15"/>
        <v/>
      </c>
      <c r="F116" s="17">
        <f t="shared" si="16"/>
        <v>4.2553191489361703E-3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7</v>
      </c>
      <c r="D117" s="16">
        <v>1</v>
      </c>
      <c r="E117" s="17">
        <f t="shared" si="15"/>
        <v>5.7565789473684207E-3</v>
      </c>
      <c r="F117" s="17">
        <f t="shared" si="16"/>
        <v>6.0790273556231007E-4</v>
      </c>
      <c r="G117" s="17">
        <f t="shared" si="18"/>
        <v>-0.8571428571428571</v>
      </c>
      <c r="H117" s="17">
        <f t="shared" si="17"/>
        <v>-4.9342105263157892E-3</v>
      </c>
    </row>
    <row r="118" spans="1:8" x14ac:dyDescent="0.2">
      <c r="A118" s="14"/>
      <c r="B118" s="15" t="s">
        <v>106</v>
      </c>
      <c r="C118" s="16">
        <v>78</v>
      </c>
      <c r="D118" s="16">
        <v>19</v>
      </c>
      <c r="E118" s="17">
        <f t="shared" si="15"/>
        <v>6.4144736842105268E-2</v>
      </c>
      <c r="F118" s="17">
        <f t="shared" si="16"/>
        <v>1.1550151975683891E-2</v>
      </c>
      <c r="G118" s="17">
        <f t="shared" si="18"/>
        <v>-0.75641025641025639</v>
      </c>
      <c r="H118" s="17">
        <f t="shared" si="17"/>
        <v>-4.8519736842105268E-2</v>
      </c>
    </row>
    <row r="119" spans="1:8" x14ac:dyDescent="0.2">
      <c r="A119" s="14"/>
      <c r="B119" s="15" t="s">
        <v>107</v>
      </c>
      <c r="C119" s="16">
        <v>14</v>
      </c>
      <c r="D119" s="16">
        <v>1</v>
      </c>
      <c r="E119" s="17">
        <f t="shared" si="15"/>
        <v>1.1513157894736841E-2</v>
      </c>
      <c r="F119" s="17">
        <f t="shared" si="16"/>
        <v>6.0790273556231007E-4</v>
      </c>
      <c r="G119" s="17">
        <f t="shared" si="18"/>
        <v>-0.9285714285714286</v>
      </c>
      <c r="H119" s="17">
        <f t="shared" si="17"/>
        <v>-1.0690789473684211E-2</v>
      </c>
    </row>
    <row r="120" spans="1:8" x14ac:dyDescent="0.2">
      <c r="A120" s="14"/>
      <c r="B120" s="15" t="s">
        <v>108</v>
      </c>
      <c r="C120" s="16">
        <v>6</v>
      </c>
      <c r="D120" s="16">
        <v>33</v>
      </c>
      <c r="E120" s="17">
        <f t="shared" si="15"/>
        <v>4.9342105263157892E-3</v>
      </c>
      <c r="F120" s="17">
        <f t="shared" si="16"/>
        <v>2.0060790273556232E-2</v>
      </c>
      <c r="G120" s="17">
        <f t="shared" si="18"/>
        <v>4.5</v>
      </c>
      <c r="H120" s="17">
        <f t="shared" si="17"/>
        <v>2.2203947368421052E-2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4</v>
      </c>
      <c r="D123" s="16">
        <v>2</v>
      </c>
      <c r="E123" s="17">
        <f t="shared" si="15"/>
        <v>3.2894736842105261E-3</v>
      </c>
      <c r="F123" s="17">
        <f t="shared" si="16"/>
        <v>1.2158054711246201E-3</v>
      </c>
      <c r="G123" s="17">
        <f t="shared" si="18"/>
        <v>-0.5</v>
      </c>
      <c r="H123" s="17">
        <f t="shared" si="17"/>
        <v>-1.6447368421052631E-3</v>
      </c>
    </row>
    <row r="124" spans="1:8" x14ac:dyDescent="0.2">
      <c r="A124" s="14"/>
      <c r="B124" s="15" t="s">
        <v>112</v>
      </c>
      <c r="C124" s="16">
        <v>8</v>
      </c>
      <c r="D124" s="16">
        <v>3</v>
      </c>
      <c r="E124" s="17">
        <f t="shared" si="15"/>
        <v>6.5789473684210523E-3</v>
      </c>
      <c r="F124" s="17">
        <f t="shared" si="16"/>
        <v>1.82370820668693E-3</v>
      </c>
      <c r="G124" s="17">
        <f t="shared" si="18"/>
        <v>-0.625</v>
      </c>
      <c r="H124" s="17">
        <f t="shared" si="17"/>
        <v>-4.1118421052631577E-3</v>
      </c>
    </row>
    <row r="125" spans="1:8" x14ac:dyDescent="0.2">
      <c r="A125" s="14"/>
      <c r="B125" s="15" t="s">
        <v>113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6.0790273556231007E-4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1</v>
      </c>
      <c r="D126" s="16">
        <v>9</v>
      </c>
      <c r="E126" s="17">
        <f t="shared" si="15"/>
        <v>8.2236842105263153E-4</v>
      </c>
      <c r="F126" s="17">
        <f t="shared" si="16"/>
        <v>5.47112462006079E-3</v>
      </c>
      <c r="G126" s="17">
        <f t="shared" si="18"/>
        <v>8</v>
      </c>
      <c r="H126" s="17">
        <f t="shared" si="17"/>
        <v>6.5789473684210523E-3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27</v>
      </c>
      <c r="D128" s="16">
        <v>29</v>
      </c>
      <c r="E128" s="17">
        <f t="shared" si="15"/>
        <v>2.2203947368421052E-2</v>
      </c>
      <c r="F128" s="17">
        <f t="shared" si="16"/>
        <v>1.7629179331306991E-2</v>
      </c>
      <c r="G128" s="17">
        <f t="shared" si="18"/>
        <v>7.407407407407407E-2</v>
      </c>
      <c r="H128" s="17">
        <f t="shared" si="17"/>
        <v>1.6447368421052631E-3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56</v>
      </c>
      <c r="D130" s="16">
        <v>52</v>
      </c>
      <c r="E130" s="17">
        <f t="shared" si="15"/>
        <v>4.6052631578947366E-2</v>
      </c>
      <c r="F130" s="17">
        <f t="shared" si="16"/>
        <v>3.1610942249240125E-2</v>
      </c>
      <c r="G130" s="17">
        <f t="shared" si="18"/>
        <v>-7.1428571428571425E-2</v>
      </c>
      <c r="H130" s="17">
        <f t="shared" si="17"/>
        <v>-3.2894736842105261E-3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37</v>
      </c>
      <c r="D132" s="16">
        <v>104</v>
      </c>
      <c r="E132" s="17">
        <f t="shared" si="15"/>
        <v>3.0427631578947369E-2</v>
      </c>
      <c r="F132" s="17">
        <f t="shared" si="16"/>
        <v>6.3221884498480249E-2</v>
      </c>
      <c r="G132" s="17">
        <f t="shared" si="18"/>
        <v>1.8108108108108107</v>
      </c>
      <c r="H132" s="17">
        <f t="shared" si="17"/>
        <v>5.5098684210526314E-2</v>
      </c>
    </row>
    <row r="133" spans="1:8" x14ac:dyDescent="0.2">
      <c r="A133" s="14"/>
      <c r="B133" s="15" t="s">
        <v>121</v>
      </c>
      <c r="C133" s="16">
        <v>51</v>
      </c>
      <c r="D133" s="16">
        <v>31</v>
      </c>
      <c r="E133" s="17">
        <f t="shared" si="15"/>
        <v>4.1940789473684209E-2</v>
      </c>
      <c r="F133" s="17">
        <f t="shared" si="16"/>
        <v>1.8844984802431609E-2</v>
      </c>
      <c r="G133" s="17">
        <f t="shared" si="18"/>
        <v>-0.39215686274509803</v>
      </c>
      <c r="H133" s="17">
        <f t="shared" si="17"/>
        <v>-1.6447368421052631E-2</v>
      </c>
    </row>
    <row r="134" spans="1:8" x14ac:dyDescent="0.2">
      <c r="A134" s="14"/>
      <c r="B134" s="15" t="s">
        <v>122</v>
      </c>
      <c r="C134" s="16">
        <v>3</v>
      </c>
      <c r="D134" s="16">
        <v>5</v>
      </c>
      <c r="E134" s="17">
        <f t="shared" si="15"/>
        <v>2.4671052631578946E-3</v>
      </c>
      <c r="F134" s="17">
        <f t="shared" si="16"/>
        <v>3.0395136778115501E-3</v>
      </c>
      <c r="G134" s="17">
        <f t="shared" si="18"/>
        <v>0.66666666666666663</v>
      </c>
      <c r="H134" s="17">
        <f t="shared" si="17"/>
        <v>1.6447368421052631E-3</v>
      </c>
    </row>
    <row r="135" spans="1:8" ht="25.5" x14ac:dyDescent="0.2">
      <c r="A135" s="14"/>
      <c r="B135" s="15" t="s">
        <v>123</v>
      </c>
      <c r="C135" s="16">
        <v>444</v>
      </c>
      <c r="D135" s="16">
        <v>545</v>
      </c>
      <c r="E135" s="17">
        <f t="shared" si="15"/>
        <v>0.36513157894736842</v>
      </c>
      <c r="F135" s="17">
        <f t="shared" si="16"/>
        <v>0.33130699088145898</v>
      </c>
      <c r="G135" s="17">
        <f t="shared" si="18"/>
        <v>0.22747747747747749</v>
      </c>
      <c r="H135" s="17">
        <f t="shared" si="17"/>
        <v>8.3059210526315791E-2</v>
      </c>
    </row>
    <row r="136" spans="1:8" ht="25.5" x14ac:dyDescent="0.2">
      <c r="A136" s="14"/>
      <c r="B136" s="15" t="s">
        <v>124</v>
      </c>
      <c r="C136" s="16">
        <v>4</v>
      </c>
      <c r="D136" s="16">
        <v>7</v>
      </c>
      <c r="E136" s="17">
        <f t="shared" si="15"/>
        <v>3.2894736842105261E-3</v>
      </c>
      <c r="F136" s="17">
        <f t="shared" si="16"/>
        <v>4.2553191489361703E-3</v>
      </c>
      <c r="G136" s="17">
        <f t="shared" si="18"/>
        <v>0.75</v>
      </c>
      <c r="H136" s="17">
        <f t="shared" si="17"/>
        <v>2.4671052631578946E-3</v>
      </c>
    </row>
    <row r="137" spans="1:8" x14ac:dyDescent="0.2">
      <c r="A137" s="14"/>
      <c r="B137" s="15" t="s">
        <v>125</v>
      </c>
      <c r="C137" s="16">
        <v>7</v>
      </c>
      <c r="D137" s="16">
        <v>1</v>
      </c>
      <c r="E137" s="17">
        <f t="shared" si="15"/>
        <v>5.7565789473684207E-3</v>
      </c>
      <c r="F137" s="17">
        <f t="shared" si="16"/>
        <v>6.0790273556231007E-4</v>
      </c>
      <c r="G137" s="17">
        <f t="shared" si="18"/>
        <v>-0.8571428571428571</v>
      </c>
      <c r="H137" s="17">
        <f t="shared" si="17"/>
        <v>-4.9342105263157892E-3</v>
      </c>
    </row>
    <row r="138" spans="1:8" x14ac:dyDescent="0.2">
      <c r="A138" s="14"/>
      <c r="B138" s="15" t="s">
        <v>126</v>
      </c>
      <c r="C138" s="16">
        <v>194</v>
      </c>
      <c r="D138" s="16">
        <v>143</v>
      </c>
      <c r="E138" s="17">
        <f t="shared" si="15"/>
        <v>0.15953947368421054</v>
      </c>
      <c r="F138" s="17">
        <f t="shared" si="16"/>
        <v>8.6930091185410341E-2</v>
      </c>
      <c r="G138" s="17">
        <f t="shared" si="18"/>
        <v>-0.26288659793814434</v>
      </c>
      <c r="H138" s="17">
        <f t="shared" si="17"/>
        <v>-4.1940789473684216E-2</v>
      </c>
    </row>
    <row r="139" spans="1:8" x14ac:dyDescent="0.2">
      <c r="A139" s="14"/>
      <c r="B139" s="15" t="s">
        <v>127</v>
      </c>
      <c r="C139" s="16">
        <v>0</v>
      </c>
      <c r="D139" s="16">
        <v>5</v>
      </c>
      <c r="E139" s="17" t="str">
        <f t="shared" si="15"/>
        <v/>
      </c>
      <c r="F139" s="17">
        <f t="shared" si="16"/>
        <v>3.0395136778115501E-3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11</v>
      </c>
      <c r="D140" s="16">
        <v>26</v>
      </c>
      <c r="E140" s="17">
        <f t="shared" ref="E140:E171" si="19">+IF(C140=0,"",C140/C$76)</f>
        <v>9.0460526315789477E-3</v>
      </c>
      <c r="F140" s="17">
        <f t="shared" ref="F140:F171" si="20">+IF(D140=0,"",D140/D$76)</f>
        <v>1.5805471124620062E-2</v>
      </c>
      <c r="G140" s="17">
        <f t="shared" si="18"/>
        <v>1.3636363636363635</v>
      </c>
      <c r="H140" s="17">
        <f t="shared" ref="H140:H171" si="21">+IF(OR(AND(E140=""),(G140="")),"",E140*G140)</f>
        <v>1.2335526315789474E-2</v>
      </c>
    </row>
    <row r="141" spans="1:8" x14ac:dyDescent="0.2">
      <c r="A141" s="14"/>
      <c r="B141" s="15" t="s">
        <v>129</v>
      </c>
      <c r="C141" s="16">
        <v>35</v>
      </c>
      <c r="D141" s="16">
        <v>157</v>
      </c>
      <c r="E141" s="17">
        <f t="shared" si="19"/>
        <v>2.8782894736842105E-2</v>
      </c>
      <c r="F141" s="17">
        <f t="shared" si="20"/>
        <v>9.544072948328268E-2</v>
      </c>
      <c r="G141" s="17">
        <f t="shared" ref="G141:G171" si="22">+IF(AND(C141=0,D141=0)," ",IF(C141=0,1,IF(D141=0,-1,(D141-C141)/C141)))</f>
        <v>3.4857142857142858</v>
      </c>
      <c r="H141" s="17">
        <f t="shared" si="21"/>
        <v>0.10032894736842105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1</v>
      </c>
      <c r="E143" s="17">
        <f t="shared" si="19"/>
        <v>8.2236842105263153E-4</v>
      </c>
      <c r="F143" s="17">
        <f t="shared" si="20"/>
        <v>6.0790273556231007E-4</v>
      </c>
      <c r="G143" s="17">
        <f t="shared" si="22"/>
        <v>0</v>
      </c>
      <c r="H143" s="17">
        <f t="shared" si="21"/>
        <v>0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2</v>
      </c>
      <c r="D145" s="16">
        <v>2</v>
      </c>
      <c r="E145" s="17">
        <f t="shared" si="19"/>
        <v>1.6447368421052631E-3</v>
      </c>
      <c r="F145" s="17">
        <f t="shared" si="20"/>
        <v>1.2158054711246201E-3</v>
      </c>
      <c r="G145" s="17">
        <f t="shared" si="22"/>
        <v>0</v>
      </c>
      <c r="H145" s="17">
        <f t="shared" si="21"/>
        <v>0</v>
      </c>
    </row>
    <row r="146" spans="1:8" ht="25.5" x14ac:dyDescent="0.2">
      <c r="A146" s="14"/>
      <c r="B146" s="15" t="s">
        <v>134</v>
      </c>
      <c r="C146" s="16">
        <v>0</v>
      </c>
      <c r="D146" s="16">
        <v>4</v>
      </c>
      <c r="E146" s="17" t="str">
        <f t="shared" si="19"/>
        <v/>
      </c>
      <c r="F146" s="17">
        <f t="shared" si="20"/>
        <v>2.4316109422492403E-3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27</v>
      </c>
      <c r="D147" s="16">
        <v>23</v>
      </c>
      <c r="E147" s="17">
        <f t="shared" si="19"/>
        <v>2.2203947368421052E-2</v>
      </c>
      <c r="F147" s="17">
        <f t="shared" si="20"/>
        <v>1.3981762917933131E-2</v>
      </c>
      <c r="G147" s="17">
        <f t="shared" si="22"/>
        <v>-0.14814814814814814</v>
      </c>
      <c r="H147" s="17">
        <f t="shared" si="21"/>
        <v>-3.2894736842105261E-3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6.0790273556231007E-4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2</v>
      </c>
      <c r="E152" s="17">
        <f t="shared" si="19"/>
        <v>8.2236842105263153E-4</v>
      </c>
      <c r="F152" s="17">
        <f t="shared" si="20"/>
        <v>1.2158054711246201E-3</v>
      </c>
      <c r="G152" s="17">
        <f t="shared" si="22"/>
        <v>1</v>
      </c>
      <c r="H152" s="17">
        <f t="shared" si="21"/>
        <v>8.2236842105263153E-4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5</v>
      </c>
      <c r="D157" s="16">
        <v>2</v>
      </c>
      <c r="E157" s="17">
        <f t="shared" si="19"/>
        <v>4.1118421052631577E-3</v>
      </c>
      <c r="F157" s="17">
        <f t="shared" si="20"/>
        <v>1.2158054711246201E-3</v>
      </c>
      <c r="G157" s="17">
        <f t="shared" si="22"/>
        <v>-0.6</v>
      </c>
      <c r="H157" s="17">
        <f t="shared" si="21"/>
        <v>-2.4671052631578946E-3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6.0790273556231007E-4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1</v>
      </c>
      <c r="D160" s="16">
        <v>0</v>
      </c>
      <c r="E160" s="17">
        <f t="shared" si="19"/>
        <v>8.2236842105263153E-4</v>
      </c>
      <c r="F160" s="17" t="str">
        <f t="shared" si="20"/>
        <v/>
      </c>
      <c r="G160" s="17">
        <f t="shared" si="22"/>
        <v>-1</v>
      </c>
      <c r="H160" s="17">
        <f t="shared" si="21"/>
        <v>-8.2236842105263153E-4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5</v>
      </c>
      <c r="D165" s="16">
        <v>0</v>
      </c>
      <c r="E165" s="17">
        <f t="shared" si="19"/>
        <v>4.1118421052631577E-3</v>
      </c>
      <c r="F165" s="17" t="str">
        <f t="shared" si="20"/>
        <v/>
      </c>
      <c r="G165" s="17">
        <f t="shared" si="22"/>
        <v>-1</v>
      </c>
      <c r="H165" s="17">
        <f t="shared" si="21"/>
        <v>-4.1118421052631577E-3</v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3</v>
      </c>
      <c r="D168" s="16">
        <v>9</v>
      </c>
      <c r="E168" s="17">
        <f t="shared" si="19"/>
        <v>2.4671052631578946E-3</v>
      </c>
      <c r="F168" s="17">
        <f t="shared" si="20"/>
        <v>5.47112462006079E-3</v>
      </c>
      <c r="G168" s="17">
        <f t="shared" si="22"/>
        <v>2</v>
      </c>
      <c r="H168" s="17">
        <f t="shared" si="21"/>
        <v>4.9342105263157892E-3</v>
      </c>
    </row>
    <row r="169" spans="1:8" ht="25.5" x14ac:dyDescent="0.2">
      <c r="A169" s="14"/>
      <c r="B169" s="15" t="s">
        <v>157</v>
      </c>
      <c r="C169" s="16">
        <v>2</v>
      </c>
      <c r="D169" s="16">
        <v>0</v>
      </c>
      <c r="E169" s="17">
        <f t="shared" si="19"/>
        <v>1.6447368421052631E-3</v>
      </c>
      <c r="F169" s="17" t="str">
        <f t="shared" si="20"/>
        <v/>
      </c>
      <c r="G169" s="17">
        <f t="shared" si="22"/>
        <v>-1</v>
      </c>
      <c r="H169" s="17">
        <f t="shared" si="21"/>
        <v>-1.6447368421052631E-3</v>
      </c>
    </row>
    <row r="170" spans="1:8" ht="25.5" x14ac:dyDescent="0.2">
      <c r="A170" s="14"/>
      <c r="B170" s="15" t="s">
        <v>158</v>
      </c>
      <c r="C170" s="16">
        <v>0</v>
      </c>
      <c r="D170" s="16">
        <v>1</v>
      </c>
      <c r="E170" s="17" t="str">
        <f t="shared" si="19"/>
        <v/>
      </c>
      <c r="F170" s="17">
        <f t="shared" si="20"/>
        <v>6.0790273556231007E-4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819</v>
      </c>
      <c r="D177" s="20">
        <f>SUM(D178:D350)</f>
        <v>1001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0.22222222222222221</v>
      </c>
      <c r="H177" s="21">
        <f t="shared" ref="H177:H208" si="25">+IF(OR(AND(E177=""),(G177="")),"",E177*G177)</f>
        <v>0.22222222222222221</v>
      </c>
    </row>
    <row r="178" spans="1:8" x14ac:dyDescent="0.2">
      <c r="A178" s="14"/>
      <c r="B178" s="15" t="s">
        <v>160</v>
      </c>
      <c r="C178" s="16">
        <v>8</v>
      </c>
      <c r="D178" s="16">
        <v>8</v>
      </c>
      <c r="E178" s="17">
        <f t="shared" si="23"/>
        <v>9.768009768009768E-3</v>
      </c>
      <c r="F178" s="17">
        <f t="shared" si="24"/>
        <v>7.992007992007992E-3</v>
      </c>
      <c r="G178" s="17">
        <f t="shared" ref="G178:G209" si="26">+IF(AND(C178=0,D178=0)," ",IF(C178=0,1,IF(D178=0,-1,(D178-C178)/C178)))</f>
        <v>0</v>
      </c>
      <c r="H178" s="17">
        <f t="shared" si="25"/>
        <v>0</v>
      </c>
    </row>
    <row r="179" spans="1:8" x14ac:dyDescent="0.2">
      <c r="A179" s="14"/>
      <c r="B179" s="15" t="s">
        <v>161</v>
      </c>
      <c r="C179" s="16">
        <v>2</v>
      </c>
      <c r="D179" s="16">
        <v>1</v>
      </c>
      <c r="E179" s="17">
        <f t="shared" si="23"/>
        <v>2.442002442002442E-3</v>
      </c>
      <c r="F179" s="17">
        <f t="shared" si="24"/>
        <v>9.99000999000999E-4</v>
      </c>
      <c r="G179" s="17">
        <f t="shared" si="26"/>
        <v>-0.5</v>
      </c>
      <c r="H179" s="17">
        <f t="shared" si="25"/>
        <v>-1.221001221001221E-3</v>
      </c>
    </row>
    <row r="180" spans="1:8" ht="38.25" x14ac:dyDescent="0.2">
      <c r="A180" s="14"/>
      <c r="B180" s="15" t="s">
        <v>162</v>
      </c>
      <c r="C180" s="16">
        <v>4</v>
      </c>
      <c r="D180" s="16">
        <v>12</v>
      </c>
      <c r="E180" s="17">
        <f t="shared" si="23"/>
        <v>4.884004884004884E-3</v>
      </c>
      <c r="F180" s="17">
        <f t="shared" si="24"/>
        <v>1.1988011988011988E-2</v>
      </c>
      <c r="G180" s="17">
        <f t="shared" si="26"/>
        <v>2</v>
      </c>
      <c r="H180" s="17">
        <f t="shared" si="25"/>
        <v>9.768009768009768E-3</v>
      </c>
    </row>
    <row r="181" spans="1:8" x14ac:dyDescent="0.2">
      <c r="A181" s="14"/>
      <c r="B181" s="15" t="s">
        <v>163</v>
      </c>
      <c r="C181" s="16">
        <v>2</v>
      </c>
      <c r="D181" s="16">
        <v>0</v>
      </c>
      <c r="E181" s="17">
        <f t="shared" si="23"/>
        <v>2.442002442002442E-3</v>
      </c>
      <c r="F181" s="17" t="str">
        <f t="shared" si="24"/>
        <v/>
      </c>
      <c r="G181" s="17">
        <f t="shared" si="26"/>
        <v>-1</v>
      </c>
      <c r="H181" s="17">
        <f t="shared" si="25"/>
        <v>-2.442002442002442E-3</v>
      </c>
    </row>
    <row r="182" spans="1:8" ht="25.5" x14ac:dyDescent="0.2">
      <c r="A182" s="14"/>
      <c r="B182" s="15" t="s">
        <v>164</v>
      </c>
      <c r="C182" s="16">
        <v>15</v>
      </c>
      <c r="D182" s="16">
        <v>18</v>
      </c>
      <c r="E182" s="17">
        <f t="shared" si="23"/>
        <v>1.8315018315018316E-2</v>
      </c>
      <c r="F182" s="17">
        <f t="shared" si="24"/>
        <v>1.7982017982017984E-2</v>
      </c>
      <c r="G182" s="17">
        <f t="shared" si="26"/>
        <v>0.2</v>
      </c>
      <c r="H182" s="17">
        <f t="shared" si="25"/>
        <v>3.6630036630036634E-3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162</v>
      </c>
      <c r="D184" s="16">
        <v>32</v>
      </c>
      <c r="E184" s="17">
        <f t="shared" si="23"/>
        <v>0.19780219780219779</v>
      </c>
      <c r="F184" s="17">
        <f t="shared" si="24"/>
        <v>3.1968031968031968E-2</v>
      </c>
      <c r="G184" s="17">
        <f t="shared" si="26"/>
        <v>-0.80246913580246915</v>
      </c>
      <c r="H184" s="17">
        <f t="shared" si="25"/>
        <v>-0.15873015873015872</v>
      </c>
    </row>
    <row r="185" spans="1:8" x14ac:dyDescent="0.2">
      <c r="A185" s="14"/>
      <c r="B185" s="15" t="s">
        <v>167</v>
      </c>
      <c r="C185" s="16">
        <v>2</v>
      </c>
      <c r="D185" s="16">
        <v>0</v>
      </c>
      <c r="E185" s="17">
        <f t="shared" si="23"/>
        <v>2.442002442002442E-3</v>
      </c>
      <c r="F185" s="17" t="str">
        <f t="shared" si="24"/>
        <v/>
      </c>
      <c r="G185" s="17">
        <f t="shared" si="26"/>
        <v>-1</v>
      </c>
      <c r="H185" s="17">
        <f t="shared" si="25"/>
        <v>-2.442002442002442E-3</v>
      </c>
    </row>
    <row r="186" spans="1:8" x14ac:dyDescent="0.2">
      <c r="A186" s="14"/>
      <c r="B186" s="15" t="s">
        <v>168</v>
      </c>
      <c r="C186" s="16">
        <v>4</v>
      </c>
      <c r="D186" s="16">
        <v>4</v>
      </c>
      <c r="E186" s="17">
        <f t="shared" si="23"/>
        <v>4.884004884004884E-3</v>
      </c>
      <c r="F186" s="17">
        <f t="shared" si="24"/>
        <v>3.996003996003996E-3</v>
      </c>
      <c r="G186" s="17">
        <f t="shared" si="26"/>
        <v>0</v>
      </c>
      <c r="H186" s="17">
        <f t="shared" si="25"/>
        <v>0</v>
      </c>
    </row>
    <row r="187" spans="1:8" x14ac:dyDescent="0.2">
      <c r="A187" s="14"/>
      <c r="B187" s="15" t="s">
        <v>169</v>
      </c>
      <c r="C187" s="16">
        <v>4</v>
      </c>
      <c r="D187" s="16">
        <v>4</v>
      </c>
      <c r="E187" s="17">
        <f t="shared" si="23"/>
        <v>4.884004884004884E-3</v>
      </c>
      <c r="F187" s="17">
        <f t="shared" si="24"/>
        <v>3.996003996003996E-3</v>
      </c>
      <c r="G187" s="17">
        <f t="shared" si="26"/>
        <v>0</v>
      </c>
      <c r="H187" s="17">
        <f t="shared" si="25"/>
        <v>0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2</v>
      </c>
      <c r="E191" s="17" t="str">
        <f t="shared" si="23"/>
        <v/>
      </c>
      <c r="F191" s="17">
        <f t="shared" si="24"/>
        <v>1.998001998001998E-3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6</v>
      </c>
      <c r="D192" s="16">
        <v>4</v>
      </c>
      <c r="E192" s="17">
        <f t="shared" si="23"/>
        <v>7.326007326007326E-3</v>
      </c>
      <c r="F192" s="17">
        <f t="shared" si="24"/>
        <v>3.996003996003996E-3</v>
      </c>
      <c r="G192" s="17">
        <f t="shared" si="26"/>
        <v>-0.33333333333333331</v>
      </c>
      <c r="H192" s="17">
        <f t="shared" si="25"/>
        <v>-2.442002442002442E-3</v>
      </c>
    </row>
    <row r="193" spans="1:8" ht="25.5" x14ac:dyDescent="0.2">
      <c r="A193" s="14"/>
      <c r="B193" s="15" t="s">
        <v>175</v>
      </c>
      <c r="C193" s="16">
        <v>7</v>
      </c>
      <c r="D193" s="16">
        <v>41</v>
      </c>
      <c r="E193" s="17">
        <f t="shared" si="23"/>
        <v>8.5470085470085479E-3</v>
      </c>
      <c r="F193" s="17">
        <f t="shared" si="24"/>
        <v>4.095904095904096E-2</v>
      </c>
      <c r="G193" s="17">
        <f t="shared" si="26"/>
        <v>4.8571428571428568</v>
      </c>
      <c r="H193" s="17">
        <f t="shared" si="25"/>
        <v>4.1514041514041512E-2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2</v>
      </c>
      <c r="D196" s="16">
        <v>1</v>
      </c>
      <c r="E196" s="17">
        <f t="shared" si="23"/>
        <v>2.442002442002442E-3</v>
      </c>
      <c r="F196" s="17">
        <f t="shared" si="24"/>
        <v>9.99000999000999E-4</v>
      </c>
      <c r="G196" s="17">
        <f t="shared" si="26"/>
        <v>-0.5</v>
      </c>
      <c r="H196" s="17">
        <f t="shared" si="25"/>
        <v>-1.221001221001221E-3</v>
      </c>
    </row>
    <row r="197" spans="1:8" x14ac:dyDescent="0.2">
      <c r="A197" s="14"/>
      <c r="B197" s="15" t="s">
        <v>179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9.99000999000999E-4</v>
      </c>
      <c r="G197" s="17">
        <f t="shared" si="26"/>
        <v>1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4</v>
      </c>
      <c r="D198" s="16">
        <v>4</v>
      </c>
      <c r="E198" s="17">
        <f t="shared" si="23"/>
        <v>4.884004884004884E-3</v>
      </c>
      <c r="F198" s="17">
        <f t="shared" si="24"/>
        <v>3.996003996003996E-3</v>
      </c>
      <c r="G198" s="17">
        <f t="shared" si="26"/>
        <v>0</v>
      </c>
      <c r="H198" s="17">
        <f t="shared" si="25"/>
        <v>0</v>
      </c>
    </row>
    <row r="199" spans="1:8" x14ac:dyDescent="0.2">
      <c r="A199" s="14"/>
      <c r="B199" s="15" t="s">
        <v>181</v>
      </c>
      <c r="C199" s="16">
        <v>2</v>
      </c>
      <c r="D199" s="16">
        <v>12</v>
      </c>
      <c r="E199" s="17">
        <f t="shared" si="23"/>
        <v>2.442002442002442E-3</v>
      </c>
      <c r="F199" s="17">
        <f t="shared" si="24"/>
        <v>1.1988011988011988E-2</v>
      </c>
      <c r="G199" s="17">
        <f t="shared" si="26"/>
        <v>5</v>
      </c>
      <c r="H199" s="17">
        <f t="shared" si="25"/>
        <v>1.221001221001221E-2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6</v>
      </c>
      <c r="E202" s="17" t="str">
        <f t="shared" si="23"/>
        <v/>
      </c>
      <c r="F202" s="17">
        <f t="shared" si="24"/>
        <v>5.994005994005994E-3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3</v>
      </c>
      <c r="E203" s="17" t="str">
        <f t="shared" si="23"/>
        <v/>
      </c>
      <c r="F203" s="17">
        <f t="shared" si="24"/>
        <v>2.997002997002997E-3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</v>
      </c>
      <c r="D204" s="16">
        <v>0</v>
      </c>
      <c r="E204" s="17">
        <f t="shared" si="23"/>
        <v>1.221001221001221E-3</v>
      </c>
      <c r="F204" s="17" t="str">
        <f t="shared" si="24"/>
        <v/>
      </c>
      <c r="G204" s="17">
        <f t="shared" si="26"/>
        <v>-1</v>
      </c>
      <c r="H204" s="17">
        <f t="shared" si="25"/>
        <v>-1.221001221001221E-3</v>
      </c>
    </row>
    <row r="205" spans="1:8" ht="25.5" x14ac:dyDescent="0.2">
      <c r="A205" s="14"/>
      <c r="B205" s="15" t="s">
        <v>187</v>
      </c>
      <c r="C205" s="16">
        <v>3</v>
      </c>
      <c r="D205" s="16">
        <v>9</v>
      </c>
      <c r="E205" s="17">
        <f t="shared" si="23"/>
        <v>3.663003663003663E-3</v>
      </c>
      <c r="F205" s="17">
        <f t="shared" si="24"/>
        <v>8.9910089910089919E-3</v>
      </c>
      <c r="G205" s="17">
        <f t="shared" si="26"/>
        <v>2</v>
      </c>
      <c r="H205" s="17">
        <f t="shared" si="25"/>
        <v>7.326007326007326E-3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6</v>
      </c>
      <c r="D207" s="16">
        <v>17</v>
      </c>
      <c r="E207" s="17">
        <f t="shared" si="23"/>
        <v>7.326007326007326E-3</v>
      </c>
      <c r="F207" s="17">
        <f t="shared" si="24"/>
        <v>1.6983016983016984E-2</v>
      </c>
      <c r="G207" s="17">
        <f t="shared" si="26"/>
        <v>1.8333333333333333</v>
      </c>
      <c r="H207" s="17">
        <f t="shared" si="25"/>
        <v>1.343101343101343E-2</v>
      </c>
    </row>
    <row r="208" spans="1:8" x14ac:dyDescent="0.2">
      <c r="A208" s="14"/>
      <c r="B208" s="15" t="s">
        <v>190</v>
      </c>
      <c r="C208" s="16">
        <v>5</v>
      </c>
      <c r="D208" s="16">
        <v>46</v>
      </c>
      <c r="E208" s="17">
        <f t="shared" si="23"/>
        <v>6.105006105006105E-3</v>
      </c>
      <c r="F208" s="17">
        <f t="shared" si="24"/>
        <v>4.5954045954045952E-2</v>
      </c>
      <c r="G208" s="17">
        <f t="shared" si="26"/>
        <v>8.1999999999999993</v>
      </c>
      <c r="H208" s="17">
        <f t="shared" si="25"/>
        <v>5.0061050061050057E-2</v>
      </c>
    </row>
    <row r="209" spans="1:8" x14ac:dyDescent="0.2">
      <c r="A209" s="14"/>
      <c r="B209" s="15" t="s">
        <v>191</v>
      </c>
      <c r="C209" s="16">
        <v>9</v>
      </c>
      <c r="D209" s="16">
        <v>20</v>
      </c>
      <c r="E209" s="17">
        <f t="shared" ref="E209:E240" si="27">+IF(C209=0,"",C209/C$177)</f>
        <v>1.098901098901099E-2</v>
      </c>
      <c r="F209" s="17">
        <f t="shared" ref="F209:F240" si="28">+IF(D209=0,"",D209/D$177)</f>
        <v>1.998001998001998E-2</v>
      </c>
      <c r="G209" s="17">
        <f t="shared" si="26"/>
        <v>1.2222222222222223</v>
      </c>
      <c r="H209" s="17">
        <f t="shared" ref="H209:H240" si="29">+IF(OR(AND(E209=""),(G209="")),"",E209*G209)</f>
        <v>1.3431013431013434E-2</v>
      </c>
    </row>
    <row r="210" spans="1:8" x14ac:dyDescent="0.2">
      <c r="A210" s="14"/>
      <c r="B210" s="15" t="s">
        <v>192</v>
      </c>
      <c r="C210" s="16">
        <v>18</v>
      </c>
      <c r="D210" s="16">
        <v>75</v>
      </c>
      <c r="E210" s="17">
        <f t="shared" si="27"/>
        <v>2.197802197802198E-2</v>
      </c>
      <c r="F210" s="17">
        <f t="shared" si="28"/>
        <v>7.4925074925074928E-2</v>
      </c>
      <c r="G210" s="17">
        <f t="shared" ref="G210:G241" si="30">+IF(AND(C210=0,D210=0)," ",IF(C210=0,1,IF(D210=0,-1,(D210-C210)/C210)))</f>
        <v>3.1666666666666665</v>
      </c>
      <c r="H210" s="17">
        <f t="shared" si="29"/>
        <v>6.95970695970696E-2</v>
      </c>
    </row>
    <row r="211" spans="1:8" x14ac:dyDescent="0.2">
      <c r="A211" s="14"/>
      <c r="B211" s="15" t="s">
        <v>193</v>
      </c>
      <c r="C211" s="16">
        <v>1</v>
      </c>
      <c r="D211" s="16">
        <v>2</v>
      </c>
      <c r="E211" s="17">
        <f t="shared" si="27"/>
        <v>1.221001221001221E-3</v>
      </c>
      <c r="F211" s="17">
        <f t="shared" si="28"/>
        <v>1.998001998001998E-3</v>
      </c>
      <c r="G211" s="17">
        <f t="shared" si="30"/>
        <v>1</v>
      </c>
      <c r="H211" s="17">
        <f t="shared" si="29"/>
        <v>1.221001221001221E-3</v>
      </c>
    </row>
    <row r="212" spans="1:8" x14ac:dyDescent="0.2">
      <c r="A212" s="14"/>
      <c r="B212" s="15" t="s">
        <v>194</v>
      </c>
      <c r="C212" s="16">
        <v>15</v>
      </c>
      <c r="D212" s="16">
        <v>37</v>
      </c>
      <c r="E212" s="17">
        <f t="shared" si="27"/>
        <v>1.8315018315018316E-2</v>
      </c>
      <c r="F212" s="17">
        <f t="shared" si="28"/>
        <v>3.696303696303696E-2</v>
      </c>
      <c r="G212" s="17">
        <f t="shared" si="30"/>
        <v>1.4666666666666666</v>
      </c>
      <c r="H212" s="17">
        <f t="shared" si="29"/>
        <v>2.686202686202686E-2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2</v>
      </c>
      <c r="D214" s="16">
        <v>3</v>
      </c>
      <c r="E214" s="17">
        <f t="shared" si="27"/>
        <v>2.442002442002442E-3</v>
      </c>
      <c r="F214" s="17">
        <f t="shared" si="28"/>
        <v>2.997002997002997E-3</v>
      </c>
      <c r="G214" s="17">
        <f t="shared" si="30"/>
        <v>0.5</v>
      </c>
      <c r="H214" s="17">
        <f t="shared" si="29"/>
        <v>1.221001221001221E-3</v>
      </c>
    </row>
    <row r="215" spans="1:8" x14ac:dyDescent="0.2">
      <c r="A215" s="14"/>
      <c r="B215" s="15" t="s">
        <v>197</v>
      </c>
      <c r="C215" s="16">
        <v>7</v>
      </c>
      <c r="D215" s="16">
        <v>14</v>
      </c>
      <c r="E215" s="17">
        <f t="shared" si="27"/>
        <v>8.5470085470085479E-3</v>
      </c>
      <c r="F215" s="17">
        <f t="shared" si="28"/>
        <v>1.3986013986013986E-2</v>
      </c>
      <c r="G215" s="17">
        <f t="shared" si="30"/>
        <v>1</v>
      </c>
      <c r="H215" s="17">
        <f t="shared" si="29"/>
        <v>8.5470085470085479E-3</v>
      </c>
    </row>
    <row r="216" spans="1:8" x14ac:dyDescent="0.2">
      <c r="A216" s="14"/>
      <c r="B216" s="15" t="s">
        <v>198</v>
      </c>
      <c r="C216" s="16">
        <v>12</v>
      </c>
      <c r="D216" s="16">
        <v>15</v>
      </c>
      <c r="E216" s="17">
        <f t="shared" si="27"/>
        <v>1.4652014652014652E-2</v>
      </c>
      <c r="F216" s="17">
        <f t="shared" si="28"/>
        <v>1.4985014985014986E-2</v>
      </c>
      <c r="G216" s="17">
        <f t="shared" si="30"/>
        <v>0.25</v>
      </c>
      <c r="H216" s="17">
        <f t="shared" si="29"/>
        <v>3.663003663003663E-3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1</v>
      </c>
      <c r="D218" s="16">
        <v>2</v>
      </c>
      <c r="E218" s="17">
        <f t="shared" si="27"/>
        <v>1.221001221001221E-3</v>
      </c>
      <c r="F218" s="17">
        <f t="shared" si="28"/>
        <v>1.998001998001998E-3</v>
      </c>
      <c r="G218" s="17">
        <f t="shared" si="30"/>
        <v>1</v>
      </c>
      <c r="H218" s="17">
        <f t="shared" si="29"/>
        <v>1.221001221001221E-3</v>
      </c>
    </row>
    <row r="219" spans="1:8" ht="25.5" x14ac:dyDescent="0.2">
      <c r="A219" s="14"/>
      <c r="B219" s="15" t="s">
        <v>201</v>
      </c>
      <c r="C219" s="16">
        <v>31</v>
      </c>
      <c r="D219" s="16">
        <v>45</v>
      </c>
      <c r="E219" s="17">
        <f t="shared" si="27"/>
        <v>3.7851037851037848E-2</v>
      </c>
      <c r="F219" s="17">
        <f t="shared" si="28"/>
        <v>4.4955044955044952E-2</v>
      </c>
      <c r="G219" s="17">
        <f t="shared" si="30"/>
        <v>0.45161290322580644</v>
      </c>
      <c r="H219" s="17">
        <f t="shared" si="29"/>
        <v>1.7094017094017092E-2</v>
      </c>
    </row>
    <row r="220" spans="1:8" x14ac:dyDescent="0.2">
      <c r="A220" s="14"/>
      <c r="B220" s="15" t="s">
        <v>202</v>
      </c>
      <c r="C220" s="16">
        <v>5</v>
      </c>
      <c r="D220" s="16">
        <v>12</v>
      </c>
      <c r="E220" s="17">
        <f t="shared" si="27"/>
        <v>6.105006105006105E-3</v>
      </c>
      <c r="F220" s="17">
        <f t="shared" si="28"/>
        <v>1.1988011988011988E-2</v>
      </c>
      <c r="G220" s="17">
        <f t="shared" si="30"/>
        <v>1.4</v>
      </c>
      <c r="H220" s="17">
        <f t="shared" si="29"/>
        <v>8.5470085470085461E-3</v>
      </c>
    </row>
    <row r="221" spans="1:8" ht="25.5" x14ac:dyDescent="0.2">
      <c r="A221" s="14"/>
      <c r="B221" s="15" t="s">
        <v>203</v>
      </c>
      <c r="C221" s="16">
        <v>0</v>
      </c>
      <c r="D221" s="16">
        <v>1</v>
      </c>
      <c r="E221" s="17" t="str">
        <f t="shared" si="27"/>
        <v/>
      </c>
      <c r="F221" s="17">
        <f t="shared" si="28"/>
        <v>9.99000999000999E-4</v>
      </c>
      <c r="G221" s="17">
        <f t="shared" si="30"/>
        <v>1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22</v>
      </c>
      <c r="D224" s="16">
        <v>28</v>
      </c>
      <c r="E224" s="17">
        <f t="shared" si="27"/>
        <v>2.6862026862026864E-2</v>
      </c>
      <c r="F224" s="17">
        <f t="shared" si="28"/>
        <v>2.7972027972027972E-2</v>
      </c>
      <c r="G224" s="17">
        <f t="shared" si="30"/>
        <v>0.27272727272727271</v>
      </c>
      <c r="H224" s="17">
        <f t="shared" si="29"/>
        <v>7.326007326007326E-3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1</v>
      </c>
      <c r="D228" s="16">
        <v>0</v>
      </c>
      <c r="E228" s="17">
        <f t="shared" si="27"/>
        <v>1.221001221001221E-3</v>
      </c>
      <c r="F228" s="17" t="str">
        <f t="shared" si="28"/>
        <v/>
      </c>
      <c r="G228" s="17">
        <f t="shared" si="30"/>
        <v>-1</v>
      </c>
      <c r="H228" s="17">
        <f t="shared" si="29"/>
        <v>-1.221001221001221E-3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25</v>
      </c>
      <c r="D231" s="16">
        <v>13</v>
      </c>
      <c r="E231" s="17">
        <f t="shared" si="27"/>
        <v>3.0525030525030524E-2</v>
      </c>
      <c r="F231" s="17">
        <f t="shared" si="28"/>
        <v>1.2987012987012988E-2</v>
      </c>
      <c r="G231" s="17">
        <f t="shared" si="30"/>
        <v>-0.48</v>
      </c>
      <c r="H231" s="17">
        <f t="shared" si="29"/>
        <v>-1.465201465201465E-2</v>
      </c>
    </row>
    <row r="232" spans="1:8" x14ac:dyDescent="0.2">
      <c r="A232" s="14"/>
      <c r="B232" s="15" t="s">
        <v>214</v>
      </c>
      <c r="C232" s="16">
        <v>1</v>
      </c>
      <c r="D232" s="16">
        <v>0</v>
      </c>
      <c r="E232" s="17">
        <f t="shared" si="27"/>
        <v>1.221001221001221E-3</v>
      </c>
      <c r="F232" s="17" t="str">
        <f t="shared" si="28"/>
        <v/>
      </c>
      <c r="G232" s="17">
        <f t="shared" si="30"/>
        <v>-1</v>
      </c>
      <c r="H232" s="17">
        <f t="shared" si="29"/>
        <v>-1.221001221001221E-3</v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5</v>
      </c>
      <c r="D237" s="16">
        <v>14</v>
      </c>
      <c r="E237" s="17">
        <f t="shared" si="27"/>
        <v>6.105006105006105E-3</v>
      </c>
      <c r="F237" s="17">
        <f t="shared" si="28"/>
        <v>1.3986013986013986E-2</v>
      </c>
      <c r="G237" s="17">
        <f t="shared" si="30"/>
        <v>1.8</v>
      </c>
      <c r="H237" s="17">
        <f t="shared" si="29"/>
        <v>1.098901098901099E-2</v>
      </c>
    </row>
    <row r="238" spans="1:8" x14ac:dyDescent="0.2">
      <c r="A238" s="14"/>
      <c r="B238" s="15" t="s">
        <v>220</v>
      </c>
      <c r="C238" s="16">
        <v>6</v>
      </c>
      <c r="D238" s="16">
        <v>1</v>
      </c>
      <c r="E238" s="17">
        <f t="shared" si="27"/>
        <v>7.326007326007326E-3</v>
      </c>
      <c r="F238" s="17">
        <f t="shared" si="28"/>
        <v>9.99000999000999E-4</v>
      </c>
      <c r="G238" s="17">
        <f t="shared" si="30"/>
        <v>-0.83333333333333337</v>
      </c>
      <c r="H238" s="17">
        <f t="shared" si="29"/>
        <v>-6.105006105006105E-3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13</v>
      </c>
      <c r="D241" s="16">
        <v>19</v>
      </c>
      <c r="E241" s="17">
        <f t="shared" ref="E241:E272" si="31">+IF(C241=0,"",C241/C$177)</f>
        <v>1.5873015873015872E-2</v>
      </c>
      <c r="F241" s="17">
        <f t="shared" ref="F241:F272" si="32">+IF(D241=0,"",D241/D$177)</f>
        <v>1.898101898101898E-2</v>
      </c>
      <c r="G241" s="17">
        <f t="shared" si="30"/>
        <v>0.46153846153846156</v>
      </c>
      <c r="H241" s="17">
        <f t="shared" ref="H241:H272" si="33">+IF(OR(AND(E241=""),(G241="")),"",E241*G241)</f>
        <v>7.326007326007326E-3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9.99000999000999E-4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90</v>
      </c>
      <c r="D244" s="16">
        <v>6</v>
      </c>
      <c r="E244" s="17">
        <f t="shared" si="31"/>
        <v>0.10989010989010989</v>
      </c>
      <c r="F244" s="17">
        <f t="shared" si="32"/>
        <v>5.994005994005994E-3</v>
      </c>
      <c r="G244" s="17">
        <f t="shared" si="34"/>
        <v>-0.93333333333333335</v>
      </c>
      <c r="H244" s="17">
        <f t="shared" si="33"/>
        <v>-0.10256410256410256</v>
      </c>
    </row>
    <row r="245" spans="1:8" x14ac:dyDescent="0.2">
      <c r="A245" s="14"/>
      <c r="B245" s="15" t="s">
        <v>227</v>
      </c>
      <c r="C245" s="16">
        <v>0</v>
      </c>
      <c r="D245" s="16">
        <v>2</v>
      </c>
      <c r="E245" s="17" t="str">
        <f t="shared" si="31"/>
        <v/>
      </c>
      <c r="F245" s="17">
        <f t="shared" si="32"/>
        <v>1.998001998001998E-3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3</v>
      </c>
      <c r="E246" s="17" t="str">
        <f t="shared" si="31"/>
        <v/>
      </c>
      <c r="F246" s="17">
        <f t="shared" si="32"/>
        <v>2.997002997002997E-3</v>
      </c>
      <c r="G246" s="17">
        <f t="shared" si="34"/>
        <v>1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8</v>
      </c>
      <c r="D247" s="16">
        <v>19</v>
      </c>
      <c r="E247" s="17">
        <f t="shared" si="31"/>
        <v>9.768009768009768E-3</v>
      </c>
      <c r="F247" s="17">
        <f t="shared" si="32"/>
        <v>1.898101898101898E-2</v>
      </c>
      <c r="G247" s="17">
        <f t="shared" si="34"/>
        <v>1.375</v>
      </c>
      <c r="H247" s="17">
        <f t="shared" si="33"/>
        <v>1.3431013431013432E-2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7</v>
      </c>
      <c r="E250" s="17" t="str">
        <f t="shared" si="31"/>
        <v/>
      </c>
      <c r="F250" s="17">
        <f t="shared" si="32"/>
        <v>6.993006993006993E-3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2</v>
      </c>
      <c r="E252" s="17" t="str">
        <f t="shared" si="31"/>
        <v/>
      </c>
      <c r="F252" s="17">
        <f t="shared" si="32"/>
        <v>1.998001998001998E-3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9.99000999000999E-4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2</v>
      </c>
      <c r="E264" s="17" t="str">
        <f t="shared" si="31"/>
        <v/>
      </c>
      <c r="F264" s="17">
        <f t="shared" si="32"/>
        <v>1.998001998001998E-3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1</v>
      </c>
      <c r="E265" s="17">
        <f t="shared" si="31"/>
        <v>1.221001221001221E-3</v>
      </c>
      <c r="F265" s="17">
        <f t="shared" si="32"/>
        <v>9.99000999000999E-4</v>
      </c>
      <c r="G265" s="17">
        <f t="shared" si="34"/>
        <v>0</v>
      </c>
      <c r="H265" s="17">
        <f t="shared" si="33"/>
        <v>0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</v>
      </c>
      <c r="D268" s="16">
        <v>0</v>
      </c>
      <c r="E268" s="17">
        <f t="shared" si="31"/>
        <v>1.221001221001221E-3</v>
      </c>
      <c r="F268" s="17" t="str">
        <f t="shared" si="32"/>
        <v/>
      </c>
      <c r="G268" s="17">
        <f t="shared" si="34"/>
        <v>-1</v>
      </c>
      <c r="H268" s="17">
        <f t="shared" si="33"/>
        <v>-1.221001221001221E-3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3</v>
      </c>
      <c r="D270" s="16">
        <v>3</v>
      </c>
      <c r="E270" s="17">
        <f t="shared" si="31"/>
        <v>3.663003663003663E-3</v>
      </c>
      <c r="F270" s="17">
        <f t="shared" si="32"/>
        <v>2.997002997002997E-3</v>
      </c>
      <c r="G270" s="17">
        <f t="shared" si="34"/>
        <v>0</v>
      </c>
      <c r="H270" s="17">
        <f t="shared" si="33"/>
        <v>0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28</v>
      </c>
      <c r="D277" s="16">
        <v>0</v>
      </c>
      <c r="E277" s="17">
        <f t="shared" si="35"/>
        <v>3.4188034188034191E-2</v>
      </c>
      <c r="F277" s="17" t="str">
        <f t="shared" si="36"/>
        <v/>
      </c>
      <c r="G277" s="17">
        <f t="shared" si="38"/>
        <v>-1</v>
      </c>
      <c r="H277" s="17">
        <f t="shared" si="37"/>
        <v>-3.4188034188034191E-2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</v>
      </c>
      <c r="D281" s="16">
        <v>3</v>
      </c>
      <c r="E281" s="17">
        <f t="shared" si="35"/>
        <v>1.221001221001221E-3</v>
      </c>
      <c r="F281" s="17">
        <f t="shared" si="36"/>
        <v>2.997002997002997E-3</v>
      </c>
      <c r="G281" s="17">
        <f t="shared" si="38"/>
        <v>2</v>
      </c>
      <c r="H281" s="17">
        <f t="shared" si="37"/>
        <v>2.442002442002442E-3</v>
      </c>
    </row>
    <row r="282" spans="1:8" ht="25.5" x14ac:dyDescent="0.2">
      <c r="A282" s="14"/>
      <c r="B282" s="15" t="s">
        <v>264</v>
      </c>
      <c r="C282" s="16">
        <v>16</v>
      </c>
      <c r="D282" s="16">
        <v>19</v>
      </c>
      <c r="E282" s="17">
        <f t="shared" si="35"/>
        <v>1.9536019536019536E-2</v>
      </c>
      <c r="F282" s="17">
        <f t="shared" si="36"/>
        <v>1.898101898101898E-2</v>
      </c>
      <c r="G282" s="17">
        <f t="shared" si="38"/>
        <v>0.1875</v>
      </c>
      <c r="H282" s="17">
        <f t="shared" si="37"/>
        <v>3.663003663003663E-3</v>
      </c>
    </row>
    <row r="283" spans="1:8" x14ac:dyDescent="0.2">
      <c r="A283" s="14"/>
      <c r="B283" s="15" t="s">
        <v>265</v>
      </c>
      <c r="C283" s="16">
        <v>3</v>
      </c>
      <c r="D283" s="16">
        <v>8</v>
      </c>
      <c r="E283" s="17">
        <f t="shared" si="35"/>
        <v>3.663003663003663E-3</v>
      </c>
      <c r="F283" s="17">
        <f t="shared" si="36"/>
        <v>7.992007992007992E-3</v>
      </c>
      <c r="G283" s="17">
        <f t="shared" si="38"/>
        <v>1.6666666666666667</v>
      </c>
      <c r="H283" s="17">
        <f t="shared" si="37"/>
        <v>6.105006105006105E-3</v>
      </c>
    </row>
    <row r="284" spans="1:8" x14ac:dyDescent="0.2">
      <c r="A284" s="14"/>
      <c r="B284" s="15" t="s">
        <v>266</v>
      </c>
      <c r="C284" s="16">
        <v>8</v>
      </c>
      <c r="D284" s="16">
        <v>4</v>
      </c>
      <c r="E284" s="17">
        <f t="shared" si="35"/>
        <v>9.768009768009768E-3</v>
      </c>
      <c r="F284" s="17">
        <f t="shared" si="36"/>
        <v>3.996003996003996E-3</v>
      </c>
      <c r="G284" s="17">
        <f t="shared" si="38"/>
        <v>-0.5</v>
      </c>
      <c r="H284" s="17">
        <f t="shared" si="37"/>
        <v>-4.884004884004884E-3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1</v>
      </c>
      <c r="E286" s="17">
        <f t="shared" si="35"/>
        <v>1.221001221001221E-3</v>
      </c>
      <c r="F286" s="17">
        <f t="shared" si="36"/>
        <v>9.99000999000999E-4</v>
      </c>
      <c r="G286" s="17">
        <f t="shared" si="38"/>
        <v>0</v>
      </c>
      <c r="H286" s="17">
        <f t="shared" si="37"/>
        <v>0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5</v>
      </c>
      <c r="D288" s="16">
        <v>4</v>
      </c>
      <c r="E288" s="17">
        <f t="shared" si="35"/>
        <v>6.105006105006105E-3</v>
      </c>
      <c r="F288" s="17">
        <f t="shared" si="36"/>
        <v>3.996003996003996E-3</v>
      </c>
      <c r="G288" s="17">
        <f t="shared" si="38"/>
        <v>-0.2</v>
      </c>
      <c r="H288" s="17">
        <f t="shared" si="37"/>
        <v>-1.221001221001221E-3</v>
      </c>
    </row>
    <row r="289" spans="1:8" x14ac:dyDescent="0.2">
      <c r="A289" s="14"/>
      <c r="B289" s="15" t="s">
        <v>271</v>
      </c>
      <c r="C289" s="16">
        <v>40</v>
      </c>
      <c r="D289" s="16">
        <v>7</v>
      </c>
      <c r="E289" s="17">
        <f t="shared" si="35"/>
        <v>4.884004884004884E-2</v>
      </c>
      <c r="F289" s="17">
        <f t="shared" si="36"/>
        <v>6.993006993006993E-3</v>
      </c>
      <c r="G289" s="17">
        <f t="shared" si="38"/>
        <v>-0.82499999999999996</v>
      </c>
      <c r="H289" s="17">
        <f t="shared" si="37"/>
        <v>-4.0293040293040289E-2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3</v>
      </c>
      <c r="E293" s="17" t="str">
        <f t="shared" si="35"/>
        <v/>
      </c>
      <c r="F293" s="17">
        <f t="shared" si="36"/>
        <v>2.997002997002997E-3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</v>
      </c>
      <c r="D294" s="16">
        <v>8</v>
      </c>
      <c r="E294" s="17">
        <f t="shared" si="35"/>
        <v>1.221001221001221E-3</v>
      </c>
      <c r="F294" s="17">
        <f t="shared" si="36"/>
        <v>7.992007992007992E-3</v>
      </c>
      <c r="G294" s="17">
        <f t="shared" si="38"/>
        <v>7</v>
      </c>
      <c r="H294" s="17">
        <f t="shared" si="37"/>
        <v>8.5470085470085479E-3</v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113</v>
      </c>
      <c r="E296" s="17" t="str">
        <f t="shared" si="35"/>
        <v/>
      </c>
      <c r="F296" s="17">
        <f t="shared" si="36"/>
        <v>0.11288711288711288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2</v>
      </c>
      <c r="D297" s="16">
        <v>1</v>
      </c>
      <c r="E297" s="17">
        <f t="shared" si="35"/>
        <v>2.442002442002442E-3</v>
      </c>
      <c r="F297" s="17">
        <f t="shared" si="36"/>
        <v>9.99000999000999E-4</v>
      </c>
      <c r="G297" s="17">
        <f t="shared" si="38"/>
        <v>-0.5</v>
      </c>
      <c r="H297" s="17">
        <f t="shared" si="37"/>
        <v>-1.221001221001221E-3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4</v>
      </c>
      <c r="E299" s="17" t="str">
        <f t="shared" si="35"/>
        <v/>
      </c>
      <c r="F299" s="17">
        <f t="shared" si="36"/>
        <v>3.996003996003996E-3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</v>
      </c>
      <c r="D300" s="16">
        <v>18</v>
      </c>
      <c r="E300" s="17">
        <f t="shared" si="35"/>
        <v>1.221001221001221E-3</v>
      </c>
      <c r="F300" s="17">
        <f t="shared" si="36"/>
        <v>1.7982017982017984E-2</v>
      </c>
      <c r="G300" s="17">
        <f t="shared" si="38"/>
        <v>17</v>
      </c>
      <c r="H300" s="17">
        <f t="shared" si="37"/>
        <v>2.0757020757020756E-2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1</v>
      </c>
      <c r="D302" s="16">
        <v>0</v>
      </c>
      <c r="E302" s="17">
        <f t="shared" si="35"/>
        <v>1.221001221001221E-3</v>
      </c>
      <c r="F302" s="17" t="str">
        <f t="shared" si="36"/>
        <v/>
      </c>
      <c r="G302" s="17">
        <f t="shared" si="38"/>
        <v>-1</v>
      </c>
      <c r="H302" s="17">
        <f t="shared" si="37"/>
        <v>-1.221001221001221E-3</v>
      </c>
    </row>
    <row r="303" spans="1:8" x14ac:dyDescent="0.2">
      <c r="A303" s="14"/>
      <c r="B303" s="15" t="s">
        <v>285</v>
      </c>
      <c r="C303" s="16">
        <v>0</v>
      </c>
      <c r="D303" s="16">
        <v>1</v>
      </c>
      <c r="E303" s="17" t="str">
        <f t="shared" si="35"/>
        <v/>
      </c>
      <c r="F303" s="17">
        <f t="shared" si="36"/>
        <v>9.99000999000999E-4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16</v>
      </c>
      <c r="E304" s="17" t="str">
        <f t="shared" si="35"/>
        <v/>
      </c>
      <c r="F304" s="17">
        <f t="shared" si="36"/>
        <v>1.5984015984015984E-2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2</v>
      </c>
      <c r="D307" s="16">
        <v>7</v>
      </c>
      <c r="E307" s="17">
        <f t="shared" si="39"/>
        <v>2.442002442002442E-3</v>
      </c>
      <c r="F307" s="17">
        <f t="shared" si="40"/>
        <v>6.993006993006993E-3</v>
      </c>
      <c r="G307" s="17">
        <f t="shared" si="42"/>
        <v>2.5</v>
      </c>
      <c r="H307" s="17">
        <f t="shared" si="41"/>
        <v>6.105006105006105E-3</v>
      </c>
    </row>
    <row r="308" spans="1:8" ht="25.5" x14ac:dyDescent="0.2">
      <c r="A308" s="14"/>
      <c r="B308" s="15" t="s">
        <v>290</v>
      </c>
      <c r="C308" s="16">
        <v>30</v>
      </c>
      <c r="D308" s="16">
        <v>67</v>
      </c>
      <c r="E308" s="17">
        <f t="shared" si="39"/>
        <v>3.6630036630036632E-2</v>
      </c>
      <c r="F308" s="17">
        <f t="shared" si="40"/>
        <v>6.6933066933066929E-2</v>
      </c>
      <c r="G308" s="17">
        <f t="shared" si="42"/>
        <v>1.2333333333333334</v>
      </c>
      <c r="H308" s="17">
        <f t="shared" si="41"/>
        <v>4.5177045177045183E-2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1</v>
      </c>
      <c r="D310" s="16">
        <v>1</v>
      </c>
      <c r="E310" s="17">
        <f t="shared" si="39"/>
        <v>1.221001221001221E-3</v>
      </c>
      <c r="F310" s="17">
        <f t="shared" si="40"/>
        <v>9.99000999000999E-4</v>
      </c>
      <c r="G310" s="17">
        <f t="shared" si="42"/>
        <v>0</v>
      </c>
      <c r="H310" s="17">
        <f t="shared" si="41"/>
        <v>0</v>
      </c>
    </row>
    <row r="311" spans="1:8" x14ac:dyDescent="0.2">
      <c r="A311" s="14"/>
      <c r="B311" s="15" t="s">
        <v>293</v>
      </c>
      <c r="C311" s="16">
        <v>2</v>
      </c>
      <c r="D311" s="16">
        <v>51</v>
      </c>
      <c r="E311" s="17">
        <f t="shared" si="39"/>
        <v>2.442002442002442E-3</v>
      </c>
      <c r="F311" s="17">
        <f t="shared" si="40"/>
        <v>5.0949050949050952E-2</v>
      </c>
      <c r="G311" s="17">
        <f t="shared" si="42"/>
        <v>24.5</v>
      </c>
      <c r="H311" s="17">
        <f t="shared" si="41"/>
        <v>5.9829059829059832E-2</v>
      </c>
    </row>
    <row r="312" spans="1:8" x14ac:dyDescent="0.2">
      <c r="A312" s="14"/>
      <c r="B312" s="15" t="s">
        <v>294</v>
      </c>
      <c r="C312" s="16">
        <v>1</v>
      </c>
      <c r="D312" s="16">
        <v>0</v>
      </c>
      <c r="E312" s="17">
        <f t="shared" si="39"/>
        <v>1.221001221001221E-3</v>
      </c>
      <c r="F312" s="17" t="str">
        <f t="shared" si="40"/>
        <v/>
      </c>
      <c r="G312" s="17">
        <f t="shared" si="42"/>
        <v>-1</v>
      </c>
      <c r="H312" s="17">
        <f t="shared" si="41"/>
        <v>-1.221001221001221E-3</v>
      </c>
    </row>
    <row r="313" spans="1:8" x14ac:dyDescent="0.2">
      <c r="A313" s="14"/>
      <c r="B313" s="15" t="s">
        <v>295</v>
      </c>
      <c r="C313" s="16">
        <v>3</v>
      </c>
      <c r="D313" s="16">
        <v>0</v>
      </c>
      <c r="E313" s="17">
        <f t="shared" si="39"/>
        <v>3.663003663003663E-3</v>
      </c>
      <c r="F313" s="17" t="str">
        <f t="shared" si="40"/>
        <v/>
      </c>
      <c r="G313" s="17">
        <f t="shared" si="42"/>
        <v>-1</v>
      </c>
      <c r="H313" s="17">
        <f t="shared" si="41"/>
        <v>-3.663003663003663E-3</v>
      </c>
    </row>
    <row r="314" spans="1:8" x14ac:dyDescent="0.2">
      <c r="A314" s="14"/>
      <c r="B314" s="15" t="s">
        <v>296</v>
      </c>
      <c r="C314" s="16">
        <v>68</v>
      </c>
      <c r="D314" s="16">
        <v>9</v>
      </c>
      <c r="E314" s="17">
        <f t="shared" si="39"/>
        <v>8.3028083028083025E-2</v>
      </c>
      <c r="F314" s="17">
        <f t="shared" si="40"/>
        <v>8.9910089910089919E-3</v>
      </c>
      <c r="G314" s="17">
        <f t="shared" si="42"/>
        <v>-0.86764705882352944</v>
      </c>
      <c r="H314" s="17">
        <f t="shared" si="41"/>
        <v>-7.2039072039072033E-2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4</v>
      </c>
      <c r="D319" s="16">
        <v>1</v>
      </c>
      <c r="E319" s="17">
        <f t="shared" si="39"/>
        <v>4.884004884004884E-3</v>
      </c>
      <c r="F319" s="17">
        <f t="shared" si="40"/>
        <v>9.99000999000999E-4</v>
      </c>
      <c r="G319" s="17">
        <f t="shared" si="42"/>
        <v>-0.75</v>
      </c>
      <c r="H319" s="17">
        <f t="shared" si="41"/>
        <v>-3.663003663003663E-3</v>
      </c>
    </row>
    <row r="320" spans="1:8" ht="25.5" x14ac:dyDescent="0.2">
      <c r="A320" s="14"/>
      <c r="B320" s="15" t="s">
        <v>302</v>
      </c>
      <c r="C320" s="16">
        <v>0</v>
      </c>
      <c r="D320" s="16">
        <v>2</v>
      </c>
      <c r="E320" s="17" t="str">
        <f t="shared" si="39"/>
        <v/>
      </c>
      <c r="F320" s="17">
        <f t="shared" si="40"/>
        <v>1.998001998001998E-3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6</v>
      </c>
      <c r="D323" s="16">
        <v>27</v>
      </c>
      <c r="E323" s="17">
        <f t="shared" si="39"/>
        <v>7.326007326007326E-3</v>
      </c>
      <c r="F323" s="17">
        <f t="shared" si="40"/>
        <v>2.6973026973026972E-2</v>
      </c>
      <c r="G323" s="17">
        <f t="shared" si="42"/>
        <v>3.5</v>
      </c>
      <c r="H323" s="17">
        <f t="shared" si="41"/>
        <v>2.564102564102564E-2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15</v>
      </c>
      <c r="D325" s="16">
        <v>30</v>
      </c>
      <c r="E325" s="17">
        <f t="shared" si="39"/>
        <v>1.8315018315018316E-2</v>
      </c>
      <c r="F325" s="17">
        <f t="shared" si="40"/>
        <v>2.9970029970029972E-2</v>
      </c>
      <c r="G325" s="17">
        <f t="shared" si="42"/>
        <v>1</v>
      </c>
      <c r="H325" s="17">
        <f t="shared" si="41"/>
        <v>1.8315018315018316E-2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7</v>
      </c>
      <c r="D327" s="16">
        <v>11</v>
      </c>
      <c r="E327" s="17">
        <f t="shared" si="39"/>
        <v>8.5470085470085479E-3</v>
      </c>
      <c r="F327" s="17">
        <f t="shared" si="40"/>
        <v>1.098901098901099E-2</v>
      </c>
      <c r="G327" s="17">
        <f t="shared" si="42"/>
        <v>0.5714285714285714</v>
      </c>
      <c r="H327" s="17">
        <f t="shared" si="41"/>
        <v>4.884004884004884E-3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9.99000999000999E-4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1</v>
      </c>
      <c r="E330" s="17" t="str">
        <f t="shared" si="39"/>
        <v/>
      </c>
      <c r="F330" s="17">
        <f t="shared" si="40"/>
        <v>9.99000999000999E-4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54</v>
      </c>
      <c r="D334" s="16">
        <v>9</v>
      </c>
      <c r="E334" s="17">
        <f t="shared" si="39"/>
        <v>6.5934065934065936E-2</v>
      </c>
      <c r="F334" s="17">
        <f t="shared" si="40"/>
        <v>8.9910089910089919E-3</v>
      </c>
      <c r="G334" s="17">
        <f t="shared" si="42"/>
        <v>-0.83333333333333337</v>
      </c>
      <c r="H334" s="17">
        <f t="shared" si="41"/>
        <v>-5.4945054945054951E-2</v>
      </c>
    </row>
    <row r="335" spans="1:8" x14ac:dyDescent="0.2">
      <c r="A335" s="14"/>
      <c r="B335" s="15" t="s">
        <v>317</v>
      </c>
      <c r="C335" s="16">
        <v>0</v>
      </c>
      <c r="D335" s="16">
        <v>1</v>
      </c>
      <c r="E335" s="17" t="str">
        <f t="shared" si="39"/>
        <v/>
      </c>
      <c r="F335" s="17">
        <f t="shared" si="40"/>
        <v>9.99000999000999E-4</v>
      </c>
      <c r="G335" s="17">
        <f t="shared" si="42"/>
        <v>1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1.221001221001221E-3</v>
      </c>
      <c r="F339" s="17" t="str">
        <f t="shared" si="44"/>
        <v/>
      </c>
      <c r="G339" s="17">
        <f t="shared" si="46"/>
        <v>-1</v>
      </c>
      <c r="H339" s="17">
        <f t="shared" si="45"/>
        <v>-1.221001221001221E-3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2</v>
      </c>
      <c r="D341" s="16">
        <v>0</v>
      </c>
      <c r="E341" s="17">
        <f t="shared" si="43"/>
        <v>2.442002442002442E-3</v>
      </c>
      <c r="F341" s="17" t="str">
        <f t="shared" si="44"/>
        <v/>
      </c>
      <c r="G341" s="17">
        <f t="shared" si="46"/>
        <v>-1</v>
      </c>
      <c r="H341" s="17">
        <f t="shared" si="45"/>
        <v>-2.442002442002442E-3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2700</v>
      </c>
      <c r="D356" s="20">
        <f>SUM(D357:D585)</f>
        <v>4921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0.82259259259259254</v>
      </c>
      <c r="H356" s="21">
        <f t="shared" ref="H356:H419" si="49">+IF(OR(AND(E356=""),(G356="")),"",E356*G356)</f>
        <v>0.82259259259259254</v>
      </c>
    </row>
    <row r="357" spans="1:8" x14ac:dyDescent="0.2">
      <c r="A357" s="14"/>
      <c r="B357" s="15" t="s">
        <v>333</v>
      </c>
      <c r="C357" s="16">
        <v>19</v>
      </c>
      <c r="D357" s="16">
        <v>22</v>
      </c>
      <c r="E357" s="17">
        <f t="shared" si="47"/>
        <v>7.037037037037037E-3</v>
      </c>
      <c r="F357" s="17">
        <f t="shared" si="48"/>
        <v>4.4706360495834182E-3</v>
      </c>
      <c r="G357" s="17">
        <f t="shared" ref="G357:G420" si="50">+IF(AND(C357=0,D357=0)," ",IF(C357=0,1,IF(D357=0,-1,(D357-C357)/C357)))</f>
        <v>0.15789473684210525</v>
      </c>
      <c r="H357" s="17">
        <f t="shared" si="49"/>
        <v>1.1111111111111111E-3</v>
      </c>
    </row>
    <row r="358" spans="1:8" x14ac:dyDescent="0.2">
      <c r="A358" s="14"/>
      <c r="B358" s="15" t="s">
        <v>334</v>
      </c>
      <c r="C358" s="16">
        <v>3</v>
      </c>
      <c r="D358" s="16">
        <v>15</v>
      </c>
      <c r="E358" s="17">
        <f t="shared" si="47"/>
        <v>1.1111111111111111E-3</v>
      </c>
      <c r="F358" s="17">
        <f t="shared" si="48"/>
        <v>3.0481609428977849E-3</v>
      </c>
      <c r="G358" s="17">
        <f t="shared" si="50"/>
        <v>4</v>
      </c>
      <c r="H358" s="17">
        <f t="shared" si="49"/>
        <v>4.4444444444444444E-3</v>
      </c>
    </row>
    <row r="359" spans="1:8" x14ac:dyDescent="0.2">
      <c r="A359" s="14"/>
      <c r="B359" s="15" t="s">
        <v>335</v>
      </c>
      <c r="C359" s="16">
        <v>1</v>
      </c>
      <c r="D359" s="16">
        <v>4</v>
      </c>
      <c r="E359" s="17">
        <f t="shared" si="47"/>
        <v>3.7037037037037035E-4</v>
      </c>
      <c r="F359" s="17">
        <f t="shared" si="48"/>
        <v>8.1284291810607601E-4</v>
      </c>
      <c r="G359" s="17">
        <f t="shared" si="50"/>
        <v>3</v>
      </c>
      <c r="H359" s="17">
        <f t="shared" si="49"/>
        <v>1.1111111111111111E-3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2</v>
      </c>
      <c r="D361" s="16">
        <v>0</v>
      </c>
      <c r="E361" s="17">
        <f t="shared" si="47"/>
        <v>7.407407407407407E-4</v>
      </c>
      <c r="F361" s="17" t="str">
        <f t="shared" si="48"/>
        <v/>
      </c>
      <c r="G361" s="17">
        <f t="shared" si="50"/>
        <v>-1</v>
      </c>
      <c r="H361" s="17">
        <f t="shared" si="49"/>
        <v>-7.407407407407407E-4</v>
      </c>
    </row>
    <row r="362" spans="1:8" x14ac:dyDescent="0.2">
      <c r="A362" s="14"/>
      <c r="B362" s="15" t="s">
        <v>338</v>
      </c>
      <c r="C362" s="16">
        <v>64</v>
      </c>
      <c r="D362" s="16">
        <v>153</v>
      </c>
      <c r="E362" s="17">
        <f t="shared" si="47"/>
        <v>2.3703703703703703E-2</v>
      </c>
      <c r="F362" s="17">
        <f t="shared" si="48"/>
        <v>3.1091241617557407E-2</v>
      </c>
      <c r="G362" s="17">
        <f t="shared" si="50"/>
        <v>1.390625</v>
      </c>
      <c r="H362" s="17">
        <f t="shared" si="49"/>
        <v>3.2962962962962965E-2</v>
      </c>
    </row>
    <row r="363" spans="1:8" x14ac:dyDescent="0.2">
      <c r="A363" s="14"/>
      <c r="B363" s="15" t="s">
        <v>339</v>
      </c>
      <c r="C363" s="16">
        <v>3</v>
      </c>
      <c r="D363" s="16">
        <v>11</v>
      </c>
      <c r="E363" s="17">
        <f t="shared" si="47"/>
        <v>1.1111111111111111E-3</v>
      </c>
      <c r="F363" s="17">
        <f t="shared" si="48"/>
        <v>2.2353180247917091E-3</v>
      </c>
      <c r="G363" s="17">
        <f t="shared" si="50"/>
        <v>2.6666666666666665</v>
      </c>
      <c r="H363" s="17">
        <f t="shared" si="49"/>
        <v>2.9629629629629628E-3</v>
      </c>
    </row>
    <row r="364" spans="1:8" x14ac:dyDescent="0.2">
      <c r="A364" s="14"/>
      <c r="B364" s="15" t="s">
        <v>340</v>
      </c>
      <c r="C364" s="16">
        <v>1</v>
      </c>
      <c r="D364" s="16">
        <v>6</v>
      </c>
      <c r="E364" s="17">
        <f t="shared" si="47"/>
        <v>3.7037037037037035E-4</v>
      </c>
      <c r="F364" s="17">
        <f t="shared" si="48"/>
        <v>1.2192643771591139E-3</v>
      </c>
      <c r="G364" s="17">
        <f t="shared" si="50"/>
        <v>5</v>
      </c>
      <c r="H364" s="17">
        <f t="shared" si="49"/>
        <v>1.8518518518518517E-3</v>
      </c>
    </row>
    <row r="365" spans="1:8" x14ac:dyDescent="0.2">
      <c r="A365" s="14"/>
      <c r="B365" s="15" t="s">
        <v>341</v>
      </c>
      <c r="C365" s="16">
        <v>7</v>
      </c>
      <c r="D365" s="16">
        <v>7</v>
      </c>
      <c r="E365" s="17">
        <f t="shared" si="47"/>
        <v>2.5925925925925925E-3</v>
      </c>
      <c r="F365" s="17">
        <f t="shared" si="48"/>
        <v>1.4224751066856331E-3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342</v>
      </c>
      <c r="C366" s="16">
        <v>1</v>
      </c>
      <c r="D366" s="16">
        <v>3</v>
      </c>
      <c r="E366" s="17">
        <f t="shared" si="47"/>
        <v>3.7037037037037035E-4</v>
      </c>
      <c r="F366" s="17">
        <f t="shared" si="48"/>
        <v>6.0963218857955695E-4</v>
      </c>
      <c r="G366" s="17">
        <f t="shared" si="50"/>
        <v>2</v>
      </c>
      <c r="H366" s="17">
        <f t="shared" si="49"/>
        <v>7.407407407407407E-4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83</v>
      </c>
      <c r="D368" s="16">
        <v>147</v>
      </c>
      <c r="E368" s="17">
        <f t="shared" si="47"/>
        <v>3.0740740740740742E-2</v>
      </c>
      <c r="F368" s="17">
        <f t="shared" si="48"/>
        <v>2.9871977240398292E-2</v>
      </c>
      <c r="G368" s="17">
        <f t="shared" si="50"/>
        <v>0.77108433734939763</v>
      </c>
      <c r="H368" s="17">
        <f t="shared" si="49"/>
        <v>2.3703703703703706E-2</v>
      </c>
    </row>
    <row r="369" spans="1:8" x14ac:dyDescent="0.2">
      <c r="A369" s="14"/>
      <c r="B369" s="15" t="s">
        <v>345</v>
      </c>
      <c r="C369" s="16">
        <v>6</v>
      </c>
      <c r="D369" s="16">
        <v>22</v>
      </c>
      <c r="E369" s="17">
        <f t="shared" si="47"/>
        <v>2.2222222222222222E-3</v>
      </c>
      <c r="F369" s="17">
        <f t="shared" si="48"/>
        <v>4.4706360495834182E-3</v>
      </c>
      <c r="G369" s="17">
        <f t="shared" si="50"/>
        <v>2.6666666666666665</v>
      </c>
      <c r="H369" s="17">
        <f t="shared" si="49"/>
        <v>5.9259259259259256E-3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6</v>
      </c>
      <c r="D371" s="16">
        <v>20</v>
      </c>
      <c r="E371" s="17">
        <f t="shared" si="47"/>
        <v>2.2222222222222222E-3</v>
      </c>
      <c r="F371" s="17">
        <f t="shared" si="48"/>
        <v>4.0642145905303798E-3</v>
      </c>
      <c r="G371" s="17">
        <f t="shared" si="50"/>
        <v>2.3333333333333335</v>
      </c>
      <c r="H371" s="17">
        <f t="shared" si="49"/>
        <v>5.1851851851851859E-3</v>
      </c>
    </row>
    <row r="372" spans="1:8" x14ac:dyDescent="0.2">
      <c r="A372" s="14"/>
      <c r="B372" s="15" t="s">
        <v>348</v>
      </c>
      <c r="C372" s="16">
        <v>2</v>
      </c>
      <c r="D372" s="16">
        <v>7</v>
      </c>
      <c r="E372" s="17">
        <f t="shared" si="47"/>
        <v>7.407407407407407E-4</v>
      </c>
      <c r="F372" s="17">
        <f t="shared" si="48"/>
        <v>1.4224751066856331E-3</v>
      </c>
      <c r="G372" s="17">
        <f t="shared" si="50"/>
        <v>2.5</v>
      </c>
      <c r="H372" s="17">
        <f t="shared" si="49"/>
        <v>1.8518518518518517E-3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75</v>
      </c>
      <c r="D376" s="16">
        <v>43</v>
      </c>
      <c r="E376" s="17">
        <f t="shared" si="47"/>
        <v>2.7777777777777776E-2</v>
      </c>
      <c r="F376" s="17">
        <f t="shared" si="48"/>
        <v>8.7380613696403167E-3</v>
      </c>
      <c r="G376" s="17">
        <f t="shared" si="50"/>
        <v>-0.42666666666666669</v>
      </c>
      <c r="H376" s="17">
        <f t="shared" si="49"/>
        <v>-1.1851851851851851E-2</v>
      </c>
    </row>
    <row r="377" spans="1:8" x14ac:dyDescent="0.2">
      <c r="A377" s="14"/>
      <c r="B377" s="15" t="s">
        <v>353</v>
      </c>
      <c r="C377" s="16">
        <v>0</v>
      </c>
      <c r="D377" s="16">
        <v>21</v>
      </c>
      <c r="E377" s="17" t="str">
        <f t="shared" si="47"/>
        <v/>
      </c>
      <c r="F377" s="17">
        <f t="shared" si="48"/>
        <v>4.2674253200568994E-3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14</v>
      </c>
      <c r="D379" s="16">
        <v>11</v>
      </c>
      <c r="E379" s="17">
        <f t="shared" si="47"/>
        <v>5.185185185185185E-3</v>
      </c>
      <c r="F379" s="17">
        <f t="shared" si="48"/>
        <v>2.2353180247917091E-3</v>
      </c>
      <c r="G379" s="17">
        <f t="shared" si="50"/>
        <v>-0.21428571428571427</v>
      </c>
      <c r="H379" s="17">
        <f t="shared" si="49"/>
        <v>-1.1111111111111111E-3</v>
      </c>
    </row>
    <row r="380" spans="1:8" x14ac:dyDescent="0.2">
      <c r="A380" s="14"/>
      <c r="B380" s="15" t="s">
        <v>356</v>
      </c>
      <c r="C380" s="16">
        <v>83</v>
      </c>
      <c r="D380" s="16">
        <v>239</v>
      </c>
      <c r="E380" s="17">
        <f t="shared" si="47"/>
        <v>3.0740740740740742E-2</v>
      </c>
      <c r="F380" s="17">
        <f t="shared" si="48"/>
        <v>4.856736435683804E-2</v>
      </c>
      <c r="G380" s="17">
        <f t="shared" si="50"/>
        <v>1.8795180722891567</v>
      </c>
      <c r="H380" s="17">
        <f t="shared" si="49"/>
        <v>5.7777777777777782E-2</v>
      </c>
    </row>
    <row r="381" spans="1:8" x14ac:dyDescent="0.2">
      <c r="A381" s="14"/>
      <c r="B381" s="15" t="s">
        <v>357</v>
      </c>
      <c r="C381" s="16">
        <v>8</v>
      </c>
      <c r="D381" s="16">
        <v>19</v>
      </c>
      <c r="E381" s="17">
        <f t="shared" si="47"/>
        <v>2.9629629629629628E-3</v>
      </c>
      <c r="F381" s="17">
        <f t="shared" si="48"/>
        <v>3.8610038610038611E-3</v>
      </c>
      <c r="G381" s="17">
        <f t="shared" si="50"/>
        <v>1.375</v>
      </c>
      <c r="H381" s="17">
        <f t="shared" si="49"/>
        <v>4.0740740740740737E-3</v>
      </c>
    </row>
    <row r="382" spans="1:8" x14ac:dyDescent="0.2">
      <c r="A382" s="14"/>
      <c r="B382" s="15" t="s">
        <v>358</v>
      </c>
      <c r="C382" s="16">
        <v>4</v>
      </c>
      <c r="D382" s="16">
        <v>0</v>
      </c>
      <c r="E382" s="17">
        <f t="shared" si="47"/>
        <v>1.4814814814814814E-3</v>
      </c>
      <c r="F382" s="17" t="str">
        <f t="shared" si="48"/>
        <v/>
      </c>
      <c r="G382" s="17">
        <f t="shared" si="50"/>
        <v>-1</v>
      </c>
      <c r="H382" s="17">
        <f t="shared" si="49"/>
        <v>-1.4814814814814814E-3</v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5</v>
      </c>
      <c r="D386" s="16">
        <v>13</v>
      </c>
      <c r="E386" s="17">
        <f t="shared" si="47"/>
        <v>1.8518518518518519E-3</v>
      </c>
      <c r="F386" s="17">
        <f t="shared" si="48"/>
        <v>2.641739483844747E-3</v>
      </c>
      <c r="G386" s="17">
        <f t="shared" si="50"/>
        <v>1.6</v>
      </c>
      <c r="H386" s="17">
        <f t="shared" si="49"/>
        <v>2.9629629629629632E-3</v>
      </c>
    </row>
    <row r="387" spans="1:8" x14ac:dyDescent="0.2">
      <c r="A387" s="14"/>
      <c r="B387" s="15" t="s">
        <v>363</v>
      </c>
      <c r="C387" s="16">
        <v>2</v>
      </c>
      <c r="D387" s="16">
        <v>7</v>
      </c>
      <c r="E387" s="17">
        <f t="shared" si="47"/>
        <v>7.407407407407407E-4</v>
      </c>
      <c r="F387" s="17">
        <f t="shared" si="48"/>
        <v>1.4224751066856331E-3</v>
      </c>
      <c r="G387" s="17">
        <f t="shared" si="50"/>
        <v>2.5</v>
      </c>
      <c r="H387" s="17">
        <f t="shared" si="49"/>
        <v>1.8518518518518517E-3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4</v>
      </c>
      <c r="D389" s="16">
        <v>13</v>
      </c>
      <c r="E389" s="17">
        <f t="shared" si="47"/>
        <v>1.4814814814814814E-3</v>
      </c>
      <c r="F389" s="17">
        <f t="shared" si="48"/>
        <v>2.641739483844747E-3</v>
      </c>
      <c r="G389" s="17">
        <f t="shared" si="50"/>
        <v>2.25</v>
      </c>
      <c r="H389" s="17">
        <f t="shared" si="49"/>
        <v>3.3333333333333331E-3</v>
      </c>
    </row>
    <row r="390" spans="1:8" ht="25.5" x14ac:dyDescent="0.2">
      <c r="A390" s="14"/>
      <c r="B390" s="15" t="s">
        <v>366</v>
      </c>
      <c r="C390" s="16">
        <v>4</v>
      </c>
      <c r="D390" s="16">
        <v>6</v>
      </c>
      <c r="E390" s="17">
        <f t="shared" si="47"/>
        <v>1.4814814814814814E-3</v>
      </c>
      <c r="F390" s="17">
        <f t="shared" si="48"/>
        <v>1.2192643771591139E-3</v>
      </c>
      <c r="G390" s="17">
        <f t="shared" si="50"/>
        <v>0.5</v>
      </c>
      <c r="H390" s="17">
        <f t="shared" si="49"/>
        <v>7.407407407407407E-4</v>
      </c>
    </row>
    <row r="391" spans="1:8" x14ac:dyDescent="0.2">
      <c r="A391" s="14"/>
      <c r="B391" s="15" t="s">
        <v>367</v>
      </c>
      <c r="C391" s="16">
        <v>99</v>
      </c>
      <c r="D391" s="16">
        <v>157</v>
      </c>
      <c r="E391" s="17">
        <f t="shared" si="47"/>
        <v>3.6666666666666667E-2</v>
      </c>
      <c r="F391" s="17">
        <f t="shared" si="48"/>
        <v>3.1904084535663485E-2</v>
      </c>
      <c r="G391" s="17">
        <f t="shared" si="50"/>
        <v>0.58585858585858586</v>
      </c>
      <c r="H391" s="17">
        <f t="shared" si="49"/>
        <v>2.148148148148148E-2</v>
      </c>
    </row>
    <row r="392" spans="1:8" x14ac:dyDescent="0.2">
      <c r="A392" s="14"/>
      <c r="B392" s="15" t="s">
        <v>368</v>
      </c>
      <c r="C392" s="16">
        <v>11</v>
      </c>
      <c r="D392" s="16">
        <v>3</v>
      </c>
      <c r="E392" s="17">
        <f t="shared" si="47"/>
        <v>4.0740740740740737E-3</v>
      </c>
      <c r="F392" s="17">
        <f t="shared" si="48"/>
        <v>6.0963218857955695E-4</v>
      </c>
      <c r="G392" s="17">
        <f t="shared" si="50"/>
        <v>-0.72727272727272729</v>
      </c>
      <c r="H392" s="17">
        <f t="shared" si="49"/>
        <v>-2.9629629629629628E-3</v>
      </c>
    </row>
    <row r="393" spans="1:8" x14ac:dyDescent="0.2">
      <c r="A393" s="14"/>
      <c r="B393" s="15" t="s">
        <v>369</v>
      </c>
      <c r="C393" s="16">
        <v>5</v>
      </c>
      <c r="D393" s="16">
        <v>1</v>
      </c>
      <c r="E393" s="17">
        <f t="shared" si="47"/>
        <v>1.8518518518518519E-3</v>
      </c>
      <c r="F393" s="17">
        <f t="shared" si="48"/>
        <v>2.03210729526519E-4</v>
      </c>
      <c r="G393" s="17">
        <f t="shared" si="50"/>
        <v>-0.8</v>
      </c>
      <c r="H393" s="17">
        <f t="shared" si="49"/>
        <v>-1.4814814814814816E-3</v>
      </c>
    </row>
    <row r="394" spans="1:8" x14ac:dyDescent="0.2">
      <c r="A394" s="14"/>
      <c r="B394" s="15" t="s">
        <v>370</v>
      </c>
      <c r="C394" s="16">
        <v>5</v>
      </c>
      <c r="D394" s="16">
        <v>1</v>
      </c>
      <c r="E394" s="17">
        <f t="shared" si="47"/>
        <v>1.8518518518518519E-3</v>
      </c>
      <c r="F394" s="17">
        <f t="shared" si="48"/>
        <v>2.03210729526519E-4</v>
      </c>
      <c r="G394" s="17">
        <f t="shared" si="50"/>
        <v>-0.8</v>
      </c>
      <c r="H394" s="17">
        <f t="shared" si="49"/>
        <v>-1.4814814814814816E-3</v>
      </c>
    </row>
    <row r="395" spans="1:8" x14ac:dyDescent="0.2">
      <c r="A395" s="14"/>
      <c r="B395" s="15" t="s">
        <v>371</v>
      </c>
      <c r="C395" s="16">
        <v>20</v>
      </c>
      <c r="D395" s="16">
        <v>11</v>
      </c>
      <c r="E395" s="17">
        <f t="shared" si="47"/>
        <v>7.4074074074074077E-3</v>
      </c>
      <c r="F395" s="17">
        <f t="shared" si="48"/>
        <v>2.2353180247917091E-3</v>
      </c>
      <c r="G395" s="17">
        <f t="shared" si="50"/>
        <v>-0.45</v>
      </c>
      <c r="H395" s="17">
        <f t="shared" si="49"/>
        <v>-3.3333333333333335E-3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200</v>
      </c>
      <c r="D398" s="16">
        <v>112</v>
      </c>
      <c r="E398" s="17">
        <f t="shared" si="47"/>
        <v>7.407407407407407E-2</v>
      </c>
      <c r="F398" s="17">
        <f t="shared" si="48"/>
        <v>2.2759601706970129E-2</v>
      </c>
      <c r="G398" s="17">
        <f t="shared" si="50"/>
        <v>-0.44</v>
      </c>
      <c r="H398" s="17">
        <f t="shared" si="49"/>
        <v>-3.259259259259259E-2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181</v>
      </c>
      <c r="D402" s="16">
        <v>341</v>
      </c>
      <c r="E402" s="17">
        <f t="shared" si="47"/>
        <v>6.7037037037037034E-2</v>
      </c>
      <c r="F402" s="17">
        <f t="shared" si="48"/>
        <v>6.929485876854298E-2</v>
      </c>
      <c r="G402" s="17">
        <f t="shared" si="50"/>
        <v>0.88397790055248615</v>
      </c>
      <c r="H402" s="17">
        <f t="shared" si="49"/>
        <v>5.9259259259259255E-2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56</v>
      </c>
      <c r="D405" s="16">
        <v>70</v>
      </c>
      <c r="E405" s="17">
        <f t="shared" si="47"/>
        <v>2.074074074074074E-2</v>
      </c>
      <c r="F405" s="17">
        <f t="shared" si="48"/>
        <v>1.422475106685633E-2</v>
      </c>
      <c r="G405" s="17">
        <f t="shared" si="50"/>
        <v>0.25</v>
      </c>
      <c r="H405" s="17">
        <f t="shared" si="49"/>
        <v>5.185185185185185E-3</v>
      </c>
    </row>
    <row r="406" spans="1:8" x14ac:dyDescent="0.2">
      <c r="A406" s="14"/>
      <c r="B406" s="15" t="s">
        <v>382</v>
      </c>
      <c r="C406" s="16">
        <v>139</v>
      </c>
      <c r="D406" s="16">
        <v>224</v>
      </c>
      <c r="E406" s="17">
        <f t="shared" si="47"/>
        <v>5.1481481481481482E-2</v>
      </c>
      <c r="F406" s="17">
        <f t="shared" si="48"/>
        <v>4.5519203413940258E-2</v>
      </c>
      <c r="G406" s="17">
        <f t="shared" si="50"/>
        <v>0.61151079136690645</v>
      </c>
      <c r="H406" s="17">
        <f t="shared" si="49"/>
        <v>3.1481481481481478E-2</v>
      </c>
    </row>
    <row r="407" spans="1:8" x14ac:dyDescent="0.2">
      <c r="A407" s="14"/>
      <c r="B407" s="15" t="s">
        <v>383</v>
      </c>
      <c r="C407" s="16">
        <v>50</v>
      </c>
      <c r="D407" s="16">
        <v>151</v>
      </c>
      <c r="E407" s="17">
        <f t="shared" si="47"/>
        <v>1.8518518518518517E-2</v>
      </c>
      <c r="F407" s="17">
        <f t="shared" si="48"/>
        <v>3.0684820158504367E-2</v>
      </c>
      <c r="G407" s="17">
        <f t="shared" si="50"/>
        <v>2.02</v>
      </c>
      <c r="H407" s="17">
        <f t="shared" si="49"/>
        <v>3.7407407407407403E-2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8</v>
      </c>
      <c r="E411" s="17" t="str">
        <f t="shared" si="47"/>
        <v/>
      </c>
      <c r="F411" s="17">
        <f t="shared" si="48"/>
        <v>1.625685836212152E-3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2.03210729526519E-4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5</v>
      </c>
      <c r="D413" s="16">
        <v>0</v>
      </c>
      <c r="E413" s="17">
        <f t="shared" si="47"/>
        <v>1.8518518518518519E-3</v>
      </c>
      <c r="F413" s="17" t="str">
        <f t="shared" si="48"/>
        <v/>
      </c>
      <c r="G413" s="17">
        <f t="shared" si="50"/>
        <v>-1</v>
      </c>
      <c r="H413" s="17">
        <f t="shared" si="49"/>
        <v>-1.8518518518518519E-3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8</v>
      </c>
      <c r="D416" s="16">
        <v>18</v>
      </c>
      <c r="E416" s="17">
        <f t="shared" si="47"/>
        <v>2.9629629629629628E-3</v>
      </c>
      <c r="F416" s="17">
        <f t="shared" si="48"/>
        <v>3.6577931314773419E-3</v>
      </c>
      <c r="G416" s="17">
        <f t="shared" si="50"/>
        <v>1.25</v>
      </c>
      <c r="H416" s="17">
        <f t="shared" si="49"/>
        <v>3.7037037037037034E-3</v>
      </c>
    </row>
    <row r="417" spans="1:8" x14ac:dyDescent="0.2">
      <c r="A417" s="14"/>
      <c r="B417" s="15" t="s">
        <v>393</v>
      </c>
      <c r="C417" s="16">
        <v>4</v>
      </c>
      <c r="D417" s="16">
        <v>14</v>
      </c>
      <c r="E417" s="17">
        <f t="shared" si="47"/>
        <v>1.4814814814814814E-3</v>
      </c>
      <c r="F417" s="17">
        <f t="shared" si="48"/>
        <v>2.8449502133712661E-3</v>
      </c>
      <c r="G417" s="17">
        <f t="shared" si="50"/>
        <v>2.5</v>
      </c>
      <c r="H417" s="17">
        <f t="shared" si="49"/>
        <v>3.7037037037037034E-3</v>
      </c>
    </row>
    <row r="418" spans="1:8" x14ac:dyDescent="0.2">
      <c r="A418" s="14"/>
      <c r="B418" s="15" t="s">
        <v>394</v>
      </c>
      <c r="C418" s="16">
        <v>8</v>
      </c>
      <c r="D418" s="16">
        <v>119</v>
      </c>
      <c r="E418" s="17">
        <f t="shared" si="47"/>
        <v>2.9629629629629628E-3</v>
      </c>
      <c r="F418" s="17">
        <f t="shared" si="48"/>
        <v>2.4182076813655761E-2</v>
      </c>
      <c r="G418" s="17">
        <f t="shared" si="50"/>
        <v>13.875</v>
      </c>
      <c r="H418" s="17">
        <f t="shared" si="49"/>
        <v>4.1111111111111112E-2</v>
      </c>
    </row>
    <row r="419" spans="1:8" x14ac:dyDescent="0.2">
      <c r="A419" s="14"/>
      <c r="B419" s="15" t="s">
        <v>395</v>
      </c>
      <c r="C419" s="16">
        <v>0</v>
      </c>
      <c r="D419" s="16">
        <v>17</v>
      </c>
      <c r="E419" s="17" t="str">
        <f t="shared" si="47"/>
        <v/>
      </c>
      <c r="F419" s="17">
        <f t="shared" si="48"/>
        <v>3.4545824019508232E-3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6</v>
      </c>
      <c r="D420" s="16">
        <v>27</v>
      </c>
      <c r="E420" s="17">
        <f t="shared" ref="E420:E483" si="51">+IF(C420=0,"",C420/C$356)</f>
        <v>2.2222222222222222E-3</v>
      </c>
      <c r="F420" s="17">
        <f t="shared" ref="F420:F483" si="52">+IF(D420=0,"",D420/D$356)</f>
        <v>5.4866896972160127E-3</v>
      </c>
      <c r="G420" s="17">
        <f t="shared" si="50"/>
        <v>3.5</v>
      </c>
      <c r="H420" s="17">
        <f t="shared" ref="H420:H483" si="53">+IF(OR(AND(E420=""),(G420="")),"",E420*G420)</f>
        <v>7.7777777777777776E-3</v>
      </c>
    </row>
    <row r="421" spans="1:8" x14ac:dyDescent="0.2">
      <c r="A421" s="14"/>
      <c r="B421" s="15" t="s">
        <v>397</v>
      </c>
      <c r="C421" s="16">
        <v>5</v>
      </c>
      <c r="D421" s="16">
        <v>10</v>
      </c>
      <c r="E421" s="17">
        <f t="shared" si="51"/>
        <v>1.8518518518518519E-3</v>
      </c>
      <c r="F421" s="17">
        <f t="shared" si="52"/>
        <v>2.0321072952651899E-3</v>
      </c>
      <c r="G421" s="17">
        <f t="shared" ref="G421:G484" si="54">+IF(AND(C421=0,D421=0)," ",IF(C421=0,1,IF(D421=0,-1,(D421-C421)/C421)))</f>
        <v>1</v>
      </c>
      <c r="H421" s="17">
        <f t="shared" si="53"/>
        <v>1.8518518518518519E-3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6</v>
      </c>
      <c r="E423" s="17" t="str">
        <f t="shared" si="51"/>
        <v/>
      </c>
      <c r="F423" s="17">
        <f t="shared" si="52"/>
        <v>1.2192643771591139E-3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1</v>
      </c>
      <c r="D424" s="16">
        <v>33</v>
      </c>
      <c r="E424" s="17">
        <f t="shared" si="51"/>
        <v>3.7037037037037035E-4</v>
      </c>
      <c r="F424" s="17">
        <f t="shared" si="52"/>
        <v>6.7059540743751268E-3</v>
      </c>
      <c r="G424" s="17">
        <f t="shared" si="54"/>
        <v>32</v>
      </c>
      <c r="H424" s="17">
        <f t="shared" si="53"/>
        <v>1.1851851851851851E-2</v>
      </c>
    </row>
    <row r="425" spans="1:8" x14ac:dyDescent="0.2">
      <c r="A425" s="14"/>
      <c r="B425" s="15" t="s">
        <v>401</v>
      </c>
      <c r="C425" s="16">
        <v>1</v>
      </c>
      <c r="D425" s="16">
        <v>8</v>
      </c>
      <c r="E425" s="17">
        <f t="shared" si="51"/>
        <v>3.7037037037037035E-4</v>
      </c>
      <c r="F425" s="17">
        <f t="shared" si="52"/>
        <v>1.625685836212152E-3</v>
      </c>
      <c r="G425" s="17">
        <f t="shared" si="54"/>
        <v>7</v>
      </c>
      <c r="H425" s="17">
        <f t="shared" si="53"/>
        <v>2.5925925925925925E-3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446</v>
      </c>
      <c r="D428" s="16">
        <v>495</v>
      </c>
      <c r="E428" s="17">
        <f t="shared" si="51"/>
        <v>0.16518518518518518</v>
      </c>
      <c r="F428" s="17">
        <f t="shared" si="52"/>
        <v>0.10058931111562691</v>
      </c>
      <c r="G428" s="17">
        <f t="shared" si="54"/>
        <v>0.10986547085201794</v>
      </c>
      <c r="H428" s="17">
        <f t="shared" si="53"/>
        <v>1.8148148148148149E-2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1</v>
      </c>
      <c r="D431" s="16">
        <v>0</v>
      </c>
      <c r="E431" s="17">
        <f t="shared" si="51"/>
        <v>3.7037037037037035E-4</v>
      </c>
      <c r="F431" s="17" t="str">
        <f t="shared" si="52"/>
        <v/>
      </c>
      <c r="G431" s="17">
        <f t="shared" si="54"/>
        <v>-1</v>
      </c>
      <c r="H431" s="17">
        <f t="shared" si="53"/>
        <v>-3.7037037037037035E-4</v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7</v>
      </c>
      <c r="D433" s="16">
        <v>1</v>
      </c>
      <c r="E433" s="17">
        <f t="shared" si="51"/>
        <v>2.5925925925925925E-3</v>
      </c>
      <c r="F433" s="17">
        <f t="shared" si="52"/>
        <v>2.03210729526519E-4</v>
      </c>
      <c r="G433" s="17">
        <f t="shared" si="54"/>
        <v>-0.8571428571428571</v>
      </c>
      <c r="H433" s="17">
        <f t="shared" si="53"/>
        <v>-2.2222222222222222E-3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</v>
      </c>
      <c r="D436" s="16">
        <v>1</v>
      </c>
      <c r="E436" s="17">
        <f t="shared" si="51"/>
        <v>3.7037037037037035E-4</v>
      </c>
      <c r="F436" s="17">
        <f t="shared" si="52"/>
        <v>2.03210729526519E-4</v>
      </c>
      <c r="G436" s="17">
        <f t="shared" si="54"/>
        <v>0</v>
      </c>
      <c r="H436" s="17">
        <f t="shared" si="53"/>
        <v>0</v>
      </c>
    </row>
    <row r="437" spans="1:8" x14ac:dyDescent="0.2">
      <c r="A437" s="14"/>
      <c r="B437" s="15" t="s">
        <v>413</v>
      </c>
      <c r="C437" s="16">
        <v>1</v>
      </c>
      <c r="D437" s="16">
        <v>1</v>
      </c>
      <c r="E437" s="17">
        <f t="shared" si="51"/>
        <v>3.7037037037037035E-4</v>
      </c>
      <c r="F437" s="17">
        <f t="shared" si="52"/>
        <v>2.03210729526519E-4</v>
      </c>
      <c r="G437" s="17">
        <f t="shared" si="54"/>
        <v>0</v>
      </c>
      <c r="H437" s="17">
        <f t="shared" si="53"/>
        <v>0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1</v>
      </c>
      <c r="E439" s="17" t="str">
        <f t="shared" si="51"/>
        <v/>
      </c>
      <c r="F439" s="17">
        <f t="shared" si="52"/>
        <v>2.03210729526519E-4</v>
      </c>
      <c r="G439" s="17">
        <f t="shared" si="54"/>
        <v>1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1</v>
      </c>
      <c r="E440" s="17" t="str">
        <f t="shared" si="51"/>
        <v/>
      </c>
      <c r="F440" s="17">
        <f t="shared" si="52"/>
        <v>2.03210729526519E-4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112</v>
      </c>
      <c r="D442" s="16">
        <v>249</v>
      </c>
      <c r="E442" s="17">
        <f t="shared" si="51"/>
        <v>4.148148148148148E-2</v>
      </c>
      <c r="F442" s="17">
        <f t="shared" si="52"/>
        <v>5.0599471652103233E-2</v>
      </c>
      <c r="G442" s="17">
        <f t="shared" si="54"/>
        <v>1.2232142857142858</v>
      </c>
      <c r="H442" s="17">
        <f t="shared" si="53"/>
        <v>5.0740740740740746E-2</v>
      </c>
    </row>
    <row r="443" spans="1:8" x14ac:dyDescent="0.2">
      <c r="A443" s="14"/>
      <c r="B443" s="15" t="s">
        <v>419</v>
      </c>
      <c r="C443" s="16">
        <v>0</v>
      </c>
      <c r="D443" s="16">
        <v>4</v>
      </c>
      <c r="E443" s="17" t="str">
        <f t="shared" si="51"/>
        <v/>
      </c>
      <c r="F443" s="17">
        <f t="shared" si="52"/>
        <v>8.1284291810607601E-4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12</v>
      </c>
      <c r="D444" s="16">
        <v>2</v>
      </c>
      <c r="E444" s="17">
        <f t="shared" si="51"/>
        <v>4.4444444444444444E-3</v>
      </c>
      <c r="F444" s="17">
        <f t="shared" si="52"/>
        <v>4.06421459053038E-4</v>
      </c>
      <c r="G444" s="17">
        <f t="shared" si="54"/>
        <v>-0.83333333333333337</v>
      </c>
      <c r="H444" s="17">
        <f t="shared" si="53"/>
        <v>-3.7037037037037038E-3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1</v>
      </c>
      <c r="D446" s="16">
        <v>0</v>
      </c>
      <c r="E446" s="17">
        <f t="shared" si="51"/>
        <v>3.7037037037037035E-4</v>
      </c>
      <c r="F446" s="17" t="str">
        <f t="shared" si="52"/>
        <v/>
      </c>
      <c r="G446" s="17">
        <f t="shared" si="54"/>
        <v>-1</v>
      </c>
      <c r="H446" s="17">
        <f t="shared" si="53"/>
        <v>-3.7037037037037035E-4</v>
      </c>
    </row>
    <row r="447" spans="1:8" x14ac:dyDescent="0.2">
      <c r="A447" s="14"/>
      <c r="B447" s="15" t="s">
        <v>423</v>
      </c>
      <c r="C447" s="16">
        <v>4</v>
      </c>
      <c r="D447" s="16">
        <v>74</v>
      </c>
      <c r="E447" s="17">
        <f t="shared" si="51"/>
        <v>1.4814814814814814E-3</v>
      </c>
      <c r="F447" s="17">
        <f t="shared" si="52"/>
        <v>1.5037593984962405E-2</v>
      </c>
      <c r="G447" s="17">
        <f t="shared" si="54"/>
        <v>17.5</v>
      </c>
      <c r="H447" s="17">
        <f t="shared" si="53"/>
        <v>2.5925925925925925E-2</v>
      </c>
    </row>
    <row r="448" spans="1:8" x14ac:dyDescent="0.2">
      <c r="A448" s="14"/>
      <c r="B448" s="15" t="s">
        <v>424</v>
      </c>
      <c r="C448" s="16">
        <v>1</v>
      </c>
      <c r="D448" s="16">
        <v>22</v>
      </c>
      <c r="E448" s="17">
        <f t="shared" si="51"/>
        <v>3.7037037037037035E-4</v>
      </c>
      <c r="F448" s="17">
        <f t="shared" si="52"/>
        <v>4.4706360495834182E-3</v>
      </c>
      <c r="G448" s="17">
        <f t="shared" si="54"/>
        <v>21</v>
      </c>
      <c r="H448" s="17">
        <f t="shared" si="53"/>
        <v>7.7777777777777776E-3</v>
      </c>
    </row>
    <row r="449" spans="1:8" x14ac:dyDescent="0.2">
      <c r="A449" s="14"/>
      <c r="B449" s="15" t="s">
        <v>425</v>
      </c>
      <c r="C449" s="16">
        <v>40</v>
      </c>
      <c r="D449" s="16">
        <v>60</v>
      </c>
      <c r="E449" s="17">
        <f t="shared" si="51"/>
        <v>1.4814814814814815E-2</v>
      </c>
      <c r="F449" s="17">
        <f t="shared" si="52"/>
        <v>1.2192643771591139E-2</v>
      </c>
      <c r="G449" s="17">
        <f t="shared" si="54"/>
        <v>0.5</v>
      </c>
      <c r="H449" s="17">
        <f t="shared" si="53"/>
        <v>7.4074074074074077E-3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3</v>
      </c>
      <c r="D451" s="16">
        <v>12</v>
      </c>
      <c r="E451" s="17">
        <f t="shared" si="51"/>
        <v>1.1111111111111111E-3</v>
      </c>
      <c r="F451" s="17">
        <f t="shared" si="52"/>
        <v>2.4385287543182278E-3</v>
      </c>
      <c r="G451" s="17">
        <f t="shared" si="54"/>
        <v>3</v>
      </c>
      <c r="H451" s="17">
        <f t="shared" si="53"/>
        <v>3.3333333333333331E-3</v>
      </c>
    </row>
    <row r="452" spans="1:8" x14ac:dyDescent="0.2">
      <c r="A452" s="14"/>
      <c r="B452" s="15" t="s">
        <v>428</v>
      </c>
      <c r="C452" s="16">
        <v>3</v>
      </c>
      <c r="D452" s="16">
        <v>49</v>
      </c>
      <c r="E452" s="17">
        <f t="shared" si="51"/>
        <v>1.1111111111111111E-3</v>
      </c>
      <c r="F452" s="17">
        <f t="shared" si="52"/>
        <v>9.9573257467994308E-3</v>
      </c>
      <c r="G452" s="17">
        <f t="shared" si="54"/>
        <v>15.333333333333334</v>
      </c>
      <c r="H452" s="17">
        <f t="shared" si="53"/>
        <v>1.7037037037037038E-2</v>
      </c>
    </row>
    <row r="453" spans="1:8" x14ac:dyDescent="0.2">
      <c r="A453" s="14"/>
      <c r="B453" s="15" t="s">
        <v>429</v>
      </c>
      <c r="C453" s="16">
        <v>5</v>
      </c>
      <c r="D453" s="16">
        <v>69</v>
      </c>
      <c r="E453" s="17">
        <f t="shared" si="51"/>
        <v>1.8518518518518519E-3</v>
      </c>
      <c r="F453" s="17">
        <f t="shared" si="52"/>
        <v>1.4021540337329811E-2</v>
      </c>
      <c r="G453" s="17">
        <f t="shared" si="54"/>
        <v>12.8</v>
      </c>
      <c r="H453" s="17">
        <f t="shared" si="53"/>
        <v>2.3703703703703706E-2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4</v>
      </c>
      <c r="D455" s="16">
        <v>76</v>
      </c>
      <c r="E455" s="17">
        <f t="shared" si="51"/>
        <v>1.4814814814814814E-3</v>
      </c>
      <c r="F455" s="17">
        <f t="shared" si="52"/>
        <v>1.5444015444015444E-2</v>
      </c>
      <c r="G455" s="17">
        <f t="shared" si="54"/>
        <v>18</v>
      </c>
      <c r="H455" s="17">
        <f t="shared" si="53"/>
        <v>2.6666666666666665E-2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1</v>
      </c>
      <c r="D458" s="16">
        <v>0</v>
      </c>
      <c r="E458" s="17">
        <f t="shared" si="51"/>
        <v>3.7037037037037035E-4</v>
      </c>
      <c r="F458" s="17" t="str">
        <f t="shared" si="52"/>
        <v/>
      </c>
      <c r="G458" s="17">
        <f t="shared" si="54"/>
        <v>-1</v>
      </c>
      <c r="H458" s="17">
        <f t="shared" si="53"/>
        <v>-3.7037037037037035E-4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</v>
      </c>
      <c r="D460" s="16">
        <v>50</v>
      </c>
      <c r="E460" s="17">
        <f t="shared" si="51"/>
        <v>3.7037037037037035E-4</v>
      </c>
      <c r="F460" s="17">
        <f t="shared" si="52"/>
        <v>1.016053647632595E-2</v>
      </c>
      <c r="G460" s="17">
        <f t="shared" si="54"/>
        <v>49</v>
      </c>
      <c r="H460" s="17">
        <f t="shared" si="53"/>
        <v>1.8148148148148146E-2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2</v>
      </c>
      <c r="D463" s="16">
        <v>2</v>
      </c>
      <c r="E463" s="17">
        <f t="shared" si="51"/>
        <v>7.407407407407407E-4</v>
      </c>
      <c r="F463" s="17">
        <f t="shared" si="52"/>
        <v>4.06421459053038E-4</v>
      </c>
      <c r="G463" s="17">
        <f t="shared" si="54"/>
        <v>0</v>
      </c>
      <c r="H463" s="17">
        <f t="shared" si="53"/>
        <v>0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2</v>
      </c>
      <c r="D465" s="16">
        <v>20</v>
      </c>
      <c r="E465" s="17">
        <f t="shared" si="51"/>
        <v>7.407407407407407E-4</v>
      </c>
      <c r="F465" s="17">
        <f t="shared" si="52"/>
        <v>4.0642145905303798E-3</v>
      </c>
      <c r="G465" s="17">
        <f t="shared" si="54"/>
        <v>9</v>
      </c>
      <c r="H465" s="17">
        <f t="shared" si="53"/>
        <v>6.6666666666666662E-3</v>
      </c>
    </row>
    <row r="466" spans="1:8" x14ac:dyDescent="0.2">
      <c r="A466" s="14"/>
      <c r="B466" s="15" t="s">
        <v>442</v>
      </c>
      <c r="C466" s="16">
        <v>33</v>
      </c>
      <c r="D466" s="16">
        <v>11</v>
      </c>
      <c r="E466" s="17">
        <f t="shared" si="51"/>
        <v>1.2222222222222223E-2</v>
      </c>
      <c r="F466" s="17">
        <f t="shared" si="52"/>
        <v>2.2353180247917091E-3</v>
      </c>
      <c r="G466" s="17">
        <f t="shared" si="54"/>
        <v>-0.66666666666666663</v>
      </c>
      <c r="H466" s="17">
        <f t="shared" si="53"/>
        <v>-8.1481481481481474E-3</v>
      </c>
    </row>
    <row r="467" spans="1:8" x14ac:dyDescent="0.2">
      <c r="A467" s="14"/>
      <c r="B467" s="15" t="s">
        <v>443</v>
      </c>
      <c r="C467" s="16">
        <v>2</v>
      </c>
      <c r="D467" s="16">
        <v>12</v>
      </c>
      <c r="E467" s="17">
        <f t="shared" si="51"/>
        <v>7.407407407407407E-4</v>
      </c>
      <c r="F467" s="17">
        <f t="shared" si="52"/>
        <v>2.4385287543182278E-3</v>
      </c>
      <c r="G467" s="17">
        <f t="shared" si="54"/>
        <v>5</v>
      </c>
      <c r="H467" s="17">
        <f t="shared" si="53"/>
        <v>3.7037037037037034E-3</v>
      </c>
    </row>
    <row r="468" spans="1:8" ht="25.5" x14ac:dyDescent="0.2">
      <c r="A468" s="14"/>
      <c r="B468" s="15" t="s">
        <v>444</v>
      </c>
      <c r="C468" s="16">
        <v>6</v>
      </c>
      <c r="D468" s="16">
        <v>0</v>
      </c>
      <c r="E468" s="17">
        <f t="shared" si="51"/>
        <v>2.2222222222222222E-3</v>
      </c>
      <c r="F468" s="17" t="str">
        <f t="shared" si="52"/>
        <v/>
      </c>
      <c r="G468" s="17">
        <f t="shared" si="54"/>
        <v>-1</v>
      </c>
      <c r="H468" s="17">
        <f t="shared" si="53"/>
        <v>-2.2222222222222222E-3</v>
      </c>
    </row>
    <row r="469" spans="1:8" ht="25.5" x14ac:dyDescent="0.2">
      <c r="A469" s="14"/>
      <c r="B469" s="15" t="s">
        <v>445</v>
      </c>
      <c r="C469" s="16">
        <v>7</v>
      </c>
      <c r="D469" s="16">
        <v>6</v>
      </c>
      <c r="E469" s="17">
        <f t="shared" si="51"/>
        <v>2.5925925925925925E-3</v>
      </c>
      <c r="F469" s="17">
        <f t="shared" si="52"/>
        <v>1.2192643771591139E-3</v>
      </c>
      <c r="G469" s="17">
        <f t="shared" si="54"/>
        <v>-0.14285714285714285</v>
      </c>
      <c r="H469" s="17">
        <f t="shared" si="53"/>
        <v>-3.7037037037037035E-4</v>
      </c>
    </row>
    <row r="470" spans="1:8" ht="25.5" x14ac:dyDescent="0.2">
      <c r="A470" s="14"/>
      <c r="B470" s="15" t="s">
        <v>446</v>
      </c>
      <c r="C470" s="16">
        <v>19</v>
      </c>
      <c r="D470" s="16">
        <v>7</v>
      </c>
      <c r="E470" s="17">
        <f t="shared" si="51"/>
        <v>7.037037037037037E-3</v>
      </c>
      <c r="F470" s="17">
        <f t="shared" si="52"/>
        <v>1.4224751066856331E-3</v>
      </c>
      <c r="G470" s="17">
        <f t="shared" si="54"/>
        <v>-0.63157894736842102</v>
      </c>
      <c r="H470" s="17">
        <f t="shared" si="53"/>
        <v>-4.4444444444444444E-3</v>
      </c>
    </row>
    <row r="471" spans="1:8" x14ac:dyDescent="0.2">
      <c r="A471" s="14"/>
      <c r="B471" s="15" t="s">
        <v>447</v>
      </c>
      <c r="C471" s="16">
        <v>9</v>
      </c>
      <c r="D471" s="16">
        <v>1</v>
      </c>
      <c r="E471" s="17">
        <f t="shared" si="51"/>
        <v>3.3333333333333335E-3</v>
      </c>
      <c r="F471" s="17">
        <f t="shared" si="52"/>
        <v>2.03210729526519E-4</v>
      </c>
      <c r="G471" s="17">
        <f t="shared" si="54"/>
        <v>-0.88888888888888884</v>
      </c>
      <c r="H471" s="17">
        <f t="shared" si="53"/>
        <v>-2.9629629629629628E-3</v>
      </c>
    </row>
    <row r="472" spans="1:8" ht="25.5" x14ac:dyDescent="0.2">
      <c r="A472" s="14"/>
      <c r="B472" s="15" t="s">
        <v>448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2.03210729526519E-4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7</v>
      </c>
      <c r="D474" s="16">
        <v>9</v>
      </c>
      <c r="E474" s="17">
        <f t="shared" si="51"/>
        <v>2.5925925925925925E-3</v>
      </c>
      <c r="F474" s="17">
        <f t="shared" si="52"/>
        <v>1.828896565738671E-3</v>
      </c>
      <c r="G474" s="17">
        <f t="shared" si="54"/>
        <v>0.2857142857142857</v>
      </c>
      <c r="H474" s="17">
        <f t="shared" si="53"/>
        <v>7.407407407407407E-4</v>
      </c>
    </row>
    <row r="475" spans="1:8" x14ac:dyDescent="0.2">
      <c r="A475" s="14"/>
      <c r="B475" s="15" t="s">
        <v>451</v>
      </c>
      <c r="C475" s="16">
        <v>33</v>
      </c>
      <c r="D475" s="16">
        <v>50</v>
      </c>
      <c r="E475" s="17">
        <f t="shared" si="51"/>
        <v>1.2222222222222223E-2</v>
      </c>
      <c r="F475" s="17">
        <f t="shared" si="52"/>
        <v>1.016053647632595E-2</v>
      </c>
      <c r="G475" s="17">
        <f t="shared" si="54"/>
        <v>0.51515151515151514</v>
      </c>
      <c r="H475" s="17">
        <f t="shared" si="53"/>
        <v>6.2962962962962964E-3</v>
      </c>
    </row>
    <row r="476" spans="1:8" x14ac:dyDescent="0.2">
      <c r="A476" s="14"/>
      <c r="B476" s="15" t="s">
        <v>452</v>
      </c>
      <c r="C476" s="16">
        <v>1</v>
      </c>
      <c r="D476" s="16">
        <v>7</v>
      </c>
      <c r="E476" s="17">
        <f t="shared" si="51"/>
        <v>3.7037037037037035E-4</v>
      </c>
      <c r="F476" s="17">
        <f t="shared" si="52"/>
        <v>1.4224751066856331E-3</v>
      </c>
      <c r="G476" s="17">
        <f t="shared" si="54"/>
        <v>6</v>
      </c>
      <c r="H476" s="17">
        <f t="shared" si="53"/>
        <v>2.2222222222222222E-3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7</v>
      </c>
      <c r="D478" s="16">
        <v>28</v>
      </c>
      <c r="E478" s="17">
        <f t="shared" si="51"/>
        <v>2.5925925925925925E-3</v>
      </c>
      <c r="F478" s="17">
        <f t="shared" si="52"/>
        <v>5.6899004267425323E-3</v>
      </c>
      <c r="G478" s="17">
        <f t="shared" si="54"/>
        <v>3</v>
      </c>
      <c r="H478" s="17">
        <f t="shared" si="53"/>
        <v>7.7777777777777776E-3</v>
      </c>
    </row>
    <row r="479" spans="1:8" x14ac:dyDescent="0.2">
      <c r="A479" s="14"/>
      <c r="B479" s="15" t="s">
        <v>455</v>
      </c>
      <c r="C479" s="16">
        <v>1</v>
      </c>
      <c r="D479" s="16">
        <v>1</v>
      </c>
      <c r="E479" s="17">
        <f t="shared" si="51"/>
        <v>3.7037037037037035E-4</v>
      </c>
      <c r="F479" s="17">
        <f t="shared" si="52"/>
        <v>2.03210729526519E-4</v>
      </c>
      <c r="G479" s="17">
        <f t="shared" si="54"/>
        <v>0</v>
      </c>
      <c r="H479" s="17">
        <f t="shared" si="53"/>
        <v>0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99</v>
      </c>
      <c r="D481" s="16">
        <v>187</v>
      </c>
      <c r="E481" s="17">
        <f t="shared" si="51"/>
        <v>3.6666666666666667E-2</v>
      </c>
      <c r="F481" s="17">
        <f t="shared" si="52"/>
        <v>3.8000406421459056E-2</v>
      </c>
      <c r="G481" s="17">
        <f t="shared" si="54"/>
        <v>0.88888888888888884</v>
      </c>
      <c r="H481" s="17">
        <f t="shared" si="53"/>
        <v>3.259259259259259E-2</v>
      </c>
    </row>
    <row r="482" spans="1:8" x14ac:dyDescent="0.2">
      <c r="A482" s="14"/>
      <c r="B482" s="15" t="s">
        <v>458</v>
      </c>
      <c r="C482" s="16">
        <v>0</v>
      </c>
      <c r="D482" s="16">
        <v>1</v>
      </c>
      <c r="E482" s="17" t="str">
        <f t="shared" si="51"/>
        <v/>
      </c>
      <c r="F482" s="17">
        <f t="shared" si="52"/>
        <v>2.03210729526519E-4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36</v>
      </c>
      <c r="D489" s="16">
        <v>39</v>
      </c>
      <c r="E489" s="17">
        <f t="shared" si="55"/>
        <v>1.3333333333333334E-2</v>
      </c>
      <c r="F489" s="17">
        <f t="shared" si="56"/>
        <v>7.9252184515342418E-3</v>
      </c>
      <c r="G489" s="17">
        <f t="shared" si="58"/>
        <v>8.3333333333333329E-2</v>
      </c>
      <c r="H489" s="17">
        <f t="shared" si="57"/>
        <v>1.1111111111111111E-3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3</v>
      </c>
      <c r="D493" s="16">
        <v>3</v>
      </c>
      <c r="E493" s="17">
        <f t="shared" si="55"/>
        <v>1.1111111111111111E-3</v>
      </c>
      <c r="F493" s="17">
        <f t="shared" si="56"/>
        <v>6.0963218857955695E-4</v>
      </c>
      <c r="G493" s="17">
        <f t="shared" si="58"/>
        <v>0</v>
      </c>
      <c r="H493" s="17">
        <f t="shared" si="57"/>
        <v>0</v>
      </c>
    </row>
    <row r="494" spans="1:8" x14ac:dyDescent="0.2">
      <c r="A494" s="14"/>
      <c r="B494" s="15" t="s">
        <v>470</v>
      </c>
      <c r="C494" s="16">
        <v>10</v>
      </c>
      <c r="D494" s="16">
        <v>26</v>
      </c>
      <c r="E494" s="17">
        <f t="shared" si="55"/>
        <v>3.7037037037037038E-3</v>
      </c>
      <c r="F494" s="17">
        <f t="shared" si="56"/>
        <v>5.2834789676894939E-3</v>
      </c>
      <c r="G494" s="17">
        <f t="shared" si="58"/>
        <v>1.6</v>
      </c>
      <c r="H494" s="17">
        <f t="shared" si="57"/>
        <v>5.9259259259259265E-3</v>
      </c>
    </row>
    <row r="495" spans="1:8" x14ac:dyDescent="0.2">
      <c r="A495" s="14"/>
      <c r="B495" s="15" t="s">
        <v>471</v>
      </c>
      <c r="C495" s="16">
        <v>1</v>
      </c>
      <c r="D495" s="16">
        <v>3</v>
      </c>
      <c r="E495" s="17">
        <f t="shared" si="55"/>
        <v>3.7037037037037035E-4</v>
      </c>
      <c r="F495" s="17">
        <f t="shared" si="56"/>
        <v>6.0963218857955695E-4</v>
      </c>
      <c r="G495" s="17">
        <f t="shared" si="58"/>
        <v>2</v>
      </c>
      <c r="H495" s="17">
        <f t="shared" si="57"/>
        <v>7.407407407407407E-4</v>
      </c>
    </row>
    <row r="496" spans="1:8" x14ac:dyDescent="0.2">
      <c r="A496" s="14"/>
      <c r="B496" s="15" t="s">
        <v>472</v>
      </c>
      <c r="C496" s="16">
        <v>6</v>
      </c>
      <c r="D496" s="16">
        <v>6</v>
      </c>
      <c r="E496" s="17">
        <f t="shared" si="55"/>
        <v>2.2222222222222222E-3</v>
      </c>
      <c r="F496" s="17">
        <f t="shared" si="56"/>
        <v>1.2192643771591139E-3</v>
      </c>
      <c r="G496" s="17">
        <f t="shared" si="58"/>
        <v>0</v>
      </c>
      <c r="H496" s="17">
        <f t="shared" si="57"/>
        <v>0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1</v>
      </c>
      <c r="E498" s="17" t="str">
        <f t="shared" si="55"/>
        <v/>
      </c>
      <c r="F498" s="17">
        <f t="shared" si="56"/>
        <v>2.03210729526519E-4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2</v>
      </c>
      <c r="D499" s="16">
        <v>6</v>
      </c>
      <c r="E499" s="17">
        <f t="shared" si="55"/>
        <v>7.407407407407407E-4</v>
      </c>
      <c r="F499" s="17">
        <f t="shared" si="56"/>
        <v>1.2192643771591139E-3</v>
      </c>
      <c r="G499" s="17">
        <f t="shared" si="58"/>
        <v>2</v>
      </c>
      <c r="H499" s="17">
        <f t="shared" si="57"/>
        <v>1.4814814814814814E-3</v>
      </c>
    </row>
    <row r="500" spans="1:8" x14ac:dyDescent="0.2">
      <c r="A500" s="14"/>
      <c r="B500" s="15" t="s">
        <v>476</v>
      </c>
      <c r="C500" s="16">
        <v>3</v>
      </c>
      <c r="D500" s="16">
        <v>3</v>
      </c>
      <c r="E500" s="17">
        <f t="shared" si="55"/>
        <v>1.1111111111111111E-3</v>
      </c>
      <c r="F500" s="17">
        <f t="shared" si="56"/>
        <v>6.0963218857955695E-4</v>
      </c>
      <c r="G500" s="17">
        <f t="shared" si="58"/>
        <v>0</v>
      </c>
      <c r="H500" s="17">
        <f t="shared" si="57"/>
        <v>0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2</v>
      </c>
      <c r="D502" s="16">
        <v>0</v>
      </c>
      <c r="E502" s="17">
        <f t="shared" si="55"/>
        <v>7.407407407407407E-4</v>
      </c>
      <c r="F502" s="17" t="str">
        <f t="shared" si="56"/>
        <v/>
      </c>
      <c r="G502" s="17">
        <f t="shared" si="58"/>
        <v>-1</v>
      </c>
      <c r="H502" s="17">
        <f t="shared" si="57"/>
        <v>-7.407407407407407E-4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2</v>
      </c>
      <c r="D505" s="16">
        <v>0</v>
      </c>
      <c r="E505" s="17">
        <f t="shared" si="55"/>
        <v>7.407407407407407E-4</v>
      </c>
      <c r="F505" s="17" t="str">
        <f t="shared" si="56"/>
        <v/>
      </c>
      <c r="G505" s="17">
        <f t="shared" si="58"/>
        <v>-1</v>
      </c>
      <c r="H505" s="17">
        <f t="shared" si="57"/>
        <v>-7.407407407407407E-4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2</v>
      </c>
      <c r="D507" s="16">
        <v>4</v>
      </c>
      <c r="E507" s="17">
        <f t="shared" si="55"/>
        <v>7.407407407407407E-4</v>
      </c>
      <c r="F507" s="17">
        <f t="shared" si="56"/>
        <v>8.1284291810607601E-4</v>
      </c>
      <c r="G507" s="17">
        <f t="shared" si="58"/>
        <v>1</v>
      </c>
      <c r="H507" s="17">
        <f t="shared" si="57"/>
        <v>7.407407407407407E-4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7</v>
      </c>
      <c r="D510" s="16">
        <v>1</v>
      </c>
      <c r="E510" s="17">
        <f t="shared" si="55"/>
        <v>2.5925925925925925E-3</v>
      </c>
      <c r="F510" s="17">
        <f t="shared" si="56"/>
        <v>2.03210729526519E-4</v>
      </c>
      <c r="G510" s="17">
        <f t="shared" si="58"/>
        <v>-0.8571428571428571</v>
      </c>
      <c r="H510" s="17">
        <f t="shared" si="57"/>
        <v>-2.2222222222222222E-3</v>
      </c>
    </row>
    <row r="511" spans="1:8" ht="25.5" x14ac:dyDescent="0.2">
      <c r="A511" s="14"/>
      <c r="B511" s="15" t="s">
        <v>487</v>
      </c>
      <c r="C511" s="16">
        <v>10</v>
      </c>
      <c r="D511" s="16">
        <v>0</v>
      </c>
      <c r="E511" s="17">
        <f t="shared" si="55"/>
        <v>3.7037037037037038E-3</v>
      </c>
      <c r="F511" s="17" t="str">
        <f t="shared" si="56"/>
        <v/>
      </c>
      <c r="G511" s="17">
        <f t="shared" si="58"/>
        <v>-1</v>
      </c>
      <c r="H511" s="17">
        <f t="shared" si="57"/>
        <v>-3.7037037037037038E-3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5</v>
      </c>
      <c r="D520" s="16">
        <v>14</v>
      </c>
      <c r="E520" s="17">
        <f t="shared" si="55"/>
        <v>1.8518518518518519E-3</v>
      </c>
      <c r="F520" s="17">
        <f t="shared" si="56"/>
        <v>2.8449502133712661E-3</v>
      </c>
      <c r="G520" s="17">
        <f t="shared" si="58"/>
        <v>1.8</v>
      </c>
      <c r="H520" s="17">
        <f t="shared" si="57"/>
        <v>3.3333333333333335E-3</v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34</v>
      </c>
      <c r="D525" s="16">
        <v>23</v>
      </c>
      <c r="E525" s="17">
        <f t="shared" si="55"/>
        <v>1.2592592592592593E-2</v>
      </c>
      <c r="F525" s="17">
        <f t="shared" si="56"/>
        <v>4.6738467791099369E-3</v>
      </c>
      <c r="G525" s="17">
        <f t="shared" si="58"/>
        <v>-0.3235294117647059</v>
      </c>
      <c r="H525" s="17">
        <f t="shared" si="57"/>
        <v>-4.0740740740740746E-3</v>
      </c>
    </row>
    <row r="526" spans="1:8" x14ac:dyDescent="0.2">
      <c r="A526" s="14"/>
      <c r="B526" s="15" t="s">
        <v>502</v>
      </c>
      <c r="C526" s="16">
        <v>11</v>
      </c>
      <c r="D526" s="16">
        <v>51</v>
      </c>
      <c r="E526" s="17">
        <f t="shared" si="55"/>
        <v>4.0740740740740737E-3</v>
      </c>
      <c r="F526" s="17">
        <f t="shared" si="56"/>
        <v>1.0363747205852468E-2</v>
      </c>
      <c r="G526" s="17">
        <f t="shared" si="58"/>
        <v>3.6363636363636362</v>
      </c>
      <c r="H526" s="17">
        <f t="shared" si="57"/>
        <v>1.4814814814814814E-2</v>
      </c>
    </row>
    <row r="527" spans="1:8" ht="25.5" x14ac:dyDescent="0.2">
      <c r="A527" s="14"/>
      <c r="B527" s="15" t="s">
        <v>503</v>
      </c>
      <c r="C527" s="16">
        <v>56</v>
      </c>
      <c r="D527" s="16">
        <v>165</v>
      </c>
      <c r="E527" s="17">
        <f t="shared" si="55"/>
        <v>2.074074074074074E-2</v>
      </c>
      <c r="F527" s="17">
        <f t="shared" si="56"/>
        <v>3.3529770371875635E-2</v>
      </c>
      <c r="G527" s="17">
        <f t="shared" si="58"/>
        <v>1.9464285714285714</v>
      </c>
      <c r="H527" s="17">
        <f t="shared" si="57"/>
        <v>4.0370370370370369E-2</v>
      </c>
    </row>
    <row r="528" spans="1:8" ht="25.5" x14ac:dyDescent="0.2">
      <c r="A528" s="14"/>
      <c r="B528" s="15" t="s">
        <v>504</v>
      </c>
      <c r="C528" s="16">
        <v>0</v>
      </c>
      <c r="D528" s="16">
        <v>4</v>
      </c>
      <c r="E528" s="17" t="str">
        <f t="shared" si="55"/>
        <v/>
      </c>
      <c r="F528" s="17">
        <f t="shared" si="56"/>
        <v>8.1284291810607601E-4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</v>
      </c>
      <c r="D534" s="16">
        <v>0</v>
      </c>
      <c r="E534" s="17">
        <f t="shared" si="55"/>
        <v>3.7037037037037035E-4</v>
      </c>
      <c r="F534" s="17" t="str">
        <f t="shared" si="56"/>
        <v/>
      </c>
      <c r="G534" s="17">
        <f t="shared" si="58"/>
        <v>-1</v>
      </c>
      <c r="H534" s="17">
        <f t="shared" si="57"/>
        <v>-3.7037037037037035E-4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3</v>
      </c>
      <c r="D542" s="16">
        <v>4</v>
      </c>
      <c r="E542" s="17">
        <f t="shared" si="55"/>
        <v>1.1111111111111111E-3</v>
      </c>
      <c r="F542" s="17">
        <f t="shared" si="56"/>
        <v>8.1284291810607601E-4</v>
      </c>
      <c r="G542" s="17">
        <f t="shared" si="58"/>
        <v>0.33333333333333331</v>
      </c>
      <c r="H542" s="17">
        <f t="shared" si="57"/>
        <v>3.7037037037037035E-4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4</v>
      </c>
      <c r="D544" s="16">
        <v>3</v>
      </c>
      <c r="E544" s="17">
        <f t="shared" si="55"/>
        <v>1.4814814814814814E-3</v>
      </c>
      <c r="F544" s="17">
        <f t="shared" si="56"/>
        <v>6.0963218857955695E-4</v>
      </c>
      <c r="G544" s="17">
        <f t="shared" si="58"/>
        <v>-0.25</v>
      </c>
      <c r="H544" s="17">
        <f t="shared" si="57"/>
        <v>-3.7037037037037035E-4</v>
      </c>
    </row>
    <row r="545" spans="1:8" x14ac:dyDescent="0.2">
      <c r="A545" s="14"/>
      <c r="B545" s="15" t="s">
        <v>521</v>
      </c>
      <c r="C545" s="16">
        <v>4</v>
      </c>
      <c r="D545" s="16">
        <v>75</v>
      </c>
      <c r="E545" s="17">
        <f t="shared" si="55"/>
        <v>1.4814814814814814E-3</v>
      </c>
      <c r="F545" s="17">
        <f t="shared" si="56"/>
        <v>1.5240804714488925E-2</v>
      </c>
      <c r="G545" s="17">
        <f t="shared" si="58"/>
        <v>17.75</v>
      </c>
      <c r="H545" s="17">
        <f t="shared" si="57"/>
        <v>2.6296296296296293E-2</v>
      </c>
    </row>
    <row r="546" spans="1:8" ht="25.5" x14ac:dyDescent="0.2">
      <c r="A546" s="14"/>
      <c r="B546" s="15" t="s">
        <v>522</v>
      </c>
      <c r="C546" s="16">
        <v>1</v>
      </c>
      <c r="D546" s="16">
        <v>0</v>
      </c>
      <c r="E546" s="17">
        <f t="shared" si="55"/>
        <v>3.7037037037037035E-4</v>
      </c>
      <c r="F546" s="17" t="str">
        <f t="shared" si="56"/>
        <v/>
      </c>
      <c r="G546" s="17">
        <f t="shared" si="58"/>
        <v>-1</v>
      </c>
      <c r="H546" s="17">
        <f t="shared" si="57"/>
        <v>-3.7037037037037035E-4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20</v>
      </c>
      <c r="D548" s="16">
        <v>63</v>
      </c>
      <c r="E548" s="17">
        <f t="shared" ref="E548:E585" si="59">+IF(C548=0,"",C548/C$356)</f>
        <v>7.4074074074074077E-3</v>
      </c>
      <c r="F548" s="17">
        <f t="shared" ref="F548:F585" si="60">+IF(D548=0,"",D548/D$356)</f>
        <v>1.2802275960170697E-2</v>
      </c>
      <c r="G548" s="17">
        <f t="shared" si="58"/>
        <v>2.15</v>
      </c>
      <c r="H548" s="17">
        <f t="shared" ref="H548:H585" si="61">+IF(OR(AND(E548=""),(G548="")),"",E548*G548)</f>
        <v>1.5925925925925927E-2</v>
      </c>
    </row>
    <row r="549" spans="1:8" x14ac:dyDescent="0.2">
      <c r="A549" s="14"/>
      <c r="B549" s="15" t="s">
        <v>525</v>
      </c>
      <c r="C549" s="16">
        <v>12</v>
      </c>
      <c r="D549" s="16">
        <v>34</v>
      </c>
      <c r="E549" s="17">
        <f t="shared" si="59"/>
        <v>4.4444444444444444E-3</v>
      </c>
      <c r="F549" s="17">
        <f t="shared" si="60"/>
        <v>6.9091648039016464E-3</v>
      </c>
      <c r="G549" s="17">
        <f t="shared" ref="G549:G585" si="62">+IF(AND(C549=0,D549=0)," ",IF(C549=0,1,IF(D549=0,-1,(D549-C549)/C549)))</f>
        <v>1.8333333333333333</v>
      </c>
      <c r="H549" s="17">
        <f t="shared" si="61"/>
        <v>8.1481481481481474E-3</v>
      </c>
    </row>
    <row r="550" spans="1:8" x14ac:dyDescent="0.2">
      <c r="A550" s="14"/>
      <c r="B550" s="15" t="s">
        <v>526</v>
      </c>
      <c r="C550" s="16">
        <v>0</v>
      </c>
      <c r="D550" s="16">
        <v>2</v>
      </c>
      <c r="E550" s="17" t="str">
        <f t="shared" si="59"/>
        <v/>
      </c>
      <c r="F550" s="17">
        <f t="shared" si="60"/>
        <v>4.06421459053038E-4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1</v>
      </c>
      <c r="E552" s="17" t="str">
        <f t="shared" si="59"/>
        <v/>
      </c>
      <c r="F552" s="17">
        <f t="shared" si="60"/>
        <v>2.03210729526519E-4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1</v>
      </c>
      <c r="D559" s="16">
        <v>3</v>
      </c>
      <c r="E559" s="17">
        <f t="shared" si="59"/>
        <v>3.7037037037037035E-4</v>
      </c>
      <c r="F559" s="17">
        <f t="shared" si="60"/>
        <v>6.0963218857955695E-4</v>
      </c>
      <c r="G559" s="17">
        <f t="shared" si="62"/>
        <v>2</v>
      </c>
      <c r="H559" s="17">
        <f t="shared" si="61"/>
        <v>7.407407407407407E-4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3</v>
      </c>
      <c r="D561" s="16">
        <v>33</v>
      </c>
      <c r="E561" s="17">
        <f t="shared" si="59"/>
        <v>1.1111111111111111E-3</v>
      </c>
      <c r="F561" s="17">
        <f t="shared" si="60"/>
        <v>6.7059540743751268E-3</v>
      </c>
      <c r="G561" s="17">
        <f t="shared" si="62"/>
        <v>10</v>
      </c>
      <c r="H561" s="17">
        <f t="shared" si="61"/>
        <v>1.1111111111111112E-2</v>
      </c>
    </row>
    <row r="562" spans="1:8" ht="25.5" x14ac:dyDescent="0.2">
      <c r="A562" s="14"/>
      <c r="B562" s="15" t="s">
        <v>538</v>
      </c>
      <c r="C562" s="16">
        <v>1</v>
      </c>
      <c r="D562" s="16">
        <v>0</v>
      </c>
      <c r="E562" s="17">
        <f t="shared" si="59"/>
        <v>3.7037037037037035E-4</v>
      </c>
      <c r="F562" s="17" t="str">
        <f t="shared" si="60"/>
        <v/>
      </c>
      <c r="G562" s="17">
        <f t="shared" si="62"/>
        <v>-1</v>
      </c>
      <c r="H562" s="17">
        <f t="shared" si="61"/>
        <v>-3.7037037037037035E-4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30</v>
      </c>
      <c r="D564" s="16">
        <v>79</v>
      </c>
      <c r="E564" s="17">
        <f t="shared" si="59"/>
        <v>1.1111111111111112E-2</v>
      </c>
      <c r="F564" s="17">
        <f t="shared" si="60"/>
        <v>1.6053647632595001E-2</v>
      </c>
      <c r="G564" s="17">
        <f t="shared" si="62"/>
        <v>1.6333333333333333</v>
      </c>
      <c r="H564" s="17">
        <f t="shared" si="61"/>
        <v>1.8148148148148149E-2</v>
      </c>
    </row>
    <row r="565" spans="1:8" ht="25.5" x14ac:dyDescent="0.2">
      <c r="A565" s="14"/>
      <c r="B565" s="15" t="s">
        <v>541</v>
      </c>
      <c r="C565" s="16">
        <v>6</v>
      </c>
      <c r="D565" s="16">
        <v>0</v>
      </c>
      <c r="E565" s="17">
        <f t="shared" si="59"/>
        <v>2.2222222222222222E-3</v>
      </c>
      <c r="F565" s="17" t="str">
        <f t="shared" si="60"/>
        <v/>
      </c>
      <c r="G565" s="17">
        <f t="shared" si="62"/>
        <v>-1</v>
      </c>
      <c r="H565" s="17">
        <f t="shared" si="61"/>
        <v>-2.2222222222222222E-3</v>
      </c>
    </row>
    <row r="566" spans="1:8" x14ac:dyDescent="0.2">
      <c r="A566" s="14"/>
      <c r="B566" s="15" t="s">
        <v>542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2.03210729526519E-4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222</v>
      </c>
      <c r="D569" s="16">
        <v>304</v>
      </c>
      <c r="E569" s="17">
        <f t="shared" si="59"/>
        <v>8.2222222222222224E-2</v>
      </c>
      <c r="F569" s="17">
        <f t="shared" si="60"/>
        <v>6.1776061776061778E-2</v>
      </c>
      <c r="G569" s="17">
        <f t="shared" si="62"/>
        <v>0.36936936936936937</v>
      </c>
      <c r="H569" s="17">
        <f t="shared" si="61"/>
        <v>3.037037037037037E-2</v>
      </c>
    </row>
    <row r="570" spans="1:8" ht="25.5" x14ac:dyDescent="0.2">
      <c r="A570" s="14"/>
      <c r="B570" s="15" t="s">
        <v>546</v>
      </c>
      <c r="C570" s="16">
        <v>31</v>
      </c>
      <c r="D570" s="16">
        <v>17</v>
      </c>
      <c r="E570" s="17">
        <f t="shared" si="59"/>
        <v>1.1481481481481481E-2</v>
      </c>
      <c r="F570" s="17">
        <f t="shared" si="60"/>
        <v>3.4545824019508232E-3</v>
      </c>
      <c r="G570" s="17">
        <f t="shared" si="62"/>
        <v>-0.45161290322580644</v>
      </c>
      <c r="H570" s="17">
        <f t="shared" si="61"/>
        <v>-5.185185185185185E-3</v>
      </c>
    </row>
    <row r="571" spans="1:8" x14ac:dyDescent="0.2">
      <c r="A571" s="14"/>
      <c r="B571" s="15" t="s">
        <v>547</v>
      </c>
      <c r="C571" s="16">
        <v>40</v>
      </c>
      <c r="D571" s="16">
        <v>186</v>
      </c>
      <c r="E571" s="17">
        <f t="shared" si="59"/>
        <v>1.4814814814814815E-2</v>
      </c>
      <c r="F571" s="17">
        <f t="shared" si="60"/>
        <v>3.7797195691932531E-2</v>
      </c>
      <c r="G571" s="17">
        <f t="shared" si="62"/>
        <v>3.65</v>
      </c>
      <c r="H571" s="17">
        <f t="shared" si="61"/>
        <v>5.4074074074074073E-2</v>
      </c>
    </row>
    <row r="572" spans="1:8" x14ac:dyDescent="0.2">
      <c r="A572" s="14"/>
      <c r="B572" s="15" t="s">
        <v>548</v>
      </c>
      <c r="C572" s="16">
        <v>0</v>
      </c>
      <c r="D572" s="16">
        <v>9</v>
      </c>
      <c r="E572" s="17" t="str">
        <f t="shared" si="59"/>
        <v/>
      </c>
      <c r="F572" s="17">
        <f t="shared" si="60"/>
        <v>1.828896565738671E-3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1</v>
      </c>
      <c r="E575" s="17" t="str">
        <f t="shared" si="59"/>
        <v/>
      </c>
      <c r="F575" s="17">
        <f t="shared" si="60"/>
        <v>2.03210729526519E-4</v>
      </c>
      <c r="G575" s="17">
        <f t="shared" si="62"/>
        <v>1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</v>
      </c>
      <c r="D576" s="16">
        <v>0</v>
      </c>
      <c r="E576" s="17">
        <f t="shared" si="59"/>
        <v>3.7037037037037035E-4</v>
      </c>
      <c r="F576" s="17" t="str">
        <f t="shared" si="60"/>
        <v/>
      </c>
      <c r="G576" s="17">
        <f t="shared" si="62"/>
        <v>-1</v>
      </c>
      <c r="H576" s="17">
        <f t="shared" si="61"/>
        <v>-3.7037037037037035E-4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51</v>
      </c>
      <c r="D578" s="16">
        <v>96</v>
      </c>
      <c r="E578" s="17">
        <f t="shared" si="59"/>
        <v>1.8888888888888889E-2</v>
      </c>
      <c r="F578" s="17">
        <f t="shared" si="60"/>
        <v>1.9508230034545822E-2</v>
      </c>
      <c r="G578" s="17">
        <f t="shared" si="62"/>
        <v>0.88235294117647056</v>
      </c>
      <c r="H578" s="17">
        <f t="shared" si="61"/>
        <v>1.6666666666666666E-2</v>
      </c>
    </row>
    <row r="579" spans="1:8" x14ac:dyDescent="0.2">
      <c r="A579" s="14"/>
      <c r="B579" s="15" t="s">
        <v>555</v>
      </c>
      <c r="C579" s="16">
        <v>6</v>
      </c>
      <c r="D579" s="16">
        <v>29</v>
      </c>
      <c r="E579" s="17">
        <f t="shared" si="59"/>
        <v>2.2222222222222222E-3</v>
      </c>
      <c r="F579" s="17">
        <f t="shared" si="60"/>
        <v>5.893111156269051E-3</v>
      </c>
      <c r="G579" s="17">
        <f t="shared" si="62"/>
        <v>3.8333333333333335</v>
      </c>
      <c r="H579" s="17">
        <f t="shared" si="61"/>
        <v>8.518518518518519E-3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1</v>
      </c>
      <c r="D581" s="16">
        <v>1</v>
      </c>
      <c r="E581" s="17">
        <f t="shared" si="59"/>
        <v>3.7037037037037035E-4</v>
      </c>
      <c r="F581" s="17">
        <f t="shared" si="60"/>
        <v>2.03210729526519E-4</v>
      </c>
      <c r="G581" s="17">
        <f t="shared" si="62"/>
        <v>0</v>
      </c>
      <c r="H581" s="17">
        <f t="shared" si="61"/>
        <v>0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1231</v>
      </c>
      <c r="D591" s="20">
        <f>SUM(D592:D618)</f>
        <v>1989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0.61575954508529651</v>
      </c>
      <c r="H591" s="21">
        <f t="shared" ref="H591:H618" si="65">+IF(OR(AND(E591=""),(G591="")),"",E591*G591)</f>
        <v>0.61575954508529651</v>
      </c>
    </row>
    <row r="592" spans="1:8" x14ac:dyDescent="0.2">
      <c r="A592" s="14"/>
      <c r="B592" s="15" t="s">
        <v>562</v>
      </c>
      <c r="C592" s="16">
        <v>0</v>
      </c>
      <c r="D592" s="16">
        <v>10</v>
      </c>
      <c r="E592" s="17" t="str">
        <f t="shared" si="63"/>
        <v/>
      </c>
      <c r="F592" s="17">
        <f t="shared" si="64"/>
        <v>5.0276520864756162E-3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56</v>
      </c>
      <c r="D593" s="16">
        <v>133</v>
      </c>
      <c r="E593" s="17">
        <f t="shared" si="63"/>
        <v>4.5491470349309504E-2</v>
      </c>
      <c r="F593" s="17">
        <f t="shared" si="64"/>
        <v>6.686777275012569E-2</v>
      </c>
      <c r="G593" s="17">
        <f t="shared" si="66"/>
        <v>1.375</v>
      </c>
      <c r="H593" s="17">
        <f t="shared" si="65"/>
        <v>6.2550771730300575E-2</v>
      </c>
    </row>
    <row r="594" spans="1:8" ht="25.5" x14ac:dyDescent="0.2">
      <c r="A594" s="14"/>
      <c r="B594" s="15" t="s">
        <v>564</v>
      </c>
      <c r="C594" s="16">
        <v>33</v>
      </c>
      <c r="D594" s="16">
        <v>112</v>
      </c>
      <c r="E594" s="17">
        <f t="shared" si="63"/>
        <v>2.6807473598700244E-2</v>
      </c>
      <c r="F594" s="17">
        <f t="shared" si="64"/>
        <v>5.6309703368526899E-2</v>
      </c>
      <c r="G594" s="17">
        <f t="shared" si="66"/>
        <v>2.393939393939394</v>
      </c>
      <c r="H594" s="17">
        <f t="shared" si="65"/>
        <v>6.4175467099918768E-2</v>
      </c>
    </row>
    <row r="595" spans="1:8" x14ac:dyDescent="0.2">
      <c r="A595" s="14"/>
      <c r="B595" s="15" t="s">
        <v>565</v>
      </c>
      <c r="C595" s="16">
        <v>276</v>
      </c>
      <c r="D595" s="16">
        <v>128</v>
      </c>
      <c r="E595" s="17">
        <f t="shared" si="63"/>
        <v>0.22420796100731114</v>
      </c>
      <c r="F595" s="17">
        <f t="shared" si="64"/>
        <v>6.4353946706887877E-2</v>
      </c>
      <c r="G595" s="17">
        <f t="shared" si="66"/>
        <v>-0.53623188405797106</v>
      </c>
      <c r="H595" s="17">
        <f t="shared" si="65"/>
        <v>-0.12022745735174656</v>
      </c>
    </row>
    <row r="596" spans="1:8" x14ac:dyDescent="0.2">
      <c r="A596" s="14"/>
      <c r="B596" s="15" t="s">
        <v>566</v>
      </c>
      <c r="C596" s="16">
        <v>2</v>
      </c>
      <c r="D596" s="16">
        <v>9</v>
      </c>
      <c r="E596" s="17">
        <f t="shared" si="63"/>
        <v>1.6246953696181965E-3</v>
      </c>
      <c r="F596" s="17">
        <f t="shared" si="64"/>
        <v>4.5248868778280547E-3</v>
      </c>
      <c r="G596" s="17">
        <f t="shared" si="66"/>
        <v>3.5</v>
      </c>
      <c r="H596" s="17">
        <f t="shared" si="65"/>
        <v>5.686433793663688E-3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5.0276520864756154E-4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2</v>
      </c>
      <c r="E599" s="17" t="str">
        <f t="shared" si="63"/>
        <v/>
      </c>
      <c r="F599" s="17">
        <f t="shared" si="64"/>
        <v>1.0055304172951231E-3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2</v>
      </c>
      <c r="E600" s="17" t="str">
        <f t="shared" si="63"/>
        <v/>
      </c>
      <c r="F600" s="17">
        <f t="shared" si="64"/>
        <v>1.0055304172951231E-3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3</v>
      </c>
      <c r="D601" s="16">
        <v>2</v>
      </c>
      <c r="E601" s="17">
        <f t="shared" si="63"/>
        <v>2.437043054427295E-3</v>
      </c>
      <c r="F601" s="17">
        <f t="shared" si="64"/>
        <v>1.0055304172951231E-3</v>
      </c>
      <c r="G601" s="17">
        <f t="shared" si="66"/>
        <v>-0.33333333333333331</v>
      </c>
      <c r="H601" s="17">
        <f t="shared" si="65"/>
        <v>-8.1234768480909826E-4</v>
      </c>
    </row>
    <row r="602" spans="1:8" x14ac:dyDescent="0.2">
      <c r="A602" s="14"/>
      <c r="B602" s="15" t="s">
        <v>572</v>
      </c>
      <c r="C602" s="16">
        <v>2</v>
      </c>
      <c r="D602" s="16">
        <v>9</v>
      </c>
      <c r="E602" s="17">
        <f t="shared" si="63"/>
        <v>1.6246953696181965E-3</v>
      </c>
      <c r="F602" s="17">
        <f t="shared" si="64"/>
        <v>4.5248868778280547E-3</v>
      </c>
      <c r="G602" s="17">
        <f t="shared" si="66"/>
        <v>3.5</v>
      </c>
      <c r="H602" s="17">
        <f t="shared" si="65"/>
        <v>5.686433793663688E-3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5</v>
      </c>
      <c r="E604" s="17" t="str">
        <f t="shared" si="63"/>
        <v/>
      </c>
      <c r="F604" s="17">
        <f t="shared" si="64"/>
        <v>2.5138260432378081E-3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238</v>
      </c>
      <c r="D606" s="16">
        <v>529</v>
      </c>
      <c r="E606" s="17">
        <f t="shared" si="63"/>
        <v>0.19333874898456541</v>
      </c>
      <c r="F606" s="17">
        <f t="shared" si="64"/>
        <v>0.26596279537456008</v>
      </c>
      <c r="G606" s="17">
        <f t="shared" si="66"/>
        <v>1.2226890756302522</v>
      </c>
      <c r="H606" s="17">
        <f t="shared" si="65"/>
        <v>0.23639317627944764</v>
      </c>
    </row>
    <row r="607" spans="1:8" x14ac:dyDescent="0.2">
      <c r="A607" s="14"/>
      <c r="B607" s="15" t="s">
        <v>577</v>
      </c>
      <c r="C607" s="16">
        <v>23</v>
      </c>
      <c r="D607" s="16">
        <v>50</v>
      </c>
      <c r="E607" s="17">
        <f t="shared" si="63"/>
        <v>1.868399675060926E-2</v>
      </c>
      <c r="F607" s="17">
        <f t="shared" si="64"/>
        <v>2.513826043237808E-2</v>
      </c>
      <c r="G607" s="17">
        <f t="shared" si="66"/>
        <v>1.173913043478261</v>
      </c>
      <c r="H607" s="17">
        <f t="shared" si="65"/>
        <v>2.1933387489845656E-2</v>
      </c>
    </row>
    <row r="608" spans="1:8" x14ac:dyDescent="0.2">
      <c r="A608" s="14"/>
      <c r="B608" s="15" t="s">
        <v>578</v>
      </c>
      <c r="C608" s="16">
        <v>49</v>
      </c>
      <c r="D608" s="16">
        <v>36</v>
      </c>
      <c r="E608" s="17">
        <f t="shared" si="63"/>
        <v>3.9805036555645816E-2</v>
      </c>
      <c r="F608" s="17">
        <f t="shared" si="64"/>
        <v>1.8099547511312219E-2</v>
      </c>
      <c r="G608" s="17">
        <f t="shared" si="66"/>
        <v>-0.26530612244897961</v>
      </c>
      <c r="H608" s="17">
        <f t="shared" si="65"/>
        <v>-1.0560519902518278E-2</v>
      </c>
    </row>
    <row r="609" spans="1:8" x14ac:dyDescent="0.2">
      <c r="A609" s="14"/>
      <c r="B609" s="15" t="s">
        <v>579</v>
      </c>
      <c r="C609" s="16">
        <v>343</v>
      </c>
      <c r="D609" s="16">
        <v>712</v>
      </c>
      <c r="E609" s="17">
        <f t="shared" si="63"/>
        <v>0.27863525588952071</v>
      </c>
      <c r="F609" s="17">
        <f t="shared" si="64"/>
        <v>0.35796882855706386</v>
      </c>
      <c r="G609" s="17">
        <f t="shared" si="66"/>
        <v>1.0758017492711369</v>
      </c>
      <c r="H609" s="17">
        <f t="shared" si="65"/>
        <v>0.29975629569455725</v>
      </c>
    </row>
    <row r="610" spans="1:8" x14ac:dyDescent="0.2">
      <c r="A610" s="14"/>
      <c r="B610" s="15" t="s">
        <v>580</v>
      </c>
      <c r="C610" s="16">
        <v>20</v>
      </c>
      <c r="D610" s="16">
        <v>20</v>
      </c>
      <c r="E610" s="17">
        <f t="shared" si="63"/>
        <v>1.6246953696181964E-2</v>
      </c>
      <c r="F610" s="17">
        <f t="shared" si="64"/>
        <v>1.0055304172951232E-2</v>
      </c>
      <c r="G610" s="17">
        <f t="shared" si="66"/>
        <v>0</v>
      </c>
      <c r="H610" s="17">
        <f t="shared" si="65"/>
        <v>0</v>
      </c>
    </row>
    <row r="611" spans="1:8" x14ac:dyDescent="0.2">
      <c r="A611" s="14"/>
      <c r="B611" s="15" t="s">
        <v>581</v>
      </c>
      <c r="C611" s="16">
        <v>87</v>
      </c>
      <c r="D611" s="16">
        <v>66</v>
      </c>
      <c r="E611" s="17">
        <f t="shared" si="63"/>
        <v>7.0674248578391552E-2</v>
      </c>
      <c r="F611" s="17">
        <f t="shared" si="64"/>
        <v>3.3182503770739065E-2</v>
      </c>
      <c r="G611" s="17">
        <f t="shared" si="66"/>
        <v>-0.2413793103448276</v>
      </c>
      <c r="H611" s="17">
        <f t="shared" si="65"/>
        <v>-1.7059301380991064E-2</v>
      </c>
    </row>
    <row r="612" spans="1:8" x14ac:dyDescent="0.2">
      <c r="A612" s="14"/>
      <c r="B612" s="15" t="s">
        <v>582</v>
      </c>
      <c r="C612" s="16">
        <v>30</v>
      </c>
      <c r="D612" s="16">
        <v>8</v>
      </c>
      <c r="E612" s="17">
        <f t="shared" si="63"/>
        <v>2.4370430544272948E-2</v>
      </c>
      <c r="F612" s="17">
        <f t="shared" si="64"/>
        <v>4.0221216691804923E-3</v>
      </c>
      <c r="G612" s="17">
        <f t="shared" si="66"/>
        <v>-0.73333333333333328</v>
      </c>
      <c r="H612" s="17">
        <f t="shared" si="65"/>
        <v>-1.787164906580016E-2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20</v>
      </c>
      <c r="D614" s="16">
        <v>42</v>
      </c>
      <c r="E614" s="17">
        <f t="shared" si="63"/>
        <v>1.6246953696181964E-2</v>
      </c>
      <c r="F614" s="17">
        <f t="shared" si="64"/>
        <v>2.1116138763197588E-2</v>
      </c>
      <c r="G614" s="17">
        <f t="shared" si="66"/>
        <v>1.1000000000000001</v>
      </c>
      <c r="H614" s="17">
        <f t="shared" si="65"/>
        <v>1.7871649065800164E-2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3</v>
      </c>
      <c r="D617" s="16">
        <v>54</v>
      </c>
      <c r="E617" s="17">
        <f t="shared" si="63"/>
        <v>2.437043054427295E-3</v>
      </c>
      <c r="F617" s="17">
        <f t="shared" si="64"/>
        <v>2.7149321266968326E-2</v>
      </c>
      <c r="G617" s="17">
        <f t="shared" si="66"/>
        <v>17</v>
      </c>
      <c r="H617" s="17">
        <f t="shared" si="65"/>
        <v>4.1429731925264016E-2</v>
      </c>
    </row>
    <row r="618" spans="1:8" ht="25.5" x14ac:dyDescent="0.2">
      <c r="A618" s="14"/>
      <c r="B618" s="15" t="s">
        <v>588</v>
      </c>
      <c r="C618" s="16">
        <v>46</v>
      </c>
      <c r="D618" s="16">
        <v>59</v>
      </c>
      <c r="E618" s="17">
        <f t="shared" si="63"/>
        <v>3.736799350121852E-2</v>
      </c>
      <c r="F618" s="17">
        <f t="shared" si="64"/>
        <v>2.9663147310206132E-2</v>
      </c>
      <c r="G618" s="17">
        <f t="shared" si="66"/>
        <v>0.28260869565217389</v>
      </c>
      <c r="H618" s="17">
        <f t="shared" si="65"/>
        <v>1.0560519902518276E-2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628</v>
      </c>
      <c r="C8" s="12">
        <f>+C19+C76+C177+C356+C591</f>
        <v>7330</v>
      </c>
      <c r="D8" s="13">
        <f>+D19+D76+D177+D356+D591</f>
        <v>7518</v>
      </c>
      <c r="E8" s="9">
        <f>SUM(E9:E13)</f>
        <v>0.99999999999999989</v>
      </c>
      <c r="F8" s="9">
        <f>SUM(F9:F13)</f>
        <v>0.99999999999999989</v>
      </c>
      <c r="G8" s="9">
        <f t="shared" ref="G8:G13" si="0">+IF(AND(C8=0,D8=0),"",IF(C8=0,1,IF(D8=0,-1,(D8-C8)/C8)))</f>
        <v>2.5648021828103683E-2</v>
      </c>
      <c r="H8" s="10">
        <f t="shared" ref="H8:H13" si="1">+IF(OR(AND(E8=""),(G8="")),"",E8*G8)</f>
        <v>2.5648021828103679E-2</v>
      </c>
    </row>
    <row r="9" spans="1:8" x14ac:dyDescent="0.2">
      <c r="A9" s="14"/>
      <c r="B9" s="15" t="s">
        <v>6</v>
      </c>
      <c r="C9" s="16">
        <f>+C19</f>
        <v>49</v>
      </c>
      <c r="D9" s="16">
        <f>+D19</f>
        <v>29</v>
      </c>
      <c r="E9" s="17">
        <f t="shared" ref="E9:F13" si="2">+C9/C$8</f>
        <v>6.6848567530695775E-3</v>
      </c>
      <c r="F9" s="17">
        <f t="shared" si="2"/>
        <v>3.8574088853418464E-3</v>
      </c>
      <c r="G9" s="17">
        <f t="shared" si="0"/>
        <v>-0.40816326530612246</v>
      </c>
      <c r="H9" s="17">
        <f t="shared" si="1"/>
        <v>-2.7285129604365621E-3</v>
      </c>
    </row>
    <row r="10" spans="1:8" ht="25.5" x14ac:dyDescent="0.2">
      <c r="A10" s="14"/>
      <c r="B10" s="15" t="s">
        <v>7</v>
      </c>
      <c r="C10" s="16">
        <f>+C76</f>
        <v>1573</v>
      </c>
      <c r="D10" s="16">
        <f>+D76</f>
        <v>1481</v>
      </c>
      <c r="E10" s="17">
        <f t="shared" si="2"/>
        <v>0.21459754433833561</v>
      </c>
      <c r="F10" s="17">
        <f t="shared" si="2"/>
        <v>0.19699388135142326</v>
      </c>
      <c r="G10" s="17">
        <f t="shared" si="0"/>
        <v>-5.8486967577876671E-2</v>
      </c>
      <c r="H10" s="17">
        <f t="shared" si="1"/>
        <v>-1.2551159618008186E-2</v>
      </c>
    </row>
    <row r="11" spans="1:8" ht="25.5" x14ac:dyDescent="0.2">
      <c r="A11" s="14"/>
      <c r="B11" s="15" t="s">
        <v>8</v>
      </c>
      <c r="C11" s="16">
        <f>+C177</f>
        <v>504</v>
      </c>
      <c r="D11" s="16">
        <f>+D177</f>
        <v>621</v>
      </c>
      <c r="E11" s="17">
        <f t="shared" si="2"/>
        <v>6.8758526603001358E-2</v>
      </c>
      <c r="F11" s="17">
        <f t="shared" si="2"/>
        <v>8.2601755786113326E-2</v>
      </c>
      <c r="G11" s="17">
        <f t="shared" si="0"/>
        <v>0.23214285714285715</v>
      </c>
      <c r="H11" s="17">
        <f t="shared" si="1"/>
        <v>1.5961800818553886E-2</v>
      </c>
    </row>
    <row r="12" spans="1:8" ht="25.5" x14ac:dyDescent="0.2">
      <c r="A12" s="14"/>
      <c r="B12" s="15" t="s">
        <v>9</v>
      </c>
      <c r="C12" s="16">
        <f>+C356</f>
        <v>4230</v>
      </c>
      <c r="D12" s="16">
        <f>+D356</f>
        <v>3853</v>
      </c>
      <c r="E12" s="17">
        <f t="shared" si="2"/>
        <v>0.57708049113233284</v>
      </c>
      <c r="F12" s="17">
        <f t="shared" si="2"/>
        <v>0.51250332535248733</v>
      </c>
      <c r="G12" s="17">
        <f t="shared" si="0"/>
        <v>-8.9125295508274235E-2</v>
      </c>
      <c r="H12" s="17">
        <f t="shared" si="1"/>
        <v>-5.1432469304229192E-2</v>
      </c>
    </row>
    <row r="13" spans="1:8" ht="25.5" x14ac:dyDescent="0.2">
      <c r="A13" s="14"/>
      <c r="B13" s="15" t="s">
        <v>10</v>
      </c>
      <c r="C13" s="16">
        <f>+C591</f>
        <v>974</v>
      </c>
      <c r="D13" s="16">
        <f>+D591</f>
        <v>1534</v>
      </c>
      <c r="E13" s="17">
        <f t="shared" si="2"/>
        <v>0.13287858117326057</v>
      </c>
      <c r="F13" s="17">
        <f t="shared" si="2"/>
        <v>0.20404362862463421</v>
      </c>
      <c r="G13" s="17">
        <f t="shared" si="0"/>
        <v>0.57494866529774125</v>
      </c>
      <c r="H13" s="17">
        <f t="shared" si="1"/>
        <v>7.6398362892223737E-2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49</v>
      </c>
      <c r="D19" s="20">
        <f>SUM(D20:D70)</f>
        <v>29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-0.40816326530612246</v>
      </c>
      <c r="H19" s="21">
        <f t="shared" ref="H19:H50" si="5">+IF(OR(AND(E19=""),(G19="")),"",E19*G19)</f>
        <v>-0.40816326530612246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0</v>
      </c>
      <c r="E26" s="17">
        <f t="shared" si="3"/>
        <v>2.0408163265306121E-2</v>
      </c>
      <c r="F26" s="17" t="str">
        <f t="shared" si="4"/>
        <v/>
      </c>
      <c r="G26" s="17">
        <f t="shared" si="6"/>
        <v>-1</v>
      </c>
      <c r="H26" s="17">
        <f t="shared" si="5"/>
        <v>-2.0408163265306121E-2</v>
      </c>
    </row>
    <row r="27" spans="1:8" x14ac:dyDescent="0.2">
      <c r="A27" s="14"/>
      <c r="B27" s="15" t="s">
        <v>20</v>
      </c>
      <c r="C27" s="16">
        <v>1</v>
      </c>
      <c r="D27" s="16">
        <v>0</v>
      </c>
      <c r="E27" s="17">
        <f t="shared" si="3"/>
        <v>2.0408163265306121E-2</v>
      </c>
      <c r="F27" s="17" t="str">
        <f t="shared" si="4"/>
        <v/>
      </c>
      <c r="G27" s="17">
        <f t="shared" si="6"/>
        <v>-1</v>
      </c>
      <c r="H27" s="17">
        <f t="shared" si="5"/>
        <v>-2.0408163265306121E-2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2</v>
      </c>
      <c r="E29" s="17" t="str">
        <f t="shared" si="3"/>
        <v/>
      </c>
      <c r="F29" s="17">
        <f t="shared" si="4"/>
        <v>6.8965517241379309E-2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5</v>
      </c>
      <c r="D30" s="16">
        <v>16</v>
      </c>
      <c r="E30" s="17">
        <f t="shared" si="3"/>
        <v>0.10204081632653061</v>
      </c>
      <c r="F30" s="17">
        <f t="shared" si="4"/>
        <v>0.55172413793103448</v>
      </c>
      <c r="G30" s="17">
        <f t="shared" si="6"/>
        <v>2.2000000000000002</v>
      </c>
      <c r="H30" s="17">
        <f t="shared" si="5"/>
        <v>0.22448979591836737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1</v>
      </c>
      <c r="E36" s="17">
        <f t="shared" si="3"/>
        <v>2.0408163265306121E-2</v>
      </c>
      <c r="F36" s="17">
        <f t="shared" si="4"/>
        <v>3.4482758620689655E-2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0</v>
      </c>
      <c r="E39" s="17">
        <f t="shared" si="3"/>
        <v>2.0408163265306121E-2</v>
      </c>
      <c r="F39" s="17" t="str">
        <f t="shared" si="4"/>
        <v/>
      </c>
      <c r="G39" s="17">
        <f t="shared" si="6"/>
        <v>-1</v>
      </c>
      <c r="H39" s="17">
        <f t="shared" si="5"/>
        <v>-2.0408163265306121E-2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1</v>
      </c>
      <c r="E44" s="17">
        <f t="shared" si="3"/>
        <v>2.0408163265306121E-2</v>
      </c>
      <c r="F44" s="17">
        <f t="shared" si="4"/>
        <v>3.4482758620689655E-2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38</v>
      </c>
      <c r="C45" s="16">
        <v>20</v>
      </c>
      <c r="D45" s="16">
        <v>5</v>
      </c>
      <c r="E45" s="17">
        <f t="shared" si="3"/>
        <v>0.40816326530612246</v>
      </c>
      <c r="F45" s="17">
        <f t="shared" si="4"/>
        <v>0.17241379310344829</v>
      </c>
      <c r="G45" s="17">
        <f t="shared" si="6"/>
        <v>-0.75</v>
      </c>
      <c r="H45" s="17">
        <f t="shared" si="5"/>
        <v>-0.30612244897959184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6</v>
      </c>
      <c r="D50" s="16">
        <v>1</v>
      </c>
      <c r="E50" s="17">
        <f t="shared" si="3"/>
        <v>0.12244897959183673</v>
      </c>
      <c r="F50" s="17">
        <f t="shared" si="4"/>
        <v>3.4482758620689655E-2</v>
      </c>
      <c r="G50" s="17">
        <f t="shared" si="6"/>
        <v>-0.83333333333333337</v>
      </c>
      <c r="H50" s="17">
        <f t="shared" si="5"/>
        <v>-0.10204081632653061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3.4482758620689655E-2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1</v>
      </c>
      <c r="E61" s="17">
        <f t="shared" si="7"/>
        <v>4.0816326530612242E-2</v>
      </c>
      <c r="F61" s="17">
        <f t="shared" si="8"/>
        <v>3.4482758620689655E-2</v>
      </c>
      <c r="G61" s="17">
        <f t="shared" si="10"/>
        <v>-0.5</v>
      </c>
      <c r="H61" s="17">
        <f t="shared" si="9"/>
        <v>-2.0408163265306121E-2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1</v>
      </c>
      <c r="E64" s="17">
        <f t="shared" si="7"/>
        <v>2.0408163265306121E-2</v>
      </c>
      <c r="F64" s="17">
        <f t="shared" si="8"/>
        <v>3.4482758620689655E-2</v>
      </c>
      <c r="G64" s="17">
        <f t="shared" si="10"/>
        <v>0</v>
      </c>
      <c r="H64" s="17">
        <f t="shared" si="9"/>
        <v>0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2</v>
      </c>
      <c r="D67" s="16">
        <v>0</v>
      </c>
      <c r="E67" s="17">
        <f t="shared" si="7"/>
        <v>4.0816326530612242E-2</v>
      </c>
      <c r="F67" s="17" t="str">
        <f t="shared" si="8"/>
        <v/>
      </c>
      <c r="G67" s="17">
        <f t="shared" si="10"/>
        <v>-1</v>
      </c>
      <c r="H67" s="17">
        <f t="shared" si="9"/>
        <v>-4.0816326530612242E-2</v>
      </c>
    </row>
    <row r="68" spans="1:8" x14ac:dyDescent="0.2">
      <c r="A68" s="14"/>
      <c r="B68" s="15" t="s">
        <v>62</v>
      </c>
      <c r="C68" s="16">
        <v>8</v>
      </c>
      <c r="D68" s="16">
        <v>0</v>
      </c>
      <c r="E68" s="17">
        <f t="shared" si="7"/>
        <v>0.16326530612244897</v>
      </c>
      <c r="F68" s="17" t="str">
        <f t="shared" si="8"/>
        <v/>
      </c>
      <c r="G68" s="17">
        <f t="shared" si="10"/>
        <v>-1</v>
      </c>
      <c r="H68" s="17">
        <f t="shared" si="9"/>
        <v>-0.16326530612244897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1573</v>
      </c>
      <c r="D76" s="20">
        <f>SUM(D77:D171)</f>
        <v>1481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-5.8486967577876671E-2</v>
      </c>
      <c r="H76" s="21">
        <f t="shared" ref="H76:H107" si="13">+IF(OR(AND(E76=""),(G76="")),"",E76*G76)</f>
        <v>-5.8486967577876671E-2</v>
      </c>
    </row>
    <row r="77" spans="1:8" x14ac:dyDescent="0.2">
      <c r="A77" s="14"/>
      <c r="B77" s="15" t="s">
        <v>65</v>
      </c>
      <c r="C77" s="16">
        <v>5</v>
      </c>
      <c r="D77" s="16">
        <v>17</v>
      </c>
      <c r="E77" s="17">
        <f t="shared" si="11"/>
        <v>3.1786395422759061E-3</v>
      </c>
      <c r="F77" s="17">
        <f t="shared" si="12"/>
        <v>1.1478730587440918E-2</v>
      </c>
      <c r="G77" s="17">
        <f t="shared" ref="G77:G108" si="14">+IF(AND(C77=0,D77=0)," ",IF(C77=0,1,IF(D77=0,-1,(D77-C77)/C77)))</f>
        <v>2.4</v>
      </c>
      <c r="H77" s="17">
        <f t="shared" si="13"/>
        <v>7.6287349014621739E-3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1</v>
      </c>
      <c r="E79" s="17" t="str">
        <f t="shared" si="11"/>
        <v/>
      </c>
      <c r="F79" s="17">
        <f t="shared" si="12"/>
        <v>6.7521944632005406E-4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8</v>
      </c>
      <c r="D80" s="16">
        <v>10</v>
      </c>
      <c r="E80" s="17">
        <f t="shared" si="11"/>
        <v>5.0858232676414495E-3</v>
      </c>
      <c r="F80" s="17">
        <f t="shared" si="12"/>
        <v>6.75219446320054E-3</v>
      </c>
      <c r="G80" s="17">
        <f t="shared" si="14"/>
        <v>0.25</v>
      </c>
      <c r="H80" s="17">
        <f t="shared" si="13"/>
        <v>1.2714558169103624E-3</v>
      </c>
    </row>
    <row r="81" spans="1:8" ht="25.5" x14ac:dyDescent="0.2">
      <c r="A81" s="14"/>
      <c r="B81" s="15" t="s">
        <v>69</v>
      </c>
      <c r="C81" s="16">
        <v>33</v>
      </c>
      <c r="D81" s="16">
        <v>82</v>
      </c>
      <c r="E81" s="17">
        <f t="shared" si="11"/>
        <v>2.097902097902098E-2</v>
      </c>
      <c r="F81" s="17">
        <f t="shared" si="12"/>
        <v>5.536799459824443E-2</v>
      </c>
      <c r="G81" s="17">
        <f t="shared" si="14"/>
        <v>1.4848484848484849</v>
      </c>
      <c r="H81" s="17">
        <f t="shared" si="13"/>
        <v>3.1150667514303881E-2</v>
      </c>
    </row>
    <row r="82" spans="1:8" x14ac:dyDescent="0.2">
      <c r="A82" s="14"/>
      <c r="B82" s="15" t="s">
        <v>70</v>
      </c>
      <c r="C82" s="16">
        <v>7</v>
      </c>
      <c r="D82" s="16">
        <v>16</v>
      </c>
      <c r="E82" s="17">
        <f t="shared" si="11"/>
        <v>4.4500953591862687E-3</v>
      </c>
      <c r="F82" s="17">
        <f t="shared" si="12"/>
        <v>1.0803511141120865E-2</v>
      </c>
      <c r="G82" s="17">
        <f t="shared" si="14"/>
        <v>1.2857142857142858</v>
      </c>
      <c r="H82" s="17">
        <f t="shared" si="13"/>
        <v>5.7215511760966313E-3</v>
      </c>
    </row>
    <row r="83" spans="1:8" x14ac:dyDescent="0.2">
      <c r="A83" s="14"/>
      <c r="B83" s="15" t="s">
        <v>71</v>
      </c>
      <c r="C83" s="16">
        <v>0</v>
      </c>
      <c r="D83" s="16">
        <v>1</v>
      </c>
      <c r="E83" s="17" t="str">
        <f t="shared" si="11"/>
        <v/>
      </c>
      <c r="F83" s="17">
        <f t="shared" si="12"/>
        <v>6.7521944632005406E-4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4</v>
      </c>
      <c r="E86" s="17">
        <f t="shared" si="11"/>
        <v>6.3572790845518119E-4</v>
      </c>
      <c r="F86" s="17">
        <f t="shared" si="12"/>
        <v>2.7008777852802163E-3</v>
      </c>
      <c r="G86" s="17">
        <f t="shared" si="14"/>
        <v>3</v>
      </c>
      <c r="H86" s="17">
        <f t="shared" si="13"/>
        <v>1.9071837253655435E-3</v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7</v>
      </c>
      <c r="E89" s="17" t="str">
        <f t="shared" si="11"/>
        <v/>
      </c>
      <c r="F89" s="17">
        <f t="shared" si="12"/>
        <v>4.7265361242403783E-3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3</v>
      </c>
      <c r="E90" s="17" t="str">
        <f t="shared" si="11"/>
        <v/>
      </c>
      <c r="F90" s="17">
        <f t="shared" si="12"/>
        <v>2.0256583389601621E-3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8</v>
      </c>
      <c r="D91" s="16">
        <v>3</v>
      </c>
      <c r="E91" s="17">
        <f t="shared" si="11"/>
        <v>5.0858232676414495E-3</v>
      </c>
      <c r="F91" s="17">
        <f t="shared" si="12"/>
        <v>2.0256583389601621E-3</v>
      </c>
      <c r="G91" s="17">
        <f t="shared" si="14"/>
        <v>-0.625</v>
      </c>
      <c r="H91" s="17">
        <f t="shared" si="13"/>
        <v>-3.1786395422759061E-3</v>
      </c>
    </row>
    <row r="92" spans="1:8" x14ac:dyDescent="0.2">
      <c r="A92" s="14"/>
      <c r="B92" s="15" t="s">
        <v>80</v>
      </c>
      <c r="C92" s="16">
        <v>3</v>
      </c>
      <c r="D92" s="16">
        <v>4</v>
      </c>
      <c r="E92" s="17">
        <f t="shared" si="11"/>
        <v>1.9071837253655435E-3</v>
      </c>
      <c r="F92" s="17">
        <f t="shared" si="12"/>
        <v>2.7008777852802163E-3</v>
      </c>
      <c r="G92" s="17">
        <f t="shared" si="14"/>
        <v>0.33333333333333331</v>
      </c>
      <c r="H92" s="17">
        <f t="shared" si="13"/>
        <v>6.3572790845518108E-4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14</v>
      </c>
      <c r="D94" s="16">
        <v>13</v>
      </c>
      <c r="E94" s="17">
        <f t="shared" si="11"/>
        <v>8.9001907183725373E-3</v>
      </c>
      <c r="F94" s="17">
        <f t="shared" si="12"/>
        <v>8.7778528021607016E-3</v>
      </c>
      <c r="G94" s="17">
        <f t="shared" si="14"/>
        <v>-7.1428571428571425E-2</v>
      </c>
      <c r="H94" s="17">
        <f t="shared" si="13"/>
        <v>-6.3572790845518119E-4</v>
      </c>
    </row>
    <row r="95" spans="1:8" x14ac:dyDescent="0.2">
      <c r="A95" s="14"/>
      <c r="B95" s="15" t="s">
        <v>83</v>
      </c>
      <c r="C95" s="16">
        <v>1</v>
      </c>
      <c r="D95" s="16">
        <v>2</v>
      </c>
      <c r="E95" s="17">
        <f t="shared" si="11"/>
        <v>6.3572790845518119E-4</v>
      </c>
      <c r="F95" s="17">
        <f t="shared" si="12"/>
        <v>1.3504388926401081E-3</v>
      </c>
      <c r="G95" s="17">
        <f t="shared" si="14"/>
        <v>1</v>
      </c>
      <c r="H95" s="17">
        <f t="shared" si="13"/>
        <v>6.3572790845518119E-4</v>
      </c>
    </row>
    <row r="96" spans="1:8" x14ac:dyDescent="0.2">
      <c r="A96" s="14"/>
      <c r="B96" s="15" t="s">
        <v>84</v>
      </c>
      <c r="C96" s="16">
        <v>1</v>
      </c>
      <c r="D96" s="16">
        <v>2</v>
      </c>
      <c r="E96" s="17">
        <f t="shared" si="11"/>
        <v>6.3572790845518119E-4</v>
      </c>
      <c r="F96" s="17">
        <f t="shared" si="12"/>
        <v>1.3504388926401081E-3</v>
      </c>
      <c r="G96" s="17">
        <f t="shared" si="14"/>
        <v>1</v>
      </c>
      <c r="H96" s="17">
        <f t="shared" si="13"/>
        <v>6.3572790845518119E-4</v>
      </c>
    </row>
    <row r="97" spans="1:8" x14ac:dyDescent="0.2">
      <c r="A97" s="14"/>
      <c r="B97" s="15" t="s">
        <v>85</v>
      </c>
      <c r="C97" s="16">
        <v>0</v>
      </c>
      <c r="D97" s="16">
        <v>12</v>
      </c>
      <c r="E97" s="17" t="str">
        <f t="shared" si="11"/>
        <v/>
      </c>
      <c r="F97" s="17">
        <f t="shared" si="12"/>
        <v>8.1026333558406483E-3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1</v>
      </c>
      <c r="D99" s="16">
        <v>1</v>
      </c>
      <c r="E99" s="17">
        <f t="shared" si="11"/>
        <v>6.3572790845518119E-4</v>
      </c>
      <c r="F99" s="17">
        <f t="shared" si="12"/>
        <v>6.7521944632005406E-4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4</v>
      </c>
      <c r="D102" s="16">
        <v>15</v>
      </c>
      <c r="E102" s="17">
        <f t="shared" si="11"/>
        <v>2.5429116338207248E-3</v>
      </c>
      <c r="F102" s="17">
        <f t="shared" si="12"/>
        <v>1.012829169480081E-2</v>
      </c>
      <c r="G102" s="17">
        <f t="shared" si="14"/>
        <v>2.75</v>
      </c>
      <c r="H102" s="17">
        <f t="shared" si="13"/>
        <v>6.993006993006993E-3</v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6.7521944632005406E-4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4</v>
      </c>
      <c r="D106" s="16">
        <v>3</v>
      </c>
      <c r="E106" s="17">
        <f t="shared" si="11"/>
        <v>2.5429116338207248E-3</v>
      </c>
      <c r="F106" s="17">
        <f t="shared" si="12"/>
        <v>2.0256583389601621E-3</v>
      </c>
      <c r="G106" s="17">
        <f t="shared" si="14"/>
        <v>-0.25</v>
      </c>
      <c r="H106" s="17">
        <f t="shared" si="13"/>
        <v>-6.3572790845518119E-4</v>
      </c>
    </row>
    <row r="107" spans="1:8" x14ac:dyDescent="0.2">
      <c r="A107" s="14"/>
      <c r="B107" s="15" t="s">
        <v>95</v>
      </c>
      <c r="C107" s="16">
        <v>2</v>
      </c>
      <c r="D107" s="16">
        <v>7</v>
      </c>
      <c r="E107" s="17">
        <f t="shared" si="11"/>
        <v>1.2714558169103624E-3</v>
      </c>
      <c r="F107" s="17">
        <f t="shared" si="12"/>
        <v>4.7265361242403783E-3</v>
      </c>
      <c r="G107" s="17">
        <f t="shared" si="14"/>
        <v>2.5</v>
      </c>
      <c r="H107" s="17">
        <f t="shared" si="13"/>
        <v>3.1786395422759061E-3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6</v>
      </c>
      <c r="D109" s="16">
        <v>2</v>
      </c>
      <c r="E109" s="17">
        <f t="shared" si="15"/>
        <v>3.8143674507310869E-3</v>
      </c>
      <c r="F109" s="17">
        <f t="shared" si="16"/>
        <v>1.3504388926401081E-3</v>
      </c>
      <c r="G109" s="17">
        <f t="shared" ref="G109:G140" si="18">+IF(AND(C109=0,D109=0)," ",IF(C109=0,1,IF(D109=0,-1,(D109-C109)/C109)))</f>
        <v>-0.66666666666666663</v>
      </c>
      <c r="H109" s="17">
        <f t="shared" si="17"/>
        <v>-2.5429116338207243E-3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6.7521944632005406E-4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3</v>
      </c>
      <c r="D114" s="16">
        <v>6</v>
      </c>
      <c r="E114" s="17">
        <f t="shared" si="15"/>
        <v>1.9071837253655435E-3</v>
      </c>
      <c r="F114" s="17">
        <f t="shared" si="16"/>
        <v>4.0513166779203242E-3</v>
      </c>
      <c r="G114" s="17">
        <f t="shared" si="18"/>
        <v>1</v>
      </c>
      <c r="H114" s="17">
        <f t="shared" si="17"/>
        <v>1.9071837253655435E-3</v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3</v>
      </c>
      <c r="D116" s="16">
        <v>1</v>
      </c>
      <c r="E116" s="17">
        <f t="shared" si="15"/>
        <v>1.9071837253655435E-3</v>
      </c>
      <c r="F116" s="17">
        <f t="shared" si="16"/>
        <v>6.7521944632005406E-4</v>
      </c>
      <c r="G116" s="17">
        <f t="shared" si="18"/>
        <v>-0.66666666666666663</v>
      </c>
      <c r="H116" s="17">
        <f t="shared" si="17"/>
        <v>-1.2714558169103622E-3</v>
      </c>
    </row>
    <row r="117" spans="1:8" x14ac:dyDescent="0.2">
      <c r="A117" s="14"/>
      <c r="B117" s="15" t="s">
        <v>105</v>
      </c>
      <c r="C117" s="16">
        <v>77</v>
      </c>
      <c r="D117" s="16">
        <v>11</v>
      </c>
      <c r="E117" s="17">
        <f t="shared" si="15"/>
        <v>4.8951048951048952E-2</v>
      </c>
      <c r="F117" s="17">
        <f t="shared" si="16"/>
        <v>7.4274139095205942E-3</v>
      </c>
      <c r="G117" s="17">
        <f t="shared" si="18"/>
        <v>-0.8571428571428571</v>
      </c>
      <c r="H117" s="17">
        <f t="shared" si="17"/>
        <v>-4.195804195804196E-2</v>
      </c>
    </row>
    <row r="118" spans="1:8" x14ac:dyDescent="0.2">
      <c r="A118" s="14"/>
      <c r="B118" s="15" t="s">
        <v>106</v>
      </c>
      <c r="C118" s="16">
        <v>62</v>
      </c>
      <c r="D118" s="16">
        <v>43</v>
      </c>
      <c r="E118" s="17">
        <f t="shared" si="15"/>
        <v>3.9415130324221233E-2</v>
      </c>
      <c r="F118" s="17">
        <f t="shared" si="16"/>
        <v>2.9034436191762322E-2</v>
      </c>
      <c r="G118" s="17">
        <f t="shared" si="18"/>
        <v>-0.30645161290322581</v>
      </c>
      <c r="H118" s="17">
        <f t="shared" si="17"/>
        <v>-1.2078830260648443E-2</v>
      </c>
    </row>
    <row r="119" spans="1:8" x14ac:dyDescent="0.2">
      <c r="A119" s="14"/>
      <c r="B119" s="15" t="s">
        <v>107</v>
      </c>
      <c r="C119" s="16">
        <v>1</v>
      </c>
      <c r="D119" s="16">
        <v>7</v>
      </c>
      <c r="E119" s="17">
        <f t="shared" si="15"/>
        <v>6.3572790845518119E-4</v>
      </c>
      <c r="F119" s="17">
        <f t="shared" si="16"/>
        <v>4.7265361242403783E-3</v>
      </c>
      <c r="G119" s="17">
        <f t="shared" si="18"/>
        <v>6</v>
      </c>
      <c r="H119" s="17">
        <f t="shared" si="17"/>
        <v>3.8143674507310869E-3</v>
      </c>
    </row>
    <row r="120" spans="1:8" x14ac:dyDescent="0.2">
      <c r="A120" s="14"/>
      <c r="B120" s="15" t="s">
        <v>108</v>
      </c>
      <c r="C120" s="16">
        <v>1</v>
      </c>
      <c r="D120" s="16">
        <v>2</v>
      </c>
      <c r="E120" s="17">
        <f t="shared" si="15"/>
        <v>6.3572790845518119E-4</v>
      </c>
      <c r="F120" s="17">
        <f t="shared" si="16"/>
        <v>1.3504388926401081E-3</v>
      </c>
      <c r="G120" s="17">
        <f t="shared" si="18"/>
        <v>1</v>
      </c>
      <c r="H120" s="17">
        <f t="shared" si="17"/>
        <v>6.3572790845518119E-4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9</v>
      </c>
      <c r="E123" s="17">
        <f t="shared" si="15"/>
        <v>6.3572790845518119E-4</v>
      </c>
      <c r="F123" s="17">
        <f t="shared" si="16"/>
        <v>6.0769750168804858E-3</v>
      </c>
      <c r="G123" s="17">
        <f t="shared" si="18"/>
        <v>8</v>
      </c>
      <c r="H123" s="17">
        <f t="shared" si="17"/>
        <v>5.0858232676414495E-3</v>
      </c>
    </row>
    <row r="124" spans="1:8" x14ac:dyDescent="0.2">
      <c r="A124" s="14"/>
      <c r="B124" s="15" t="s">
        <v>112</v>
      </c>
      <c r="C124" s="16">
        <v>22</v>
      </c>
      <c r="D124" s="16">
        <v>19</v>
      </c>
      <c r="E124" s="17">
        <f t="shared" si="15"/>
        <v>1.3986013986013986E-2</v>
      </c>
      <c r="F124" s="17">
        <f t="shared" si="16"/>
        <v>1.2829169480081027E-2</v>
      </c>
      <c r="G124" s="17">
        <f t="shared" si="18"/>
        <v>-0.13636363636363635</v>
      </c>
      <c r="H124" s="17">
        <f t="shared" si="17"/>
        <v>-1.9071837253655435E-3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19</v>
      </c>
      <c r="D126" s="16">
        <v>0</v>
      </c>
      <c r="E126" s="17">
        <f t="shared" si="15"/>
        <v>1.2078830260648443E-2</v>
      </c>
      <c r="F126" s="17" t="str">
        <f t="shared" si="16"/>
        <v/>
      </c>
      <c r="G126" s="17">
        <f t="shared" si="18"/>
        <v>-1</v>
      </c>
      <c r="H126" s="17">
        <f t="shared" si="17"/>
        <v>-1.2078830260648443E-2</v>
      </c>
    </row>
    <row r="127" spans="1:8" x14ac:dyDescent="0.2">
      <c r="A127" s="14"/>
      <c r="B127" s="15" t="s">
        <v>115</v>
      </c>
      <c r="C127" s="16">
        <v>1</v>
      </c>
      <c r="D127" s="16">
        <v>0</v>
      </c>
      <c r="E127" s="17">
        <f t="shared" si="15"/>
        <v>6.3572790845518119E-4</v>
      </c>
      <c r="F127" s="17" t="str">
        <f t="shared" si="16"/>
        <v/>
      </c>
      <c r="G127" s="17">
        <f t="shared" si="18"/>
        <v>-1</v>
      </c>
      <c r="H127" s="17">
        <f t="shared" si="17"/>
        <v>-6.3572790845518119E-4</v>
      </c>
    </row>
    <row r="128" spans="1:8" x14ac:dyDescent="0.2">
      <c r="A128" s="14"/>
      <c r="B128" s="15" t="s">
        <v>116</v>
      </c>
      <c r="C128" s="16">
        <v>68</v>
      </c>
      <c r="D128" s="16">
        <v>23</v>
      </c>
      <c r="E128" s="17">
        <f t="shared" si="15"/>
        <v>4.3229497774952323E-2</v>
      </c>
      <c r="F128" s="17">
        <f t="shared" si="16"/>
        <v>1.5530047265361242E-2</v>
      </c>
      <c r="G128" s="17">
        <f t="shared" si="18"/>
        <v>-0.66176470588235292</v>
      </c>
      <c r="H128" s="17">
        <f t="shared" si="17"/>
        <v>-2.8607755880483154E-2</v>
      </c>
    </row>
    <row r="129" spans="1:8" x14ac:dyDescent="0.2">
      <c r="A129" s="14" t="s">
        <v>59</v>
      </c>
      <c r="B129" s="15" t="s">
        <v>117</v>
      </c>
      <c r="C129" s="16">
        <v>6</v>
      </c>
      <c r="D129" s="16">
        <v>1</v>
      </c>
      <c r="E129" s="17">
        <f t="shared" si="15"/>
        <v>3.8143674507310869E-3</v>
      </c>
      <c r="F129" s="17">
        <f t="shared" si="16"/>
        <v>6.7521944632005406E-4</v>
      </c>
      <c r="G129" s="17">
        <f t="shared" si="18"/>
        <v>-0.83333333333333337</v>
      </c>
      <c r="H129" s="17">
        <f t="shared" si="17"/>
        <v>-3.1786395422759061E-3</v>
      </c>
    </row>
    <row r="130" spans="1:8" x14ac:dyDescent="0.2">
      <c r="A130" s="14"/>
      <c r="B130" s="15" t="s">
        <v>118</v>
      </c>
      <c r="C130" s="16">
        <v>80</v>
      </c>
      <c r="D130" s="16">
        <v>193</v>
      </c>
      <c r="E130" s="17">
        <f t="shared" si="15"/>
        <v>5.0858232676414497E-2</v>
      </c>
      <c r="F130" s="17">
        <f t="shared" si="16"/>
        <v>0.13031735313977041</v>
      </c>
      <c r="G130" s="17">
        <f t="shared" si="18"/>
        <v>1.4125000000000001</v>
      </c>
      <c r="H130" s="17">
        <f t="shared" si="17"/>
        <v>7.1837253655435487E-2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24</v>
      </c>
      <c r="D132" s="16">
        <v>20</v>
      </c>
      <c r="E132" s="17">
        <f t="shared" si="15"/>
        <v>1.5257469802924348E-2</v>
      </c>
      <c r="F132" s="17">
        <f t="shared" si="16"/>
        <v>1.350438892640108E-2</v>
      </c>
      <c r="G132" s="17">
        <f t="shared" si="18"/>
        <v>-0.16666666666666666</v>
      </c>
      <c r="H132" s="17">
        <f t="shared" si="17"/>
        <v>-2.5429116338207243E-3</v>
      </c>
    </row>
    <row r="133" spans="1:8" x14ac:dyDescent="0.2">
      <c r="A133" s="14"/>
      <c r="B133" s="15" t="s">
        <v>121</v>
      </c>
      <c r="C133" s="16">
        <v>462</v>
      </c>
      <c r="D133" s="16">
        <v>332</v>
      </c>
      <c r="E133" s="17">
        <f t="shared" si="15"/>
        <v>0.2937062937062937</v>
      </c>
      <c r="F133" s="17">
        <f t="shared" si="16"/>
        <v>0.22417285617825794</v>
      </c>
      <c r="G133" s="17">
        <f t="shared" si="18"/>
        <v>-0.2813852813852814</v>
      </c>
      <c r="H133" s="17">
        <f t="shared" si="17"/>
        <v>-8.2644628099173556E-2</v>
      </c>
    </row>
    <row r="134" spans="1:8" x14ac:dyDescent="0.2">
      <c r="A134" s="14"/>
      <c r="B134" s="15" t="s">
        <v>122</v>
      </c>
      <c r="C134" s="16">
        <v>2</v>
      </c>
      <c r="D134" s="16">
        <v>7</v>
      </c>
      <c r="E134" s="17">
        <f t="shared" si="15"/>
        <v>1.2714558169103624E-3</v>
      </c>
      <c r="F134" s="17">
        <f t="shared" si="16"/>
        <v>4.7265361242403783E-3</v>
      </c>
      <c r="G134" s="17">
        <f t="shared" si="18"/>
        <v>2.5</v>
      </c>
      <c r="H134" s="17">
        <f t="shared" si="17"/>
        <v>3.1786395422759061E-3</v>
      </c>
    </row>
    <row r="135" spans="1:8" ht="25.5" x14ac:dyDescent="0.2">
      <c r="A135" s="14"/>
      <c r="B135" s="15" t="s">
        <v>123</v>
      </c>
      <c r="C135" s="16">
        <v>292</v>
      </c>
      <c r="D135" s="16">
        <v>327</v>
      </c>
      <c r="E135" s="17">
        <f t="shared" si="15"/>
        <v>0.1856325492689129</v>
      </c>
      <c r="F135" s="17">
        <f t="shared" si="16"/>
        <v>0.22079675894665765</v>
      </c>
      <c r="G135" s="17">
        <f t="shared" si="18"/>
        <v>0.11986301369863013</v>
      </c>
      <c r="H135" s="17">
        <f t="shared" si="17"/>
        <v>2.225047679593134E-2</v>
      </c>
    </row>
    <row r="136" spans="1:8" ht="25.5" x14ac:dyDescent="0.2">
      <c r="A136" s="14"/>
      <c r="B136" s="15" t="s">
        <v>124</v>
      </c>
      <c r="C136" s="16">
        <v>0</v>
      </c>
      <c r="D136" s="16">
        <v>1</v>
      </c>
      <c r="E136" s="17" t="str">
        <f t="shared" si="15"/>
        <v/>
      </c>
      <c r="F136" s="17">
        <f t="shared" si="16"/>
        <v>6.7521944632005406E-4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36</v>
      </c>
      <c r="E137" s="17" t="str">
        <f t="shared" si="15"/>
        <v/>
      </c>
      <c r="F137" s="17">
        <f t="shared" si="16"/>
        <v>2.4307900067521943E-2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296</v>
      </c>
      <c r="D138" s="16">
        <v>182</v>
      </c>
      <c r="E138" s="17">
        <f t="shared" si="15"/>
        <v>0.18817546090273363</v>
      </c>
      <c r="F138" s="17">
        <f t="shared" si="16"/>
        <v>0.12288993923024984</v>
      </c>
      <c r="G138" s="17">
        <f t="shared" si="18"/>
        <v>-0.38513513513513514</v>
      </c>
      <c r="H138" s="17">
        <f t="shared" si="17"/>
        <v>-7.2472981563890648E-2</v>
      </c>
    </row>
    <row r="139" spans="1:8" x14ac:dyDescent="0.2">
      <c r="A139" s="14"/>
      <c r="B139" s="15" t="s">
        <v>127</v>
      </c>
      <c r="C139" s="16">
        <v>1</v>
      </c>
      <c r="D139" s="16">
        <v>0</v>
      </c>
      <c r="E139" s="17">
        <f t="shared" si="15"/>
        <v>6.3572790845518119E-4</v>
      </c>
      <c r="F139" s="17" t="str">
        <f t="shared" si="16"/>
        <v/>
      </c>
      <c r="G139" s="17">
        <f t="shared" si="18"/>
        <v>-1</v>
      </c>
      <c r="H139" s="17">
        <f t="shared" si="17"/>
        <v>-6.3572790845518119E-4</v>
      </c>
    </row>
    <row r="140" spans="1:8" x14ac:dyDescent="0.2">
      <c r="A140" s="14"/>
      <c r="B140" s="15" t="s">
        <v>128</v>
      </c>
      <c r="C140" s="16">
        <v>18</v>
      </c>
      <c r="D140" s="16">
        <v>15</v>
      </c>
      <c r="E140" s="17">
        <f t="shared" ref="E140:E171" si="19">+IF(C140=0,"",C140/C$76)</f>
        <v>1.1443102352193261E-2</v>
      </c>
      <c r="F140" s="17">
        <f t="shared" ref="F140:F171" si="20">+IF(D140=0,"",D140/D$76)</f>
        <v>1.012829169480081E-2</v>
      </c>
      <c r="G140" s="17">
        <f t="shared" si="18"/>
        <v>-0.16666666666666666</v>
      </c>
      <c r="H140" s="17">
        <f t="shared" ref="H140:H171" si="21">+IF(OR(AND(E140=""),(G140="")),"",E140*G140)</f>
        <v>-1.9071837253655435E-3</v>
      </c>
    </row>
    <row r="141" spans="1:8" x14ac:dyDescent="0.2">
      <c r="A141" s="14"/>
      <c r="B141" s="15" t="s">
        <v>129</v>
      </c>
      <c r="C141" s="16">
        <v>23</v>
      </c>
      <c r="D141" s="16">
        <v>28</v>
      </c>
      <c r="E141" s="17">
        <f t="shared" si="19"/>
        <v>1.4621741894469168E-2</v>
      </c>
      <c r="F141" s="17">
        <f t="shared" si="20"/>
        <v>1.8906144496961513E-2</v>
      </c>
      <c r="G141" s="17">
        <f t="shared" ref="G141:G171" si="22">+IF(AND(C141=0,D141=0)," ",IF(C141=0,1,IF(D141=0,-1,(D141-C141)/C141)))</f>
        <v>0.21739130434782608</v>
      </c>
      <c r="H141" s="17">
        <f t="shared" si="21"/>
        <v>3.1786395422759061E-3</v>
      </c>
    </row>
    <row r="142" spans="1:8" x14ac:dyDescent="0.2">
      <c r="A142" s="14"/>
      <c r="B142" s="15" t="s">
        <v>130</v>
      </c>
      <c r="C142" s="16">
        <v>1</v>
      </c>
      <c r="D142" s="16">
        <v>1</v>
      </c>
      <c r="E142" s="17">
        <f t="shared" si="19"/>
        <v>6.3572790845518119E-4</v>
      </c>
      <c r="F142" s="17">
        <f t="shared" si="20"/>
        <v>6.7521944632005406E-4</v>
      </c>
      <c r="G142" s="17">
        <f t="shared" si="22"/>
        <v>0</v>
      </c>
      <c r="H142" s="17">
        <f t="shared" si="21"/>
        <v>0</v>
      </c>
    </row>
    <row r="143" spans="1:8" x14ac:dyDescent="0.2">
      <c r="A143" s="14"/>
      <c r="B143" s="15" t="s">
        <v>131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6.7521944632005406E-4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2</v>
      </c>
      <c r="D147" s="16">
        <v>2</v>
      </c>
      <c r="E147" s="17">
        <f t="shared" si="19"/>
        <v>1.2714558169103624E-3</v>
      </c>
      <c r="F147" s="17">
        <f t="shared" si="20"/>
        <v>1.3504388926401081E-3</v>
      </c>
      <c r="G147" s="17">
        <f t="shared" si="22"/>
        <v>0</v>
      </c>
      <c r="H147" s="17">
        <f t="shared" si="21"/>
        <v>0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2</v>
      </c>
      <c r="D152" s="16">
        <v>0</v>
      </c>
      <c r="E152" s="17">
        <f t="shared" si="19"/>
        <v>1.2714558169103624E-3</v>
      </c>
      <c r="F152" s="17" t="str">
        <f t="shared" si="20"/>
        <v/>
      </c>
      <c r="G152" s="17">
        <f t="shared" si="22"/>
        <v>-1</v>
      </c>
      <c r="H152" s="17">
        <f t="shared" si="21"/>
        <v>-1.2714558169103624E-3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4</v>
      </c>
      <c r="D157" s="16">
        <v>3</v>
      </c>
      <c r="E157" s="17">
        <f t="shared" si="19"/>
        <v>2.5429116338207248E-3</v>
      </c>
      <c r="F157" s="17">
        <f t="shared" si="20"/>
        <v>2.0256583389601621E-3</v>
      </c>
      <c r="G157" s="17">
        <f t="shared" si="22"/>
        <v>-0.25</v>
      </c>
      <c r="H157" s="17">
        <f t="shared" si="21"/>
        <v>-6.3572790845518119E-4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6.7521944632005406E-4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3</v>
      </c>
      <c r="D168" s="16">
        <v>1</v>
      </c>
      <c r="E168" s="17">
        <f t="shared" si="19"/>
        <v>1.9071837253655435E-3</v>
      </c>
      <c r="F168" s="17">
        <f t="shared" si="20"/>
        <v>6.7521944632005406E-4</v>
      </c>
      <c r="G168" s="17">
        <f t="shared" si="22"/>
        <v>-0.66666666666666663</v>
      </c>
      <c r="H168" s="17">
        <f t="shared" si="21"/>
        <v>-1.2714558169103622E-3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2</v>
      </c>
      <c r="E170" s="17" t="str">
        <f t="shared" si="19"/>
        <v/>
      </c>
      <c r="F170" s="17">
        <f t="shared" si="20"/>
        <v>1.3504388926401081E-3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1</v>
      </c>
      <c r="D171" s="16">
        <v>0</v>
      </c>
      <c r="E171" s="17">
        <f t="shared" si="19"/>
        <v>6.3572790845518119E-4</v>
      </c>
      <c r="F171" s="17" t="str">
        <f t="shared" si="20"/>
        <v/>
      </c>
      <c r="G171" s="17">
        <f t="shared" si="22"/>
        <v>-1</v>
      </c>
      <c r="H171" s="17">
        <f t="shared" si="21"/>
        <v>-6.3572790845518119E-4</v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504</v>
      </c>
      <c r="D177" s="20">
        <f>SUM(D178:D350)</f>
        <v>621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0.23214285714285715</v>
      </c>
      <c r="H177" s="21">
        <f t="shared" ref="H177:H208" si="25">+IF(OR(AND(E177=""),(G177="")),"",E177*G177)</f>
        <v>0.23214285714285715</v>
      </c>
    </row>
    <row r="178" spans="1:8" x14ac:dyDescent="0.2">
      <c r="A178" s="14"/>
      <c r="B178" s="15" t="s">
        <v>160</v>
      </c>
      <c r="C178" s="16">
        <v>19</v>
      </c>
      <c r="D178" s="16">
        <v>14</v>
      </c>
      <c r="E178" s="17">
        <f t="shared" si="23"/>
        <v>3.7698412698412696E-2</v>
      </c>
      <c r="F178" s="17">
        <f t="shared" si="24"/>
        <v>2.2544283413848631E-2</v>
      </c>
      <c r="G178" s="17">
        <f t="shared" ref="G178:G209" si="26">+IF(AND(C178=0,D178=0)," ",IF(C178=0,1,IF(D178=0,-1,(D178-C178)/C178)))</f>
        <v>-0.26315789473684209</v>
      </c>
      <c r="H178" s="17">
        <f t="shared" si="25"/>
        <v>-9.9206349206349201E-3</v>
      </c>
    </row>
    <row r="179" spans="1:8" x14ac:dyDescent="0.2">
      <c r="A179" s="14"/>
      <c r="B179" s="15" t="s">
        <v>161</v>
      </c>
      <c r="C179" s="16">
        <v>0</v>
      </c>
      <c r="D179" s="16">
        <v>1</v>
      </c>
      <c r="E179" s="17" t="str">
        <f t="shared" si="23"/>
        <v/>
      </c>
      <c r="F179" s="17">
        <f t="shared" si="24"/>
        <v>1.6103059581320451E-3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1.6103059581320451E-3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2</v>
      </c>
      <c r="E181" s="17" t="str">
        <f t="shared" si="23"/>
        <v/>
      </c>
      <c r="F181" s="17">
        <f t="shared" si="24"/>
        <v>3.2206119162640902E-3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</v>
      </c>
      <c r="D182" s="16">
        <v>33</v>
      </c>
      <c r="E182" s="17">
        <f t="shared" si="23"/>
        <v>3.968253968253968E-3</v>
      </c>
      <c r="F182" s="17">
        <f t="shared" si="24"/>
        <v>5.3140096618357488E-2</v>
      </c>
      <c r="G182" s="17">
        <f t="shared" si="26"/>
        <v>15.5</v>
      </c>
      <c r="H182" s="17">
        <f t="shared" si="25"/>
        <v>6.1507936507936505E-2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146</v>
      </c>
      <c r="D184" s="16">
        <v>57</v>
      </c>
      <c r="E184" s="17">
        <f t="shared" si="23"/>
        <v>0.28968253968253971</v>
      </c>
      <c r="F184" s="17">
        <f t="shared" si="24"/>
        <v>9.1787439613526575E-2</v>
      </c>
      <c r="G184" s="17">
        <f t="shared" si="26"/>
        <v>-0.6095890410958904</v>
      </c>
      <c r="H184" s="17">
        <f t="shared" si="25"/>
        <v>-0.1765873015873016</v>
      </c>
    </row>
    <row r="185" spans="1:8" x14ac:dyDescent="0.2">
      <c r="A185" s="14"/>
      <c r="B185" s="15" t="s">
        <v>167</v>
      </c>
      <c r="C185" s="16">
        <v>1</v>
      </c>
      <c r="D185" s="16">
        <v>1</v>
      </c>
      <c r="E185" s="17">
        <f t="shared" si="23"/>
        <v>1.984126984126984E-3</v>
      </c>
      <c r="F185" s="17">
        <f t="shared" si="24"/>
        <v>1.6103059581320451E-3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168</v>
      </c>
      <c r="C186" s="16">
        <v>3</v>
      </c>
      <c r="D186" s="16">
        <v>3</v>
      </c>
      <c r="E186" s="17">
        <f t="shared" si="23"/>
        <v>5.9523809523809521E-3</v>
      </c>
      <c r="F186" s="17">
        <f t="shared" si="24"/>
        <v>4.830917874396135E-3</v>
      </c>
      <c r="G186" s="17">
        <f t="shared" si="26"/>
        <v>0</v>
      </c>
      <c r="H186" s="17">
        <f t="shared" si="25"/>
        <v>0</v>
      </c>
    </row>
    <row r="187" spans="1:8" x14ac:dyDescent="0.2">
      <c r="A187" s="14"/>
      <c r="B187" s="15" t="s">
        <v>169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1.6103059581320451E-3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2</v>
      </c>
      <c r="E191" s="17" t="str">
        <f t="shared" si="23"/>
        <v/>
      </c>
      <c r="F191" s="17">
        <f t="shared" si="24"/>
        <v>3.2206119162640902E-3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1</v>
      </c>
      <c r="D192" s="16">
        <v>8</v>
      </c>
      <c r="E192" s="17">
        <f t="shared" si="23"/>
        <v>1.984126984126984E-3</v>
      </c>
      <c r="F192" s="17">
        <f t="shared" si="24"/>
        <v>1.2882447665056361E-2</v>
      </c>
      <c r="G192" s="17">
        <f t="shared" si="26"/>
        <v>7</v>
      </c>
      <c r="H192" s="17">
        <f t="shared" si="25"/>
        <v>1.3888888888888888E-2</v>
      </c>
    </row>
    <row r="193" spans="1:8" ht="25.5" x14ac:dyDescent="0.2">
      <c r="A193" s="14"/>
      <c r="B193" s="15" t="s">
        <v>175</v>
      </c>
      <c r="C193" s="16">
        <v>1</v>
      </c>
      <c r="D193" s="16">
        <v>1</v>
      </c>
      <c r="E193" s="17">
        <f t="shared" si="23"/>
        <v>1.984126984126984E-3</v>
      </c>
      <c r="F193" s="17">
        <f t="shared" si="24"/>
        <v>1.6103059581320451E-3</v>
      </c>
      <c r="G193" s="17">
        <f t="shared" si="26"/>
        <v>0</v>
      </c>
      <c r="H193" s="17">
        <f t="shared" si="25"/>
        <v>0</v>
      </c>
    </row>
    <row r="194" spans="1:8" ht="25.5" x14ac:dyDescent="0.2">
      <c r="A194" s="14"/>
      <c r="B194" s="15" t="s">
        <v>176</v>
      </c>
      <c r="C194" s="16">
        <v>1</v>
      </c>
      <c r="D194" s="16">
        <v>0</v>
      </c>
      <c r="E194" s="17">
        <f t="shared" si="23"/>
        <v>1.984126984126984E-3</v>
      </c>
      <c r="F194" s="17" t="str">
        <f t="shared" si="24"/>
        <v/>
      </c>
      <c r="G194" s="17">
        <f t="shared" si="26"/>
        <v>-1</v>
      </c>
      <c r="H194" s="17">
        <f t="shared" si="25"/>
        <v>-1.984126984126984E-3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4</v>
      </c>
      <c r="D198" s="16">
        <v>15</v>
      </c>
      <c r="E198" s="17">
        <f t="shared" si="23"/>
        <v>7.9365079365079361E-3</v>
      </c>
      <c r="F198" s="17">
        <f t="shared" si="24"/>
        <v>2.4154589371980676E-2</v>
      </c>
      <c r="G198" s="17">
        <f t="shared" si="26"/>
        <v>2.75</v>
      </c>
      <c r="H198" s="17">
        <f t="shared" si="25"/>
        <v>2.1825396825396824E-2</v>
      </c>
    </row>
    <row r="199" spans="1:8" x14ac:dyDescent="0.2">
      <c r="A199" s="14"/>
      <c r="B199" s="15" t="s">
        <v>181</v>
      </c>
      <c r="C199" s="16">
        <v>4</v>
      </c>
      <c r="D199" s="16">
        <v>3</v>
      </c>
      <c r="E199" s="17">
        <f t="shared" si="23"/>
        <v>7.9365079365079361E-3</v>
      </c>
      <c r="F199" s="17">
        <f t="shared" si="24"/>
        <v>4.830917874396135E-3</v>
      </c>
      <c r="G199" s="17">
        <f t="shared" si="26"/>
        <v>-0.25</v>
      </c>
      <c r="H199" s="17">
        <f t="shared" si="25"/>
        <v>-1.984126984126984E-3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15</v>
      </c>
      <c r="D204" s="16">
        <v>0</v>
      </c>
      <c r="E204" s="17">
        <f t="shared" si="23"/>
        <v>2.976190476190476E-2</v>
      </c>
      <c r="F204" s="17" t="str">
        <f t="shared" si="24"/>
        <v/>
      </c>
      <c r="G204" s="17">
        <f t="shared" si="26"/>
        <v>-1</v>
      </c>
      <c r="H204" s="17">
        <f t="shared" si="25"/>
        <v>-2.976190476190476E-2</v>
      </c>
    </row>
    <row r="205" spans="1:8" ht="25.5" x14ac:dyDescent="0.2">
      <c r="A205" s="14"/>
      <c r="B205" s="15" t="s">
        <v>187</v>
      </c>
      <c r="C205" s="16">
        <v>1</v>
      </c>
      <c r="D205" s="16">
        <v>5</v>
      </c>
      <c r="E205" s="17">
        <f t="shared" si="23"/>
        <v>1.984126984126984E-3</v>
      </c>
      <c r="F205" s="17">
        <f t="shared" si="24"/>
        <v>8.0515297906602248E-3</v>
      </c>
      <c r="G205" s="17">
        <f t="shared" si="26"/>
        <v>4</v>
      </c>
      <c r="H205" s="17">
        <f t="shared" si="25"/>
        <v>7.9365079365079361E-3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19</v>
      </c>
      <c r="D207" s="16">
        <v>4</v>
      </c>
      <c r="E207" s="17">
        <f t="shared" si="23"/>
        <v>3.7698412698412696E-2</v>
      </c>
      <c r="F207" s="17">
        <f t="shared" si="24"/>
        <v>6.4412238325281803E-3</v>
      </c>
      <c r="G207" s="17">
        <f t="shared" si="26"/>
        <v>-0.78947368421052633</v>
      </c>
      <c r="H207" s="17">
        <f t="shared" si="25"/>
        <v>-2.976190476190476E-2</v>
      </c>
    </row>
    <row r="208" spans="1:8" x14ac:dyDescent="0.2">
      <c r="A208" s="14"/>
      <c r="B208" s="15" t="s">
        <v>190</v>
      </c>
      <c r="C208" s="16">
        <v>17</v>
      </c>
      <c r="D208" s="16">
        <v>18</v>
      </c>
      <c r="E208" s="17">
        <f t="shared" si="23"/>
        <v>3.3730158730158728E-2</v>
      </c>
      <c r="F208" s="17">
        <f t="shared" si="24"/>
        <v>2.8985507246376812E-2</v>
      </c>
      <c r="G208" s="17">
        <f t="shared" si="26"/>
        <v>5.8823529411764705E-2</v>
      </c>
      <c r="H208" s="17">
        <f t="shared" si="25"/>
        <v>1.984126984126984E-3</v>
      </c>
    </row>
    <row r="209" spans="1:8" x14ac:dyDescent="0.2">
      <c r="A209" s="14"/>
      <c r="B209" s="15" t="s">
        <v>191</v>
      </c>
      <c r="C209" s="16">
        <v>9</v>
      </c>
      <c r="D209" s="16">
        <v>30</v>
      </c>
      <c r="E209" s="17">
        <f t="shared" ref="E209:E240" si="27">+IF(C209=0,"",C209/C$177)</f>
        <v>1.7857142857142856E-2</v>
      </c>
      <c r="F209" s="17">
        <f t="shared" ref="F209:F240" si="28">+IF(D209=0,"",D209/D$177)</f>
        <v>4.8309178743961352E-2</v>
      </c>
      <c r="G209" s="17">
        <f t="shared" si="26"/>
        <v>2.3333333333333335</v>
      </c>
      <c r="H209" s="17">
        <f t="shared" ref="H209:H240" si="29">+IF(OR(AND(E209=""),(G209="")),"",E209*G209)</f>
        <v>4.1666666666666664E-2</v>
      </c>
    </row>
    <row r="210" spans="1:8" x14ac:dyDescent="0.2">
      <c r="A210" s="14"/>
      <c r="B210" s="15" t="s">
        <v>192</v>
      </c>
      <c r="C210" s="16">
        <v>77</v>
      </c>
      <c r="D210" s="16">
        <v>77</v>
      </c>
      <c r="E210" s="17">
        <f t="shared" si="27"/>
        <v>0.15277777777777779</v>
      </c>
      <c r="F210" s="17">
        <f t="shared" si="28"/>
        <v>0.12399355877616747</v>
      </c>
      <c r="G210" s="17">
        <f t="shared" ref="G210:G241" si="30">+IF(AND(C210=0,D210=0)," ",IF(C210=0,1,IF(D210=0,-1,(D210-C210)/C210)))</f>
        <v>0</v>
      </c>
      <c r="H210" s="17">
        <f t="shared" si="29"/>
        <v>0</v>
      </c>
    </row>
    <row r="211" spans="1:8" x14ac:dyDescent="0.2">
      <c r="A211" s="14"/>
      <c r="B211" s="15" t="s">
        <v>193</v>
      </c>
      <c r="C211" s="16">
        <v>1</v>
      </c>
      <c r="D211" s="16">
        <v>3</v>
      </c>
      <c r="E211" s="17">
        <f t="shared" si="27"/>
        <v>1.984126984126984E-3</v>
      </c>
      <c r="F211" s="17">
        <f t="shared" si="28"/>
        <v>4.830917874396135E-3</v>
      </c>
      <c r="G211" s="17">
        <f t="shared" si="30"/>
        <v>2</v>
      </c>
      <c r="H211" s="17">
        <f t="shared" si="29"/>
        <v>3.968253968253968E-3</v>
      </c>
    </row>
    <row r="212" spans="1:8" x14ac:dyDescent="0.2">
      <c r="A212" s="14"/>
      <c r="B212" s="15" t="s">
        <v>194</v>
      </c>
      <c r="C212" s="16">
        <v>1</v>
      </c>
      <c r="D212" s="16">
        <v>1</v>
      </c>
      <c r="E212" s="17">
        <f t="shared" si="27"/>
        <v>1.984126984126984E-3</v>
      </c>
      <c r="F212" s="17">
        <f t="shared" si="28"/>
        <v>1.6103059581320451E-3</v>
      </c>
      <c r="G212" s="17">
        <f t="shared" si="30"/>
        <v>0</v>
      </c>
      <c r="H212" s="17">
        <f t="shared" si="29"/>
        <v>0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1.984126984126984E-3</v>
      </c>
      <c r="F214" s="17" t="str">
        <f t="shared" si="28"/>
        <v/>
      </c>
      <c r="G214" s="17">
        <f t="shared" si="30"/>
        <v>-1</v>
      </c>
      <c r="H214" s="17">
        <f t="shared" si="29"/>
        <v>-1.984126984126984E-3</v>
      </c>
    </row>
    <row r="215" spans="1:8" x14ac:dyDescent="0.2">
      <c r="A215" s="14"/>
      <c r="B215" s="15" t="s">
        <v>197</v>
      </c>
      <c r="C215" s="16">
        <v>0</v>
      </c>
      <c r="D215" s="16">
        <v>1</v>
      </c>
      <c r="E215" s="17" t="str">
        <f t="shared" si="27"/>
        <v/>
      </c>
      <c r="F215" s="17">
        <f t="shared" si="28"/>
        <v>1.6103059581320451E-3</v>
      </c>
      <c r="G215" s="17">
        <f t="shared" si="30"/>
        <v>1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7</v>
      </c>
      <c r="E216" s="17" t="str">
        <f t="shared" si="27"/>
        <v/>
      </c>
      <c r="F216" s="17">
        <f t="shared" si="28"/>
        <v>1.1272141706924315E-2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3</v>
      </c>
      <c r="E218" s="17" t="str">
        <f t="shared" si="27"/>
        <v/>
      </c>
      <c r="F218" s="17">
        <f t="shared" si="28"/>
        <v>4.830917874396135E-3</v>
      </c>
      <c r="G218" s="17">
        <f t="shared" si="30"/>
        <v>1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15</v>
      </c>
      <c r="D219" s="16">
        <v>25</v>
      </c>
      <c r="E219" s="17">
        <f t="shared" si="27"/>
        <v>2.976190476190476E-2</v>
      </c>
      <c r="F219" s="17">
        <f t="shared" si="28"/>
        <v>4.0257648953301126E-2</v>
      </c>
      <c r="G219" s="17">
        <f t="shared" si="30"/>
        <v>0.66666666666666663</v>
      </c>
      <c r="H219" s="17">
        <f t="shared" si="29"/>
        <v>1.984126984126984E-2</v>
      </c>
    </row>
    <row r="220" spans="1:8" x14ac:dyDescent="0.2">
      <c r="A220" s="14"/>
      <c r="B220" s="15" t="s">
        <v>202</v>
      </c>
      <c r="C220" s="16">
        <v>0</v>
      </c>
      <c r="D220" s="16">
        <v>2</v>
      </c>
      <c r="E220" s="17" t="str">
        <f t="shared" si="27"/>
        <v/>
      </c>
      <c r="F220" s="17">
        <f t="shared" si="28"/>
        <v>3.2206119162640902E-3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7</v>
      </c>
      <c r="D222" s="16">
        <v>0</v>
      </c>
      <c r="E222" s="17">
        <f t="shared" si="27"/>
        <v>1.3888888888888888E-2</v>
      </c>
      <c r="F222" s="17" t="str">
        <f t="shared" si="28"/>
        <v/>
      </c>
      <c r="G222" s="17">
        <f t="shared" si="30"/>
        <v>-1</v>
      </c>
      <c r="H222" s="17">
        <f t="shared" si="29"/>
        <v>-1.3888888888888888E-2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</v>
      </c>
      <c r="D224" s="16">
        <v>18</v>
      </c>
      <c r="E224" s="17">
        <f t="shared" si="27"/>
        <v>1.984126984126984E-3</v>
      </c>
      <c r="F224" s="17">
        <f t="shared" si="28"/>
        <v>2.8985507246376812E-2</v>
      </c>
      <c r="G224" s="17">
        <f t="shared" si="30"/>
        <v>17</v>
      </c>
      <c r="H224" s="17">
        <f t="shared" si="29"/>
        <v>3.3730158730158728E-2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7</v>
      </c>
      <c r="D227" s="16">
        <v>7</v>
      </c>
      <c r="E227" s="17">
        <f t="shared" si="27"/>
        <v>1.3888888888888888E-2</v>
      </c>
      <c r="F227" s="17">
        <f t="shared" si="28"/>
        <v>1.1272141706924315E-2</v>
      </c>
      <c r="G227" s="17">
        <f t="shared" si="30"/>
        <v>0</v>
      </c>
      <c r="H227" s="17">
        <f t="shared" si="29"/>
        <v>0</v>
      </c>
    </row>
    <row r="228" spans="1:8" x14ac:dyDescent="0.2">
      <c r="A228" s="14"/>
      <c r="B228" s="15" t="s">
        <v>210</v>
      </c>
      <c r="C228" s="16">
        <v>6</v>
      </c>
      <c r="D228" s="16">
        <v>5</v>
      </c>
      <c r="E228" s="17">
        <f t="shared" si="27"/>
        <v>1.1904761904761904E-2</v>
      </c>
      <c r="F228" s="17">
        <f t="shared" si="28"/>
        <v>8.0515297906602248E-3</v>
      </c>
      <c r="G228" s="17">
        <f t="shared" si="30"/>
        <v>-0.16666666666666666</v>
      </c>
      <c r="H228" s="17">
        <f t="shared" si="29"/>
        <v>-1.984126984126984E-3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4</v>
      </c>
      <c r="D231" s="16">
        <v>1</v>
      </c>
      <c r="E231" s="17">
        <f t="shared" si="27"/>
        <v>7.9365079365079361E-3</v>
      </c>
      <c r="F231" s="17">
        <f t="shared" si="28"/>
        <v>1.6103059581320451E-3</v>
      </c>
      <c r="G231" s="17">
        <f t="shared" si="30"/>
        <v>-0.75</v>
      </c>
      <c r="H231" s="17">
        <f t="shared" si="29"/>
        <v>-5.9523809523809521E-3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1</v>
      </c>
      <c r="D233" s="16">
        <v>0</v>
      </c>
      <c r="E233" s="17">
        <f t="shared" si="27"/>
        <v>1.984126984126984E-3</v>
      </c>
      <c r="F233" s="17" t="str">
        <f t="shared" si="28"/>
        <v/>
      </c>
      <c r="G233" s="17">
        <f t="shared" si="30"/>
        <v>-1</v>
      </c>
      <c r="H233" s="17">
        <f t="shared" si="29"/>
        <v>-1.984126984126984E-3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1</v>
      </c>
      <c r="E237" s="17" t="str">
        <f t="shared" si="27"/>
        <v/>
      </c>
      <c r="F237" s="17">
        <f t="shared" si="28"/>
        <v>1.6103059581320451E-3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7</v>
      </c>
      <c r="E238" s="17" t="str">
        <f t="shared" si="27"/>
        <v/>
      </c>
      <c r="F238" s="17">
        <f t="shared" si="28"/>
        <v>1.1272141706924315E-2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2</v>
      </c>
      <c r="D241" s="16">
        <v>3</v>
      </c>
      <c r="E241" s="17">
        <f t="shared" ref="E241:E272" si="31">+IF(C241=0,"",C241/C$177)</f>
        <v>3.968253968253968E-3</v>
      </c>
      <c r="F241" s="17">
        <f t="shared" ref="F241:F272" si="32">+IF(D241=0,"",D241/D$177)</f>
        <v>4.830917874396135E-3</v>
      </c>
      <c r="G241" s="17">
        <f t="shared" si="30"/>
        <v>0.5</v>
      </c>
      <c r="H241" s="17">
        <f t="shared" ref="H241:H272" si="33">+IF(OR(AND(E241=""),(G241="")),"",E241*G241)</f>
        <v>1.984126984126984E-3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4</v>
      </c>
      <c r="E243" s="17" t="str">
        <f t="shared" si="31"/>
        <v/>
      </c>
      <c r="F243" s="17">
        <f t="shared" si="32"/>
        <v>6.4412238325281803E-3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4</v>
      </c>
      <c r="D244" s="16">
        <v>6</v>
      </c>
      <c r="E244" s="17">
        <f t="shared" si="31"/>
        <v>7.9365079365079361E-3</v>
      </c>
      <c r="F244" s="17">
        <f t="shared" si="32"/>
        <v>9.6618357487922701E-3</v>
      </c>
      <c r="G244" s="17">
        <f t="shared" si="34"/>
        <v>0.5</v>
      </c>
      <c r="H244" s="17">
        <f t="shared" si="33"/>
        <v>3.968253968253968E-3</v>
      </c>
    </row>
    <row r="245" spans="1:8" x14ac:dyDescent="0.2">
      <c r="A245" s="14"/>
      <c r="B245" s="15" t="s">
        <v>227</v>
      </c>
      <c r="C245" s="16">
        <v>5</v>
      </c>
      <c r="D245" s="16">
        <v>10</v>
      </c>
      <c r="E245" s="17">
        <f t="shared" si="31"/>
        <v>9.9206349206349201E-3</v>
      </c>
      <c r="F245" s="17">
        <f t="shared" si="32"/>
        <v>1.610305958132045E-2</v>
      </c>
      <c r="G245" s="17">
        <f t="shared" si="34"/>
        <v>1</v>
      </c>
      <c r="H245" s="17">
        <f t="shared" si="33"/>
        <v>9.9206349206349201E-3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18</v>
      </c>
      <c r="D247" s="16">
        <v>9</v>
      </c>
      <c r="E247" s="17">
        <f t="shared" si="31"/>
        <v>3.5714285714285712E-2</v>
      </c>
      <c r="F247" s="17">
        <f t="shared" si="32"/>
        <v>1.4492753623188406E-2</v>
      </c>
      <c r="G247" s="17">
        <f t="shared" si="34"/>
        <v>-0.5</v>
      </c>
      <c r="H247" s="17">
        <f t="shared" si="33"/>
        <v>-1.7857142857142856E-2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2</v>
      </c>
      <c r="D250" s="16">
        <v>0</v>
      </c>
      <c r="E250" s="17">
        <f t="shared" si="31"/>
        <v>3.968253968253968E-3</v>
      </c>
      <c r="F250" s="17" t="str">
        <f t="shared" si="32"/>
        <v/>
      </c>
      <c r="G250" s="17">
        <f t="shared" si="34"/>
        <v>-1</v>
      </c>
      <c r="H250" s="17">
        <f t="shared" si="33"/>
        <v>-3.968253968253968E-3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1.6103059581320451E-3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10</v>
      </c>
      <c r="E260" s="17" t="str">
        <f t="shared" si="31"/>
        <v/>
      </c>
      <c r="F260" s="17">
        <f t="shared" si="32"/>
        <v>1.610305958132045E-2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1</v>
      </c>
      <c r="E262" s="17" t="str">
        <f t="shared" si="31"/>
        <v/>
      </c>
      <c r="F262" s="17">
        <f t="shared" si="32"/>
        <v>1.6103059581320451E-3</v>
      </c>
      <c r="G262" s="17">
        <f t="shared" si="34"/>
        <v>1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3</v>
      </c>
      <c r="E265" s="17" t="str">
        <f t="shared" si="31"/>
        <v/>
      </c>
      <c r="F265" s="17">
        <f t="shared" si="32"/>
        <v>4.830917874396135E-3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</v>
      </c>
      <c r="D268" s="16">
        <v>0</v>
      </c>
      <c r="E268" s="17">
        <f t="shared" si="31"/>
        <v>1.984126984126984E-3</v>
      </c>
      <c r="F268" s="17" t="str">
        <f t="shared" si="32"/>
        <v/>
      </c>
      <c r="G268" s="17">
        <f t="shared" si="34"/>
        <v>-1</v>
      </c>
      <c r="H268" s="17">
        <f t="shared" si="33"/>
        <v>-1.984126984126984E-3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2</v>
      </c>
      <c r="D270" s="16">
        <v>1</v>
      </c>
      <c r="E270" s="17">
        <f t="shared" si="31"/>
        <v>3.968253968253968E-3</v>
      </c>
      <c r="F270" s="17">
        <f t="shared" si="32"/>
        <v>1.6103059581320451E-3</v>
      </c>
      <c r="G270" s="17">
        <f t="shared" si="34"/>
        <v>-0.5</v>
      </c>
      <c r="H270" s="17">
        <f t="shared" si="33"/>
        <v>-1.984126984126984E-3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2</v>
      </c>
      <c r="E281" s="17" t="str">
        <f t="shared" si="35"/>
        <v/>
      </c>
      <c r="F281" s="17">
        <f t="shared" si="36"/>
        <v>3.2206119162640902E-3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4</v>
      </c>
      <c r="D282" s="16">
        <v>12</v>
      </c>
      <c r="E282" s="17">
        <f t="shared" si="35"/>
        <v>7.9365079365079361E-3</v>
      </c>
      <c r="F282" s="17">
        <f t="shared" si="36"/>
        <v>1.932367149758454E-2</v>
      </c>
      <c r="G282" s="17">
        <f t="shared" si="38"/>
        <v>2</v>
      </c>
      <c r="H282" s="17">
        <f t="shared" si="37"/>
        <v>1.5873015873015872E-2</v>
      </c>
    </row>
    <row r="283" spans="1:8" x14ac:dyDescent="0.2">
      <c r="A283" s="14"/>
      <c r="B283" s="15" t="s">
        <v>265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1.6103059581320451E-3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1</v>
      </c>
      <c r="D284" s="16">
        <v>1</v>
      </c>
      <c r="E284" s="17">
        <f t="shared" si="35"/>
        <v>1.984126984126984E-3</v>
      </c>
      <c r="F284" s="17">
        <f t="shared" si="36"/>
        <v>1.6103059581320451E-3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3</v>
      </c>
      <c r="E286" s="17">
        <f t="shared" si="35"/>
        <v>1.984126984126984E-3</v>
      </c>
      <c r="F286" s="17">
        <f t="shared" si="36"/>
        <v>4.830917874396135E-3</v>
      </c>
      <c r="G286" s="17">
        <f t="shared" si="38"/>
        <v>2</v>
      </c>
      <c r="H286" s="17">
        <f t="shared" si="37"/>
        <v>3.968253968253968E-3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2</v>
      </c>
      <c r="D288" s="16">
        <v>1</v>
      </c>
      <c r="E288" s="17">
        <f t="shared" si="35"/>
        <v>3.968253968253968E-3</v>
      </c>
      <c r="F288" s="17">
        <f t="shared" si="36"/>
        <v>1.6103059581320451E-3</v>
      </c>
      <c r="G288" s="17">
        <f t="shared" si="38"/>
        <v>-0.5</v>
      </c>
      <c r="H288" s="17">
        <f t="shared" si="37"/>
        <v>-1.984126984126984E-3</v>
      </c>
    </row>
    <row r="289" spans="1:8" x14ac:dyDescent="0.2">
      <c r="A289" s="14"/>
      <c r="B289" s="15" t="s">
        <v>271</v>
      </c>
      <c r="C289" s="16">
        <v>6</v>
      </c>
      <c r="D289" s="16">
        <v>1</v>
      </c>
      <c r="E289" s="17">
        <f t="shared" si="35"/>
        <v>1.1904761904761904E-2</v>
      </c>
      <c r="F289" s="17">
        <f t="shared" si="36"/>
        <v>1.6103059581320451E-3</v>
      </c>
      <c r="G289" s="17">
        <f t="shared" si="38"/>
        <v>-0.83333333333333337</v>
      </c>
      <c r="H289" s="17">
        <f t="shared" si="37"/>
        <v>-9.9206349206349201E-3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2</v>
      </c>
      <c r="D292" s="16">
        <v>0</v>
      </c>
      <c r="E292" s="17">
        <f t="shared" si="35"/>
        <v>3.968253968253968E-3</v>
      </c>
      <c r="F292" s="17" t="str">
        <f t="shared" si="36"/>
        <v/>
      </c>
      <c r="G292" s="17">
        <f t="shared" si="38"/>
        <v>-1</v>
      </c>
      <c r="H292" s="17">
        <f t="shared" si="37"/>
        <v>-3.968253968253968E-3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</v>
      </c>
      <c r="D294" s="16">
        <v>0</v>
      </c>
      <c r="E294" s="17">
        <f t="shared" si="35"/>
        <v>1.984126984126984E-3</v>
      </c>
      <c r="F294" s="17" t="str">
        <f t="shared" si="36"/>
        <v/>
      </c>
      <c r="G294" s="17">
        <f t="shared" si="38"/>
        <v>-1</v>
      </c>
      <c r="H294" s="17">
        <f t="shared" si="37"/>
        <v>-1.984126984126984E-3</v>
      </c>
    </row>
    <row r="295" spans="1:8" x14ac:dyDescent="0.2">
      <c r="A295" s="14"/>
      <c r="B295" s="15" t="s">
        <v>277</v>
      </c>
      <c r="C295" s="16">
        <v>1</v>
      </c>
      <c r="D295" s="16">
        <v>7</v>
      </c>
      <c r="E295" s="17">
        <f t="shared" si="35"/>
        <v>1.984126984126984E-3</v>
      </c>
      <c r="F295" s="17">
        <f t="shared" si="36"/>
        <v>1.1272141706924315E-2</v>
      </c>
      <c r="G295" s="17">
        <f t="shared" si="38"/>
        <v>6</v>
      </c>
      <c r="H295" s="17">
        <f t="shared" si="37"/>
        <v>1.1904761904761904E-2</v>
      </c>
    </row>
    <row r="296" spans="1:8" x14ac:dyDescent="0.2">
      <c r="A296" s="14"/>
      <c r="B296" s="15" t="s">
        <v>278</v>
      </c>
      <c r="C296" s="16">
        <v>7</v>
      </c>
      <c r="D296" s="16">
        <v>1</v>
      </c>
      <c r="E296" s="17">
        <f t="shared" si="35"/>
        <v>1.3888888888888888E-2</v>
      </c>
      <c r="F296" s="17">
        <f t="shared" si="36"/>
        <v>1.6103059581320451E-3</v>
      </c>
      <c r="G296" s="17">
        <f t="shared" si="38"/>
        <v>-0.8571428571428571</v>
      </c>
      <c r="H296" s="17">
        <f t="shared" si="37"/>
        <v>-1.1904761904761904E-2</v>
      </c>
    </row>
    <row r="297" spans="1:8" x14ac:dyDescent="0.2">
      <c r="A297" s="14"/>
      <c r="B297" s="15" t="s">
        <v>279</v>
      </c>
      <c r="C297" s="16">
        <v>2</v>
      </c>
      <c r="D297" s="16">
        <v>0</v>
      </c>
      <c r="E297" s="17">
        <f t="shared" si="35"/>
        <v>3.968253968253968E-3</v>
      </c>
      <c r="F297" s="17" t="str">
        <f t="shared" si="36"/>
        <v/>
      </c>
      <c r="G297" s="17">
        <f t="shared" si="38"/>
        <v>-1</v>
      </c>
      <c r="H297" s="17">
        <f t="shared" si="37"/>
        <v>-3.968253968253968E-3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21</v>
      </c>
      <c r="E300" s="17" t="str">
        <f t="shared" si="35"/>
        <v/>
      </c>
      <c r="F300" s="17">
        <f t="shared" si="36"/>
        <v>3.3816425120772944E-2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2</v>
      </c>
      <c r="D304" s="16">
        <v>2</v>
      </c>
      <c r="E304" s="17">
        <f t="shared" si="35"/>
        <v>3.968253968253968E-3</v>
      </c>
      <c r="F304" s="17">
        <f t="shared" si="36"/>
        <v>3.2206119162640902E-3</v>
      </c>
      <c r="G304" s="17">
        <f t="shared" si="38"/>
        <v>0</v>
      </c>
      <c r="H304" s="17">
        <f t="shared" si="37"/>
        <v>0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</v>
      </c>
      <c r="D306" s="16">
        <v>0</v>
      </c>
      <c r="E306" s="17">
        <f t="shared" si="39"/>
        <v>1.984126984126984E-3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-1.984126984126984E-3</v>
      </c>
    </row>
    <row r="307" spans="1:8" x14ac:dyDescent="0.2">
      <c r="A307" s="14"/>
      <c r="B307" s="15" t="s">
        <v>289</v>
      </c>
      <c r="C307" s="16">
        <v>0</v>
      </c>
      <c r="D307" s="16">
        <v>1</v>
      </c>
      <c r="E307" s="17" t="str">
        <f t="shared" si="39"/>
        <v/>
      </c>
      <c r="F307" s="17">
        <f t="shared" si="40"/>
        <v>1.6103059581320451E-3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23</v>
      </c>
      <c r="D308" s="16">
        <v>34</v>
      </c>
      <c r="E308" s="17">
        <f t="shared" si="39"/>
        <v>4.5634920634920632E-2</v>
      </c>
      <c r="F308" s="17">
        <f t="shared" si="40"/>
        <v>5.4750402576489533E-2</v>
      </c>
      <c r="G308" s="17">
        <f t="shared" si="42"/>
        <v>0.47826086956521741</v>
      </c>
      <c r="H308" s="17">
        <f t="shared" si="41"/>
        <v>2.1825396825396824E-2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24</v>
      </c>
      <c r="D311" s="16">
        <v>11</v>
      </c>
      <c r="E311" s="17">
        <f t="shared" si="39"/>
        <v>4.7619047619047616E-2</v>
      </c>
      <c r="F311" s="17">
        <f t="shared" si="40"/>
        <v>1.7713365539452495E-2</v>
      </c>
      <c r="G311" s="17">
        <f t="shared" si="42"/>
        <v>-0.54166666666666663</v>
      </c>
      <c r="H311" s="17">
        <f t="shared" si="41"/>
        <v>-2.5793650793650789E-2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2</v>
      </c>
      <c r="D314" s="16">
        <v>3</v>
      </c>
      <c r="E314" s="17">
        <f t="shared" si="39"/>
        <v>3.968253968253968E-3</v>
      </c>
      <c r="F314" s="17">
        <f t="shared" si="40"/>
        <v>4.830917874396135E-3</v>
      </c>
      <c r="G314" s="17">
        <f t="shared" si="42"/>
        <v>0.5</v>
      </c>
      <c r="H314" s="17">
        <f t="shared" si="41"/>
        <v>1.984126984126984E-3</v>
      </c>
    </row>
    <row r="315" spans="1:8" x14ac:dyDescent="0.2">
      <c r="A315" s="14"/>
      <c r="B315" s="15" t="s">
        <v>297</v>
      </c>
      <c r="C315" s="16">
        <v>0</v>
      </c>
      <c r="D315" s="16">
        <v>70</v>
      </c>
      <c r="E315" s="17" t="str">
        <f t="shared" si="39"/>
        <v/>
      </c>
      <c r="F315" s="17">
        <f t="shared" si="40"/>
        <v>0.11272141706924316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1</v>
      </c>
      <c r="D316" s="16">
        <v>1</v>
      </c>
      <c r="E316" s="17">
        <f t="shared" si="39"/>
        <v>1.984126984126984E-3</v>
      </c>
      <c r="F316" s="17">
        <f t="shared" si="40"/>
        <v>1.6103059581320451E-3</v>
      </c>
      <c r="G316" s="17">
        <f t="shared" si="42"/>
        <v>0</v>
      </c>
      <c r="H316" s="17">
        <f t="shared" si="41"/>
        <v>0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7</v>
      </c>
      <c r="D319" s="16">
        <v>7</v>
      </c>
      <c r="E319" s="17">
        <f t="shared" si="39"/>
        <v>1.3888888888888888E-2</v>
      </c>
      <c r="F319" s="17">
        <f t="shared" si="40"/>
        <v>1.1272141706924315E-2</v>
      </c>
      <c r="G319" s="17">
        <f t="shared" si="42"/>
        <v>0</v>
      </c>
      <c r="H319" s="17">
        <f t="shared" si="41"/>
        <v>0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1.6103059581320451E-3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3</v>
      </c>
      <c r="D323" s="16">
        <v>5</v>
      </c>
      <c r="E323" s="17">
        <f t="shared" si="39"/>
        <v>5.9523809523809521E-3</v>
      </c>
      <c r="F323" s="17">
        <f t="shared" si="40"/>
        <v>8.0515297906602248E-3</v>
      </c>
      <c r="G323" s="17">
        <f t="shared" si="42"/>
        <v>0.66666666666666663</v>
      </c>
      <c r="H323" s="17">
        <f t="shared" si="41"/>
        <v>3.968253968253968E-3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4</v>
      </c>
      <c r="D325" s="16">
        <v>27</v>
      </c>
      <c r="E325" s="17">
        <f t="shared" si="39"/>
        <v>7.9365079365079361E-3</v>
      </c>
      <c r="F325" s="17">
        <f t="shared" si="40"/>
        <v>4.3478260869565216E-2</v>
      </c>
      <c r="G325" s="17">
        <f t="shared" si="42"/>
        <v>5.75</v>
      </c>
      <c r="H325" s="17">
        <f t="shared" si="41"/>
        <v>4.5634920634920632E-2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0</v>
      </c>
      <c r="E327" s="17">
        <f t="shared" si="39"/>
        <v>1.984126984126984E-3</v>
      </c>
      <c r="F327" s="17" t="str">
        <f t="shared" si="40"/>
        <v/>
      </c>
      <c r="G327" s="17">
        <f t="shared" si="42"/>
        <v>-1</v>
      </c>
      <c r="H327" s="17">
        <f t="shared" si="41"/>
        <v>-1.984126984126984E-3</v>
      </c>
    </row>
    <row r="328" spans="1:8" x14ac:dyDescent="0.2">
      <c r="A328" s="14"/>
      <c r="B328" s="15" t="s">
        <v>310</v>
      </c>
      <c r="C328" s="16">
        <v>4</v>
      </c>
      <c r="D328" s="16">
        <v>0</v>
      </c>
      <c r="E328" s="17">
        <f t="shared" si="39"/>
        <v>7.9365079365079361E-3</v>
      </c>
      <c r="F328" s="17" t="str">
        <f t="shared" si="40"/>
        <v/>
      </c>
      <c r="G328" s="17">
        <f t="shared" si="42"/>
        <v>-1</v>
      </c>
      <c r="H328" s="17">
        <f t="shared" si="41"/>
        <v>-7.9365079365079361E-3</v>
      </c>
    </row>
    <row r="329" spans="1:8" ht="38.25" x14ac:dyDescent="0.2">
      <c r="A329" s="14"/>
      <c r="B329" s="15" t="s">
        <v>311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1.6103059581320451E-3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1</v>
      </c>
      <c r="D330" s="16">
        <v>1</v>
      </c>
      <c r="E330" s="17">
        <f t="shared" si="39"/>
        <v>1.984126984126984E-3</v>
      </c>
      <c r="F330" s="17">
        <f t="shared" si="40"/>
        <v>1.6103059581320451E-3</v>
      </c>
      <c r="G330" s="17">
        <f t="shared" si="42"/>
        <v>0</v>
      </c>
      <c r="H330" s="17">
        <f t="shared" si="41"/>
        <v>0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2</v>
      </c>
      <c r="E332" s="17" t="str">
        <f t="shared" si="39"/>
        <v/>
      </c>
      <c r="F332" s="17">
        <f t="shared" si="40"/>
        <v>3.2206119162640902E-3</v>
      </c>
      <c r="G332" s="17">
        <f t="shared" si="42"/>
        <v>1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2</v>
      </c>
      <c r="D334" s="16">
        <v>0</v>
      </c>
      <c r="E334" s="17">
        <f t="shared" si="39"/>
        <v>3.968253968253968E-3</v>
      </c>
      <c r="F334" s="17" t="str">
        <f t="shared" si="40"/>
        <v/>
      </c>
      <c r="G334" s="17">
        <f t="shared" si="42"/>
        <v>-1</v>
      </c>
      <c r="H334" s="17">
        <f t="shared" si="41"/>
        <v>-3.968253968253968E-3</v>
      </c>
    </row>
    <row r="335" spans="1:8" x14ac:dyDescent="0.2">
      <c r="A335" s="14"/>
      <c r="B335" s="15" t="s">
        <v>317</v>
      </c>
      <c r="C335" s="16">
        <v>3</v>
      </c>
      <c r="D335" s="16">
        <v>0</v>
      </c>
      <c r="E335" s="17">
        <f t="shared" si="39"/>
        <v>5.9523809523809521E-3</v>
      </c>
      <c r="F335" s="17" t="str">
        <f t="shared" si="40"/>
        <v/>
      </c>
      <c r="G335" s="17">
        <f t="shared" si="42"/>
        <v>-1</v>
      </c>
      <c r="H335" s="17">
        <f t="shared" si="41"/>
        <v>-5.9523809523809521E-3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1</v>
      </c>
      <c r="D341" s="16">
        <v>0</v>
      </c>
      <c r="E341" s="17">
        <f t="shared" si="43"/>
        <v>1.984126984126984E-3</v>
      </c>
      <c r="F341" s="17" t="str">
        <f t="shared" si="44"/>
        <v/>
      </c>
      <c r="G341" s="17">
        <f t="shared" si="46"/>
        <v>-1</v>
      </c>
      <c r="H341" s="17">
        <f t="shared" si="45"/>
        <v>-1.984126984126984E-3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4230</v>
      </c>
      <c r="D356" s="20">
        <f>SUM(D357:D585)</f>
        <v>3853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-8.9125295508274235E-2</v>
      </c>
      <c r="H356" s="21">
        <f t="shared" ref="H356:H419" si="49">+IF(OR(AND(E356=""),(G356="")),"",E356*G356)</f>
        <v>-8.9125295508274235E-2</v>
      </c>
    </row>
    <row r="357" spans="1:8" x14ac:dyDescent="0.2">
      <c r="A357" s="14"/>
      <c r="B357" s="15" t="s">
        <v>333</v>
      </c>
      <c r="C357" s="16">
        <v>5</v>
      </c>
      <c r="D357" s="16">
        <v>4</v>
      </c>
      <c r="E357" s="17">
        <f t="shared" si="47"/>
        <v>1.1820330969267139E-3</v>
      </c>
      <c r="F357" s="17">
        <f t="shared" si="48"/>
        <v>1.0381520892810796E-3</v>
      </c>
      <c r="G357" s="17">
        <f t="shared" ref="G357:G420" si="50">+IF(AND(C357=0,D357=0)," ",IF(C357=0,1,IF(D357=0,-1,(D357-C357)/C357)))</f>
        <v>-0.2</v>
      </c>
      <c r="H357" s="17">
        <f t="shared" si="49"/>
        <v>-2.3640661938534281E-4</v>
      </c>
    </row>
    <row r="358" spans="1:8" x14ac:dyDescent="0.2">
      <c r="A358" s="14"/>
      <c r="B358" s="15" t="s">
        <v>334</v>
      </c>
      <c r="C358" s="16">
        <v>9</v>
      </c>
      <c r="D358" s="16">
        <v>7</v>
      </c>
      <c r="E358" s="17">
        <f t="shared" si="47"/>
        <v>2.1276595744680851E-3</v>
      </c>
      <c r="F358" s="17">
        <f t="shared" si="48"/>
        <v>1.8167661562418895E-3</v>
      </c>
      <c r="G358" s="17">
        <f t="shared" si="50"/>
        <v>-0.22222222222222221</v>
      </c>
      <c r="H358" s="17">
        <f t="shared" si="49"/>
        <v>-4.7281323877068556E-4</v>
      </c>
    </row>
    <row r="359" spans="1:8" x14ac:dyDescent="0.2">
      <c r="A359" s="14"/>
      <c r="B359" s="15" t="s">
        <v>335</v>
      </c>
      <c r="C359" s="16">
        <v>0</v>
      </c>
      <c r="D359" s="16">
        <v>1</v>
      </c>
      <c r="E359" s="17" t="str">
        <f t="shared" si="47"/>
        <v/>
      </c>
      <c r="F359" s="17">
        <f t="shared" si="48"/>
        <v>2.5953802232026989E-4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20</v>
      </c>
      <c r="D362" s="16">
        <v>84</v>
      </c>
      <c r="E362" s="17">
        <f t="shared" si="47"/>
        <v>4.7281323877068557E-3</v>
      </c>
      <c r="F362" s="17">
        <f t="shared" si="48"/>
        <v>2.1801193874902675E-2</v>
      </c>
      <c r="G362" s="17">
        <f t="shared" si="50"/>
        <v>3.2</v>
      </c>
      <c r="H362" s="17">
        <f t="shared" si="49"/>
        <v>1.513002364066194E-2</v>
      </c>
    </row>
    <row r="363" spans="1:8" x14ac:dyDescent="0.2">
      <c r="A363" s="14"/>
      <c r="B363" s="15" t="s">
        <v>339</v>
      </c>
      <c r="C363" s="16">
        <v>0</v>
      </c>
      <c r="D363" s="16">
        <v>13</v>
      </c>
      <c r="E363" s="17" t="str">
        <f t="shared" si="47"/>
        <v/>
      </c>
      <c r="F363" s="17">
        <f t="shared" si="48"/>
        <v>3.3739942901635091E-3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68</v>
      </c>
      <c r="D365" s="16">
        <v>64</v>
      </c>
      <c r="E365" s="17">
        <f t="shared" si="47"/>
        <v>1.6075650118203309E-2</v>
      </c>
      <c r="F365" s="17">
        <f t="shared" si="48"/>
        <v>1.6610433428497273E-2</v>
      </c>
      <c r="G365" s="17">
        <f t="shared" si="50"/>
        <v>-5.8823529411764705E-2</v>
      </c>
      <c r="H365" s="17">
        <f t="shared" si="49"/>
        <v>-9.4562647754137111E-4</v>
      </c>
    </row>
    <row r="366" spans="1:8" x14ac:dyDescent="0.2">
      <c r="A366" s="14"/>
      <c r="B366" s="15" t="s">
        <v>342</v>
      </c>
      <c r="C366" s="16">
        <v>1</v>
      </c>
      <c r="D366" s="16">
        <v>0</v>
      </c>
      <c r="E366" s="17">
        <f t="shared" si="47"/>
        <v>2.3640661938534278E-4</v>
      </c>
      <c r="F366" s="17" t="str">
        <f t="shared" si="48"/>
        <v/>
      </c>
      <c r="G366" s="17">
        <f t="shared" si="50"/>
        <v>-1</v>
      </c>
      <c r="H366" s="17">
        <f t="shared" si="49"/>
        <v>-2.3640661938534278E-4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161</v>
      </c>
      <c r="D368" s="16">
        <v>161</v>
      </c>
      <c r="E368" s="17">
        <f t="shared" si="47"/>
        <v>3.8061465721040189E-2</v>
      </c>
      <c r="F368" s="17">
        <f t="shared" si="48"/>
        <v>4.1785621593563457E-2</v>
      </c>
      <c r="G368" s="17">
        <f t="shared" si="50"/>
        <v>0</v>
      </c>
      <c r="H368" s="17">
        <f t="shared" si="49"/>
        <v>0</v>
      </c>
    </row>
    <row r="369" spans="1:8" x14ac:dyDescent="0.2">
      <c r="A369" s="14"/>
      <c r="B369" s="15" t="s">
        <v>345</v>
      </c>
      <c r="C369" s="16">
        <v>6</v>
      </c>
      <c r="D369" s="16">
        <v>19</v>
      </c>
      <c r="E369" s="17">
        <f t="shared" si="47"/>
        <v>1.4184397163120568E-3</v>
      </c>
      <c r="F369" s="17">
        <f t="shared" si="48"/>
        <v>4.9312224240851289E-3</v>
      </c>
      <c r="G369" s="17">
        <f t="shared" si="50"/>
        <v>2.1666666666666665</v>
      </c>
      <c r="H369" s="17">
        <f t="shared" si="49"/>
        <v>3.0732860520094564E-3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34</v>
      </c>
      <c r="D371" s="16">
        <v>19</v>
      </c>
      <c r="E371" s="17">
        <f t="shared" si="47"/>
        <v>8.0378250591016543E-3</v>
      </c>
      <c r="F371" s="17">
        <f t="shared" si="48"/>
        <v>4.9312224240851289E-3</v>
      </c>
      <c r="G371" s="17">
        <f t="shared" si="50"/>
        <v>-0.44117647058823528</v>
      </c>
      <c r="H371" s="17">
        <f t="shared" si="49"/>
        <v>-3.5460992907801413E-3</v>
      </c>
    </row>
    <row r="372" spans="1:8" x14ac:dyDescent="0.2">
      <c r="A372" s="14"/>
      <c r="B372" s="15" t="s">
        <v>348</v>
      </c>
      <c r="C372" s="16">
        <v>4</v>
      </c>
      <c r="D372" s="16">
        <v>14</v>
      </c>
      <c r="E372" s="17">
        <f t="shared" si="47"/>
        <v>9.4562647754137111E-4</v>
      </c>
      <c r="F372" s="17">
        <f t="shared" si="48"/>
        <v>3.633532312483779E-3</v>
      </c>
      <c r="G372" s="17">
        <f t="shared" si="50"/>
        <v>2.5</v>
      </c>
      <c r="H372" s="17">
        <f t="shared" si="49"/>
        <v>2.3640661938534278E-3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2</v>
      </c>
      <c r="E374" s="17" t="str">
        <f t="shared" si="47"/>
        <v/>
      </c>
      <c r="F374" s="17">
        <f t="shared" si="48"/>
        <v>5.1907604464053979E-4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20</v>
      </c>
      <c r="D376" s="16">
        <v>35</v>
      </c>
      <c r="E376" s="17">
        <f t="shared" si="47"/>
        <v>4.7281323877068557E-3</v>
      </c>
      <c r="F376" s="17">
        <f t="shared" si="48"/>
        <v>9.0838307812094472E-3</v>
      </c>
      <c r="G376" s="17">
        <f t="shared" si="50"/>
        <v>0.75</v>
      </c>
      <c r="H376" s="17">
        <f t="shared" si="49"/>
        <v>3.5460992907801418E-3</v>
      </c>
    </row>
    <row r="377" spans="1:8" x14ac:dyDescent="0.2">
      <c r="A377" s="14"/>
      <c r="B377" s="15" t="s">
        <v>353</v>
      </c>
      <c r="C377" s="16">
        <v>52</v>
      </c>
      <c r="D377" s="16">
        <v>26</v>
      </c>
      <c r="E377" s="17">
        <f t="shared" si="47"/>
        <v>1.2293144208037825E-2</v>
      </c>
      <c r="F377" s="17">
        <f t="shared" si="48"/>
        <v>6.7479885803270181E-3</v>
      </c>
      <c r="G377" s="17">
        <f t="shared" si="50"/>
        <v>-0.5</v>
      </c>
      <c r="H377" s="17">
        <f t="shared" si="49"/>
        <v>-6.1465721040189127E-3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11</v>
      </c>
      <c r="D379" s="16">
        <v>19</v>
      </c>
      <c r="E379" s="17">
        <f t="shared" si="47"/>
        <v>2.6004728132387705E-3</v>
      </c>
      <c r="F379" s="17">
        <f t="shared" si="48"/>
        <v>4.9312224240851289E-3</v>
      </c>
      <c r="G379" s="17">
        <f t="shared" si="50"/>
        <v>0.72727272727272729</v>
      </c>
      <c r="H379" s="17">
        <f t="shared" si="49"/>
        <v>1.8912529550827422E-3</v>
      </c>
    </row>
    <row r="380" spans="1:8" x14ac:dyDescent="0.2">
      <c r="A380" s="14"/>
      <c r="B380" s="15" t="s">
        <v>356</v>
      </c>
      <c r="C380" s="16">
        <v>63</v>
      </c>
      <c r="D380" s="16">
        <v>138</v>
      </c>
      <c r="E380" s="17">
        <f t="shared" si="47"/>
        <v>1.4893617021276596E-2</v>
      </c>
      <c r="F380" s="17">
        <f t="shared" si="48"/>
        <v>3.5816247080197247E-2</v>
      </c>
      <c r="G380" s="17">
        <f t="shared" si="50"/>
        <v>1.1904761904761905</v>
      </c>
      <c r="H380" s="17">
        <f t="shared" si="49"/>
        <v>1.7730496453900711E-2</v>
      </c>
    </row>
    <row r="381" spans="1:8" x14ac:dyDescent="0.2">
      <c r="A381" s="14"/>
      <c r="B381" s="15" t="s">
        <v>357</v>
      </c>
      <c r="C381" s="16">
        <v>3</v>
      </c>
      <c r="D381" s="16">
        <v>13</v>
      </c>
      <c r="E381" s="17">
        <f t="shared" si="47"/>
        <v>7.0921985815602842E-4</v>
      </c>
      <c r="F381" s="17">
        <f t="shared" si="48"/>
        <v>3.3739942901635091E-3</v>
      </c>
      <c r="G381" s="17">
        <f t="shared" si="50"/>
        <v>3.3333333333333335</v>
      </c>
      <c r="H381" s="17">
        <f t="shared" si="49"/>
        <v>2.3640661938534283E-3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2</v>
      </c>
      <c r="D383" s="16">
        <v>0</v>
      </c>
      <c r="E383" s="17">
        <f t="shared" si="47"/>
        <v>4.7281323877068556E-4</v>
      </c>
      <c r="F383" s="17" t="str">
        <f t="shared" si="48"/>
        <v/>
      </c>
      <c r="G383" s="17">
        <f t="shared" si="50"/>
        <v>-1</v>
      </c>
      <c r="H383" s="17">
        <f t="shared" si="49"/>
        <v>-4.7281323877068556E-4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3</v>
      </c>
      <c r="D386" s="16">
        <v>7</v>
      </c>
      <c r="E386" s="17">
        <f t="shared" si="47"/>
        <v>7.0921985815602842E-4</v>
      </c>
      <c r="F386" s="17">
        <f t="shared" si="48"/>
        <v>1.8167661562418895E-3</v>
      </c>
      <c r="G386" s="17">
        <f t="shared" si="50"/>
        <v>1.3333333333333333</v>
      </c>
      <c r="H386" s="17">
        <f t="shared" si="49"/>
        <v>9.4562647754137122E-4</v>
      </c>
    </row>
    <row r="387" spans="1:8" x14ac:dyDescent="0.2">
      <c r="A387" s="14"/>
      <c r="B387" s="15" t="s">
        <v>363</v>
      </c>
      <c r="C387" s="16">
        <v>7</v>
      </c>
      <c r="D387" s="16">
        <v>3</v>
      </c>
      <c r="E387" s="17">
        <f t="shared" si="47"/>
        <v>1.6548463356973995E-3</v>
      </c>
      <c r="F387" s="17">
        <f t="shared" si="48"/>
        <v>7.7861406696080979E-4</v>
      </c>
      <c r="G387" s="17">
        <f t="shared" si="50"/>
        <v>-0.5714285714285714</v>
      </c>
      <c r="H387" s="17">
        <f t="shared" si="49"/>
        <v>-9.4562647754137111E-4</v>
      </c>
    </row>
    <row r="388" spans="1:8" x14ac:dyDescent="0.2">
      <c r="A388" s="14"/>
      <c r="B388" s="15" t="s">
        <v>364</v>
      </c>
      <c r="C388" s="16">
        <v>0</v>
      </c>
      <c r="D388" s="16">
        <v>52</v>
      </c>
      <c r="E388" s="17" t="str">
        <f t="shared" si="47"/>
        <v/>
      </c>
      <c r="F388" s="17">
        <f t="shared" si="48"/>
        <v>1.3495977160654036E-2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</v>
      </c>
      <c r="D389" s="16">
        <v>5</v>
      </c>
      <c r="E389" s="17">
        <f t="shared" si="47"/>
        <v>2.3640661938534278E-4</v>
      </c>
      <c r="F389" s="17">
        <f t="shared" si="48"/>
        <v>1.2976901116013497E-3</v>
      </c>
      <c r="G389" s="17">
        <f t="shared" si="50"/>
        <v>4</v>
      </c>
      <c r="H389" s="17">
        <f t="shared" si="49"/>
        <v>9.4562647754137111E-4</v>
      </c>
    </row>
    <row r="390" spans="1:8" ht="25.5" x14ac:dyDescent="0.2">
      <c r="A390" s="14"/>
      <c r="B390" s="15" t="s">
        <v>366</v>
      </c>
      <c r="C390" s="16">
        <v>3</v>
      </c>
      <c r="D390" s="16">
        <v>4</v>
      </c>
      <c r="E390" s="17">
        <f t="shared" si="47"/>
        <v>7.0921985815602842E-4</v>
      </c>
      <c r="F390" s="17">
        <f t="shared" si="48"/>
        <v>1.0381520892810796E-3</v>
      </c>
      <c r="G390" s="17">
        <f t="shared" si="50"/>
        <v>0.33333333333333331</v>
      </c>
      <c r="H390" s="17">
        <f t="shared" si="49"/>
        <v>2.3640661938534281E-4</v>
      </c>
    </row>
    <row r="391" spans="1:8" x14ac:dyDescent="0.2">
      <c r="A391" s="14"/>
      <c r="B391" s="15" t="s">
        <v>367</v>
      </c>
      <c r="C391" s="16">
        <v>206</v>
      </c>
      <c r="D391" s="16">
        <v>76</v>
      </c>
      <c r="E391" s="17">
        <f t="shared" si="47"/>
        <v>4.8699763593380616E-2</v>
      </c>
      <c r="F391" s="17">
        <f t="shared" si="48"/>
        <v>1.9724889696340515E-2</v>
      </c>
      <c r="G391" s="17">
        <f t="shared" si="50"/>
        <v>-0.6310679611650486</v>
      </c>
      <c r="H391" s="17">
        <f t="shared" si="49"/>
        <v>-3.0732860520094565E-2</v>
      </c>
    </row>
    <row r="392" spans="1:8" x14ac:dyDescent="0.2">
      <c r="A392" s="14"/>
      <c r="B392" s="15" t="s">
        <v>368</v>
      </c>
      <c r="C392" s="16">
        <v>1</v>
      </c>
      <c r="D392" s="16">
        <v>7</v>
      </c>
      <c r="E392" s="17">
        <f t="shared" si="47"/>
        <v>2.3640661938534278E-4</v>
      </c>
      <c r="F392" s="17">
        <f t="shared" si="48"/>
        <v>1.8167661562418895E-3</v>
      </c>
      <c r="G392" s="17">
        <f t="shared" si="50"/>
        <v>6</v>
      </c>
      <c r="H392" s="17">
        <f t="shared" si="49"/>
        <v>1.4184397163120566E-3</v>
      </c>
    </row>
    <row r="393" spans="1:8" x14ac:dyDescent="0.2">
      <c r="A393" s="14"/>
      <c r="B393" s="15" t="s">
        <v>369</v>
      </c>
      <c r="C393" s="16">
        <v>1</v>
      </c>
      <c r="D393" s="16">
        <v>12</v>
      </c>
      <c r="E393" s="17">
        <f t="shared" si="47"/>
        <v>2.3640661938534278E-4</v>
      </c>
      <c r="F393" s="17">
        <f t="shared" si="48"/>
        <v>3.1144562678432392E-3</v>
      </c>
      <c r="G393" s="17">
        <f t="shared" si="50"/>
        <v>11</v>
      </c>
      <c r="H393" s="17">
        <f t="shared" si="49"/>
        <v>2.6004728132387705E-3</v>
      </c>
    </row>
    <row r="394" spans="1:8" x14ac:dyDescent="0.2">
      <c r="A394" s="14"/>
      <c r="B394" s="15" t="s">
        <v>370</v>
      </c>
      <c r="C394" s="16">
        <v>25</v>
      </c>
      <c r="D394" s="16">
        <v>4</v>
      </c>
      <c r="E394" s="17">
        <f t="shared" si="47"/>
        <v>5.9101654846335696E-3</v>
      </c>
      <c r="F394" s="17">
        <f t="shared" si="48"/>
        <v>1.0381520892810796E-3</v>
      </c>
      <c r="G394" s="17">
        <f t="shared" si="50"/>
        <v>-0.84</v>
      </c>
      <c r="H394" s="17">
        <f t="shared" si="49"/>
        <v>-4.9645390070921979E-3</v>
      </c>
    </row>
    <row r="395" spans="1:8" x14ac:dyDescent="0.2">
      <c r="A395" s="14"/>
      <c r="B395" s="15" t="s">
        <v>371</v>
      </c>
      <c r="C395" s="16">
        <v>1</v>
      </c>
      <c r="D395" s="16">
        <v>12</v>
      </c>
      <c r="E395" s="17">
        <f t="shared" si="47"/>
        <v>2.3640661938534278E-4</v>
      </c>
      <c r="F395" s="17">
        <f t="shared" si="48"/>
        <v>3.1144562678432392E-3</v>
      </c>
      <c r="G395" s="17">
        <f t="shared" si="50"/>
        <v>11</v>
      </c>
      <c r="H395" s="17">
        <f t="shared" si="49"/>
        <v>2.6004728132387705E-3</v>
      </c>
    </row>
    <row r="396" spans="1:8" x14ac:dyDescent="0.2">
      <c r="A396" s="14"/>
      <c r="B396" s="15" t="s">
        <v>372</v>
      </c>
      <c r="C396" s="16">
        <v>10</v>
      </c>
      <c r="D396" s="16">
        <v>3</v>
      </c>
      <c r="E396" s="17">
        <f t="shared" si="47"/>
        <v>2.3640661938534278E-3</v>
      </c>
      <c r="F396" s="17">
        <f t="shared" si="48"/>
        <v>7.7861406696080979E-4</v>
      </c>
      <c r="G396" s="17">
        <f t="shared" si="50"/>
        <v>-0.7</v>
      </c>
      <c r="H396" s="17">
        <f t="shared" si="49"/>
        <v>-1.6548463356973993E-3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1784</v>
      </c>
      <c r="D398" s="16">
        <v>1063</v>
      </c>
      <c r="E398" s="17">
        <f t="shared" si="47"/>
        <v>0.42174940898345153</v>
      </c>
      <c r="F398" s="17">
        <f t="shared" si="48"/>
        <v>0.27588891772644691</v>
      </c>
      <c r="G398" s="17">
        <f t="shared" si="50"/>
        <v>-0.40414798206278024</v>
      </c>
      <c r="H398" s="17">
        <f t="shared" si="49"/>
        <v>-0.17044917257683215</v>
      </c>
    </row>
    <row r="399" spans="1:8" x14ac:dyDescent="0.2">
      <c r="A399" s="14"/>
      <c r="B399" s="15" t="s">
        <v>375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2.5953802232026989E-4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76</v>
      </c>
      <c r="D402" s="16">
        <v>199</v>
      </c>
      <c r="E402" s="17">
        <f t="shared" si="47"/>
        <v>1.7966903073286054E-2</v>
      </c>
      <c r="F402" s="17">
        <f t="shared" si="48"/>
        <v>5.1648066441733712E-2</v>
      </c>
      <c r="G402" s="17">
        <f t="shared" si="50"/>
        <v>1.618421052631579</v>
      </c>
      <c r="H402" s="17">
        <f t="shared" si="49"/>
        <v>2.9078014184397167E-2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52</v>
      </c>
      <c r="D405" s="16">
        <v>18</v>
      </c>
      <c r="E405" s="17">
        <f t="shared" si="47"/>
        <v>1.2293144208037825E-2</v>
      </c>
      <c r="F405" s="17">
        <f t="shared" si="48"/>
        <v>4.671684401764859E-3</v>
      </c>
      <c r="G405" s="17">
        <f t="shared" si="50"/>
        <v>-0.65384615384615385</v>
      </c>
      <c r="H405" s="17">
        <f t="shared" si="49"/>
        <v>-8.037825059101656E-3</v>
      </c>
    </row>
    <row r="406" spans="1:8" x14ac:dyDescent="0.2">
      <c r="A406" s="14"/>
      <c r="B406" s="15" t="s">
        <v>382</v>
      </c>
      <c r="C406" s="16">
        <v>36</v>
      </c>
      <c r="D406" s="16">
        <v>57</v>
      </c>
      <c r="E406" s="17">
        <f t="shared" si="47"/>
        <v>8.5106382978723406E-3</v>
      </c>
      <c r="F406" s="17">
        <f t="shared" si="48"/>
        <v>1.4793667272255385E-2</v>
      </c>
      <c r="G406" s="17">
        <f t="shared" si="50"/>
        <v>0.58333333333333337</v>
      </c>
      <c r="H406" s="17">
        <f t="shared" si="49"/>
        <v>4.9645390070921988E-3</v>
      </c>
    </row>
    <row r="407" spans="1:8" x14ac:dyDescent="0.2">
      <c r="A407" s="14"/>
      <c r="B407" s="15" t="s">
        <v>383</v>
      </c>
      <c r="C407" s="16">
        <v>32</v>
      </c>
      <c r="D407" s="16">
        <v>5</v>
      </c>
      <c r="E407" s="17">
        <f t="shared" si="47"/>
        <v>7.5650118203309689E-3</v>
      </c>
      <c r="F407" s="17">
        <f t="shared" si="48"/>
        <v>1.2976901116013497E-3</v>
      </c>
      <c r="G407" s="17">
        <f t="shared" si="50"/>
        <v>-0.84375</v>
      </c>
      <c r="H407" s="17">
        <f t="shared" si="49"/>
        <v>-6.382978723404255E-3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1</v>
      </c>
      <c r="D410" s="16">
        <v>1</v>
      </c>
      <c r="E410" s="17">
        <f t="shared" si="47"/>
        <v>2.3640661938534278E-4</v>
      </c>
      <c r="F410" s="17">
        <f t="shared" si="48"/>
        <v>2.5953802232026989E-4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387</v>
      </c>
      <c r="C411" s="16">
        <v>2</v>
      </c>
      <c r="D411" s="16">
        <v>5</v>
      </c>
      <c r="E411" s="17">
        <f t="shared" si="47"/>
        <v>4.7281323877068556E-4</v>
      </c>
      <c r="F411" s="17">
        <f t="shared" si="48"/>
        <v>1.2976901116013497E-3</v>
      </c>
      <c r="G411" s="17">
        <f t="shared" si="50"/>
        <v>1.5</v>
      </c>
      <c r="H411" s="17">
        <f t="shared" si="49"/>
        <v>7.0921985815602831E-4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4</v>
      </c>
      <c r="D413" s="16">
        <v>10</v>
      </c>
      <c r="E413" s="17">
        <f t="shared" si="47"/>
        <v>9.4562647754137111E-4</v>
      </c>
      <c r="F413" s="17">
        <f t="shared" si="48"/>
        <v>2.5953802232026994E-3</v>
      </c>
      <c r="G413" s="17">
        <f t="shared" si="50"/>
        <v>1.5</v>
      </c>
      <c r="H413" s="17">
        <f t="shared" si="49"/>
        <v>1.4184397163120566E-3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16</v>
      </c>
      <c r="D416" s="16">
        <v>7</v>
      </c>
      <c r="E416" s="17">
        <f t="shared" si="47"/>
        <v>3.7825059101654845E-3</v>
      </c>
      <c r="F416" s="17">
        <f t="shared" si="48"/>
        <v>1.8167661562418895E-3</v>
      </c>
      <c r="G416" s="17">
        <f t="shared" si="50"/>
        <v>-0.5625</v>
      </c>
      <c r="H416" s="17">
        <f t="shared" si="49"/>
        <v>-2.1276595744680851E-3</v>
      </c>
    </row>
    <row r="417" spans="1:8" x14ac:dyDescent="0.2">
      <c r="A417" s="14"/>
      <c r="B417" s="15" t="s">
        <v>393</v>
      </c>
      <c r="C417" s="16">
        <v>8</v>
      </c>
      <c r="D417" s="16">
        <v>3</v>
      </c>
      <c r="E417" s="17">
        <f t="shared" si="47"/>
        <v>1.8912529550827422E-3</v>
      </c>
      <c r="F417" s="17">
        <f t="shared" si="48"/>
        <v>7.7861406696080979E-4</v>
      </c>
      <c r="G417" s="17">
        <f t="shared" si="50"/>
        <v>-0.625</v>
      </c>
      <c r="H417" s="17">
        <f t="shared" si="49"/>
        <v>-1.1820330969267139E-3</v>
      </c>
    </row>
    <row r="418" spans="1:8" x14ac:dyDescent="0.2">
      <c r="A418" s="14"/>
      <c r="B418" s="15" t="s">
        <v>394</v>
      </c>
      <c r="C418" s="16">
        <v>19</v>
      </c>
      <c r="D418" s="16">
        <v>219</v>
      </c>
      <c r="E418" s="17">
        <f t="shared" si="47"/>
        <v>4.4917257683215134E-3</v>
      </c>
      <c r="F418" s="17">
        <f t="shared" si="48"/>
        <v>5.6838826888139113E-2</v>
      </c>
      <c r="G418" s="17">
        <f t="shared" si="50"/>
        <v>10.526315789473685</v>
      </c>
      <c r="H418" s="17">
        <f t="shared" si="49"/>
        <v>4.7281323877068564E-2</v>
      </c>
    </row>
    <row r="419" spans="1:8" x14ac:dyDescent="0.2">
      <c r="A419" s="14"/>
      <c r="B419" s="15" t="s">
        <v>395</v>
      </c>
      <c r="C419" s="16">
        <v>0</v>
      </c>
      <c r="D419" s="16">
        <v>7</v>
      </c>
      <c r="E419" s="17" t="str">
        <f t="shared" si="47"/>
        <v/>
      </c>
      <c r="F419" s="17">
        <f t="shared" si="48"/>
        <v>1.8167661562418895E-3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10</v>
      </c>
      <c r="D420" s="16">
        <v>23</v>
      </c>
      <c r="E420" s="17">
        <f t="shared" ref="E420:E483" si="51">+IF(C420=0,"",C420/C$356)</f>
        <v>2.3640661938534278E-3</v>
      </c>
      <c r="F420" s="17">
        <f t="shared" ref="F420:F483" si="52">+IF(D420=0,"",D420/D$356)</f>
        <v>5.9693745133662084E-3</v>
      </c>
      <c r="G420" s="17">
        <f t="shared" si="50"/>
        <v>1.3</v>
      </c>
      <c r="H420" s="17">
        <f t="shared" ref="H420:H483" si="53">+IF(OR(AND(E420=""),(G420="")),"",E420*G420)</f>
        <v>3.0732860520094564E-3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2</v>
      </c>
      <c r="E424" s="17" t="str">
        <f t="shared" si="51"/>
        <v/>
      </c>
      <c r="F424" s="17">
        <f t="shared" si="52"/>
        <v>5.1907604464053979E-4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255</v>
      </c>
      <c r="D428" s="16">
        <v>260</v>
      </c>
      <c r="E428" s="17">
        <f t="shared" si="51"/>
        <v>6.0283687943262408E-2</v>
      </c>
      <c r="F428" s="17">
        <f t="shared" si="52"/>
        <v>6.7479885803270176E-2</v>
      </c>
      <c r="G428" s="17">
        <f t="shared" si="54"/>
        <v>1.9607843137254902E-2</v>
      </c>
      <c r="H428" s="17">
        <f t="shared" si="53"/>
        <v>1.1820330969267139E-3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354</v>
      </c>
      <c r="D431" s="16">
        <v>0</v>
      </c>
      <c r="E431" s="17">
        <f t="shared" si="51"/>
        <v>8.3687943262411343E-2</v>
      </c>
      <c r="F431" s="17" t="str">
        <f t="shared" si="52"/>
        <v/>
      </c>
      <c r="G431" s="17">
        <f t="shared" si="54"/>
        <v>-1</v>
      </c>
      <c r="H431" s="17">
        <f t="shared" si="53"/>
        <v>-8.3687943262411343E-2</v>
      </c>
    </row>
    <row r="432" spans="1:8" x14ac:dyDescent="0.2">
      <c r="A432" s="14"/>
      <c r="B432" s="15" t="s">
        <v>408</v>
      </c>
      <c r="C432" s="16">
        <v>8</v>
      </c>
      <c r="D432" s="16">
        <v>1</v>
      </c>
      <c r="E432" s="17">
        <f t="shared" si="51"/>
        <v>1.8912529550827422E-3</v>
      </c>
      <c r="F432" s="17">
        <f t="shared" si="52"/>
        <v>2.5953802232026989E-4</v>
      </c>
      <c r="G432" s="17">
        <f t="shared" si="54"/>
        <v>-0.875</v>
      </c>
      <c r="H432" s="17">
        <f t="shared" si="53"/>
        <v>-1.6548463356973995E-3</v>
      </c>
    </row>
    <row r="433" spans="1:8" x14ac:dyDescent="0.2">
      <c r="A433" s="14"/>
      <c r="B433" s="15" t="s">
        <v>409</v>
      </c>
      <c r="C433" s="16">
        <v>4</v>
      </c>
      <c r="D433" s="16">
        <v>1</v>
      </c>
      <c r="E433" s="17">
        <f t="shared" si="51"/>
        <v>9.4562647754137111E-4</v>
      </c>
      <c r="F433" s="17">
        <f t="shared" si="52"/>
        <v>2.5953802232026989E-4</v>
      </c>
      <c r="G433" s="17">
        <f t="shared" si="54"/>
        <v>-0.75</v>
      </c>
      <c r="H433" s="17">
        <f t="shared" si="53"/>
        <v>-7.0921985815602831E-4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4</v>
      </c>
      <c r="D436" s="16">
        <v>4</v>
      </c>
      <c r="E436" s="17">
        <f t="shared" si="51"/>
        <v>9.4562647754137111E-4</v>
      </c>
      <c r="F436" s="17">
        <f t="shared" si="52"/>
        <v>1.0381520892810796E-3</v>
      </c>
      <c r="G436" s="17">
        <f t="shared" si="54"/>
        <v>0</v>
      </c>
      <c r="H436" s="17">
        <f t="shared" si="53"/>
        <v>0</v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130</v>
      </c>
      <c r="D442" s="16">
        <v>14</v>
      </c>
      <c r="E442" s="17">
        <f t="shared" si="51"/>
        <v>3.0732860520094562E-2</v>
      </c>
      <c r="F442" s="17">
        <f t="shared" si="52"/>
        <v>3.633532312483779E-3</v>
      </c>
      <c r="G442" s="17">
        <f t="shared" si="54"/>
        <v>-0.89230769230769236</v>
      </c>
      <c r="H442" s="17">
        <f t="shared" si="53"/>
        <v>-2.7423167848699765E-2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16</v>
      </c>
      <c r="D444" s="16">
        <v>9</v>
      </c>
      <c r="E444" s="17">
        <f t="shared" si="51"/>
        <v>3.7825059101654845E-3</v>
      </c>
      <c r="F444" s="17">
        <f t="shared" si="52"/>
        <v>2.3358422008824295E-3</v>
      </c>
      <c r="G444" s="17">
        <f t="shared" si="54"/>
        <v>-0.4375</v>
      </c>
      <c r="H444" s="17">
        <f t="shared" si="53"/>
        <v>-1.6548463356973995E-3</v>
      </c>
    </row>
    <row r="445" spans="1:8" ht="25.5" x14ac:dyDescent="0.2">
      <c r="A445" s="14"/>
      <c r="B445" s="15" t="s">
        <v>421</v>
      </c>
      <c r="C445" s="16">
        <v>0</v>
      </c>
      <c r="D445" s="16">
        <v>1</v>
      </c>
      <c r="E445" s="17" t="str">
        <f t="shared" si="51"/>
        <v/>
      </c>
      <c r="F445" s="17">
        <f t="shared" si="52"/>
        <v>2.5953802232026989E-4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2</v>
      </c>
      <c r="D447" s="16">
        <v>2</v>
      </c>
      <c r="E447" s="17">
        <f t="shared" si="51"/>
        <v>4.7281323877068556E-4</v>
      </c>
      <c r="F447" s="17">
        <f t="shared" si="52"/>
        <v>5.1907604464053979E-4</v>
      </c>
      <c r="G447" s="17">
        <f t="shared" si="54"/>
        <v>0</v>
      </c>
      <c r="H447" s="17">
        <f t="shared" si="53"/>
        <v>0</v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18</v>
      </c>
      <c r="D449" s="16">
        <v>22</v>
      </c>
      <c r="E449" s="17">
        <f t="shared" si="51"/>
        <v>4.2553191489361703E-3</v>
      </c>
      <c r="F449" s="17">
        <f t="shared" si="52"/>
        <v>5.7098364910459385E-3</v>
      </c>
      <c r="G449" s="17">
        <f t="shared" si="54"/>
        <v>0.22222222222222221</v>
      </c>
      <c r="H449" s="17">
        <f t="shared" si="53"/>
        <v>9.4562647754137111E-4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2</v>
      </c>
      <c r="D451" s="16">
        <v>69</v>
      </c>
      <c r="E451" s="17">
        <f t="shared" si="51"/>
        <v>4.7281323877068556E-4</v>
      </c>
      <c r="F451" s="17">
        <f t="shared" si="52"/>
        <v>1.7908123540098624E-2</v>
      </c>
      <c r="G451" s="17">
        <f t="shared" si="54"/>
        <v>33.5</v>
      </c>
      <c r="H451" s="17">
        <f t="shared" si="53"/>
        <v>1.5839243498817965E-2</v>
      </c>
    </row>
    <row r="452" spans="1:8" x14ac:dyDescent="0.2">
      <c r="A452" s="14"/>
      <c r="B452" s="15" t="s">
        <v>428</v>
      </c>
      <c r="C452" s="16">
        <v>72</v>
      </c>
      <c r="D452" s="16">
        <v>31</v>
      </c>
      <c r="E452" s="17">
        <f t="shared" si="51"/>
        <v>1.7021276595744681E-2</v>
      </c>
      <c r="F452" s="17">
        <f t="shared" si="52"/>
        <v>8.0456786919283676E-3</v>
      </c>
      <c r="G452" s="17">
        <f t="shared" si="54"/>
        <v>-0.56944444444444442</v>
      </c>
      <c r="H452" s="17">
        <f t="shared" si="53"/>
        <v>-9.6926713947990545E-3</v>
      </c>
    </row>
    <row r="453" spans="1:8" x14ac:dyDescent="0.2">
      <c r="A453" s="14"/>
      <c r="B453" s="15" t="s">
        <v>429</v>
      </c>
      <c r="C453" s="16">
        <v>3</v>
      </c>
      <c r="D453" s="16">
        <v>2</v>
      </c>
      <c r="E453" s="17">
        <f t="shared" si="51"/>
        <v>7.0921985815602842E-4</v>
      </c>
      <c r="F453" s="17">
        <f t="shared" si="52"/>
        <v>5.1907604464053979E-4</v>
      </c>
      <c r="G453" s="17">
        <f t="shared" si="54"/>
        <v>-0.33333333333333331</v>
      </c>
      <c r="H453" s="17">
        <f t="shared" si="53"/>
        <v>-2.3640661938534281E-4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</v>
      </c>
      <c r="D455" s="16">
        <v>57</v>
      </c>
      <c r="E455" s="17">
        <f t="shared" si="51"/>
        <v>2.3640661938534278E-4</v>
      </c>
      <c r="F455" s="17">
        <f t="shared" si="52"/>
        <v>1.4793667272255385E-2</v>
      </c>
      <c r="G455" s="17">
        <f t="shared" si="54"/>
        <v>56</v>
      </c>
      <c r="H455" s="17">
        <f t="shared" si="53"/>
        <v>1.3238770685579196E-2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1</v>
      </c>
      <c r="E458" s="17" t="str">
        <f t="shared" si="51"/>
        <v/>
      </c>
      <c r="F458" s="17">
        <f t="shared" si="52"/>
        <v>2.5953802232026989E-4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</v>
      </c>
      <c r="D460" s="16">
        <v>0</v>
      </c>
      <c r="E460" s="17">
        <f t="shared" si="51"/>
        <v>2.3640661938534278E-4</v>
      </c>
      <c r="F460" s="17" t="str">
        <f t="shared" si="52"/>
        <v/>
      </c>
      <c r="G460" s="17">
        <f t="shared" si="54"/>
        <v>-1</v>
      </c>
      <c r="H460" s="17">
        <f t="shared" si="53"/>
        <v>-2.3640661938534278E-4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2.5953802232026989E-4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2</v>
      </c>
      <c r="E463" s="17" t="str">
        <f t="shared" si="51"/>
        <v/>
      </c>
      <c r="F463" s="17">
        <f t="shared" si="52"/>
        <v>5.1907604464053979E-4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1</v>
      </c>
      <c r="E464" s="17" t="str">
        <f t="shared" si="51"/>
        <v/>
      </c>
      <c r="F464" s="17">
        <f t="shared" si="52"/>
        <v>2.5953802232026989E-4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8</v>
      </c>
      <c r="D465" s="16">
        <v>6</v>
      </c>
      <c r="E465" s="17">
        <f t="shared" si="51"/>
        <v>1.8912529550827422E-3</v>
      </c>
      <c r="F465" s="17">
        <f t="shared" si="52"/>
        <v>1.5572281339216196E-3</v>
      </c>
      <c r="G465" s="17">
        <f t="shared" si="54"/>
        <v>-0.25</v>
      </c>
      <c r="H465" s="17">
        <f t="shared" si="53"/>
        <v>-4.7281323877068556E-4</v>
      </c>
    </row>
    <row r="466" spans="1:8" x14ac:dyDescent="0.2">
      <c r="A466" s="14"/>
      <c r="B466" s="15" t="s">
        <v>442</v>
      </c>
      <c r="C466" s="16">
        <v>3</v>
      </c>
      <c r="D466" s="16">
        <v>9</v>
      </c>
      <c r="E466" s="17">
        <f t="shared" si="51"/>
        <v>7.0921985815602842E-4</v>
      </c>
      <c r="F466" s="17">
        <f t="shared" si="52"/>
        <v>2.3358422008824295E-3</v>
      </c>
      <c r="G466" s="17">
        <f t="shared" si="54"/>
        <v>2</v>
      </c>
      <c r="H466" s="17">
        <f t="shared" si="53"/>
        <v>1.4184397163120568E-3</v>
      </c>
    </row>
    <row r="467" spans="1:8" x14ac:dyDescent="0.2">
      <c r="A467" s="14"/>
      <c r="B467" s="15" t="s">
        <v>443</v>
      </c>
      <c r="C467" s="16">
        <v>10</v>
      </c>
      <c r="D467" s="16">
        <v>0</v>
      </c>
      <c r="E467" s="17">
        <f t="shared" si="51"/>
        <v>2.3640661938534278E-3</v>
      </c>
      <c r="F467" s="17" t="str">
        <f t="shared" si="52"/>
        <v/>
      </c>
      <c r="G467" s="17">
        <f t="shared" si="54"/>
        <v>-1</v>
      </c>
      <c r="H467" s="17">
        <f t="shared" si="53"/>
        <v>-2.3640661938534278E-3</v>
      </c>
    </row>
    <row r="468" spans="1:8" ht="25.5" x14ac:dyDescent="0.2">
      <c r="A468" s="14"/>
      <c r="B468" s="15" t="s">
        <v>444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2.5953802232026989E-4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2</v>
      </c>
      <c r="D469" s="16">
        <v>6</v>
      </c>
      <c r="E469" s="17">
        <f t="shared" si="51"/>
        <v>4.7281323877068556E-4</v>
      </c>
      <c r="F469" s="17">
        <f t="shared" si="52"/>
        <v>1.5572281339216196E-3</v>
      </c>
      <c r="G469" s="17">
        <f t="shared" si="54"/>
        <v>2</v>
      </c>
      <c r="H469" s="17">
        <f t="shared" si="53"/>
        <v>9.4562647754137111E-4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13</v>
      </c>
      <c r="E474" s="17" t="str">
        <f t="shared" si="51"/>
        <v/>
      </c>
      <c r="F474" s="17">
        <f t="shared" si="52"/>
        <v>3.3739942901635091E-3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24</v>
      </c>
      <c r="D475" s="16">
        <v>80</v>
      </c>
      <c r="E475" s="17">
        <f t="shared" si="51"/>
        <v>5.6737588652482273E-3</v>
      </c>
      <c r="F475" s="17">
        <f t="shared" si="52"/>
        <v>2.0763041785621595E-2</v>
      </c>
      <c r="G475" s="17">
        <f t="shared" si="54"/>
        <v>2.3333333333333335</v>
      </c>
      <c r="H475" s="17">
        <f t="shared" si="53"/>
        <v>1.3238770685579198E-2</v>
      </c>
    </row>
    <row r="476" spans="1:8" x14ac:dyDescent="0.2">
      <c r="A476" s="14"/>
      <c r="B476" s="15" t="s">
        <v>452</v>
      </c>
      <c r="C476" s="16">
        <v>3</v>
      </c>
      <c r="D476" s="16">
        <v>32</v>
      </c>
      <c r="E476" s="17">
        <f t="shared" si="51"/>
        <v>7.0921985815602842E-4</v>
      </c>
      <c r="F476" s="17">
        <f t="shared" si="52"/>
        <v>8.3052167142486366E-3</v>
      </c>
      <c r="G476" s="17">
        <f t="shared" si="54"/>
        <v>9.6666666666666661</v>
      </c>
      <c r="H476" s="17">
        <f t="shared" si="53"/>
        <v>6.8557919621749413E-3</v>
      </c>
    </row>
    <row r="477" spans="1:8" x14ac:dyDescent="0.2">
      <c r="A477" s="14"/>
      <c r="B477" s="15" t="s">
        <v>453</v>
      </c>
      <c r="C477" s="16">
        <v>6</v>
      </c>
      <c r="D477" s="16">
        <v>1</v>
      </c>
      <c r="E477" s="17">
        <f t="shared" si="51"/>
        <v>1.4184397163120568E-3</v>
      </c>
      <c r="F477" s="17">
        <f t="shared" si="52"/>
        <v>2.5953802232026989E-4</v>
      </c>
      <c r="G477" s="17">
        <f t="shared" si="54"/>
        <v>-0.83333333333333337</v>
      </c>
      <c r="H477" s="17">
        <f t="shared" si="53"/>
        <v>-1.1820330969267141E-3</v>
      </c>
    </row>
    <row r="478" spans="1:8" x14ac:dyDescent="0.2">
      <c r="A478" s="14"/>
      <c r="B478" s="15" t="s">
        <v>454</v>
      </c>
      <c r="C478" s="16">
        <v>8</v>
      </c>
      <c r="D478" s="16">
        <v>28</v>
      </c>
      <c r="E478" s="17">
        <f t="shared" si="51"/>
        <v>1.8912529550827422E-3</v>
      </c>
      <c r="F478" s="17">
        <f t="shared" si="52"/>
        <v>7.2670646249675579E-3</v>
      </c>
      <c r="G478" s="17">
        <f t="shared" si="54"/>
        <v>2.5</v>
      </c>
      <c r="H478" s="17">
        <f t="shared" si="53"/>
        <v>4.7281323877068557E-3</v>
      </c>
    </row>
    <row r="479" spans="1:8" x14ac:dyDescent="0.2">
      <c r="A479" s="14"/>
      <c r="B479" s="15" t="s">
        <v>455</v>
      </c>
      <c r="C479" s="16">
        <v>3</v>
      </c>
      <c r="D479" s="16">
        <v>4</v>
      </c>
      <c r="E479" s="17">
        <f t="shared" si="51"/>
        <v>7.0921985815602842E-4</v>
      </c>
      <c r="F479" s="17">
        <f t="shared" si="52"/>
        <v>1.0381520892810796E-3</v>
      </c>
      <c r="G479" s="17">
        <f t="shared" si="54"/>
        <v>0.33333333333333331</v>
      </c>
      <c r="H479" s="17">
        <f t="shared" si="53"/>
        <v>2.3640661938534281E-4</v>
      </c>
    </row>
    <row r="480" spans="1:8" x14ac:dyDescent="0.2">
      <c r="A480" s="14"/>
      <c r="B480" s="15" t="s">
        <v>456</v>
      </c>
      <c r="C480" s="16">
        <v>1</v>
      </c>
      <c r="D480" s="16">
        <v>0</v>
      </c>
      <c r="E480" s="17">
        <f t="shared" si="51"/>
        <v>2.3640661938534278E-4</v>
      </c>
      <c r="F480" s="17" t="str">
        <f t="shared" si="52"/>
        <v/>
      </c>
      <c r="G480" s="17">
        <f t="shared" si="54"/>
        <v>-1</v>
      </c>
      <c r="H480" s="17">
        <f t="shared" si="53"/>
        <v>-2.3640661938534278E-4</v>
      </c>
    </row>
    <row r="481" spans="1:8" x14ac:dyDescent="0.2">
      <c r="A481" s="14"/>
      <c r="B481" s="15" t="s">
        <v>457</v>
      </c>
      <c r="C481" s="16">
        <v>80</v>
      </c>
      <c r="D481" s="16">
        <v>94</v>
      </c>
      <c r="E481" s="17">
        <f t="shared" si="51"/>
        <v>1.8912529550827423E-2</v>
      </c>
      <c r="F481" s="17">
        <f t="shared" si="52"/>
        <v>2.4396574098105372E-2</v>
      </c>
      <c r="G481" s="17">
        <f t="shared" si="54"/>
        <v>0.17499999999999999</v>
      </c>
      <c r="H481" s="17">
        <f t="shared" si="53"/>
        <v>3.3096926713947986E-3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3</v>
      </c>
      <c r="D487" s="16">
        <v>0</v>
      </c>
      <c r="E487" s="17">
        <f t="shared" si="55"/>
        <v>7.0921985815602842E-4</v>
      </c>
      <c r="F487" s="17" t="str">
        <f t="shared" si="56"/>
        <v/>
      </c>
      <c r="G487" s="17">
        <f t="shared" si="58"/>
        <v>-1</v>
      </c>
      <c r="H487" s="17">
        <f t="shared" si="57"/>
        <v>-7.0921985815602842E-4</v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</v>
      </c>
      <c r="D489" s="16">
        <v>11</v>
      </c>
      <c r="E489" s="17">
        <f t="shared" si="55"/>
        <v>4.7281323877068556E-4</v>
      </c>
      <c r="F489" s="17">
        <f t="shared" si="56"/>
        <v>2.8549182455229693E-3</v>
      </c>
      <c r="G489" s="17">
        <f t="shared" si="58"/>
        <v>4.5</v>
      </c>
      <c r="H489" s="17">
        <f t="shared" si="57"/>
        <v>2.1276595744680851E-3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4</v>
      </c>
      <c r="D491" s="16">
        <v>0</v>
      </c>
      <c r="E491" s="17">
        <f t="shared" si="55"/>
        <v>9.4562647754137111E-4</v>
      </c>
      <c r="F491" s="17" t="str">
        <f t="shared" si="56"/>
        <v/>
      </c>
      <c r="G491" s="17">
        <f t="shared" si="58"/>
        <v>-1</v>
      </c>
      <c r="H491" s="17">
        <f t="shared" si="57"/>
        <v>-9.4562647754137111E-4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3</v>
      </c>
      <c r="D493" s="16">
        <v>0</v>
      </c>
      <c r="E493" s="17">
        <f t="shared" si="55"/>
        <v>7.0921985815602842E-4</v>
      </c>
      <c r="F493" s="17" t="str">
        <f t="shared" si="56"/>
        <v/>
      </c>
      <c r="G493" s="17">
        <f t="shared" si="58"/>
        <v>-1</v>
      </c>
      <c r="H493" s="17">
        <f t="shared" si="57"/>
        <v>-7.0921985815602842E-4</v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16</v>
      </c>
      <c r="D496" s="16">
        <v>10</v>
      </c>
      <c r="E496" s="17">
        <f t="shared" si="55"/>
        <v>3.7825059101654845E-3</v>
      </c>
      <c r="F496" s="17">
        <f t="shared" si="56"/>
        <v>2.5953802232026994E-3</v>
      </c>
      <c r="G496" s="17">
        <f t="shared" si="58"/>
        <v>-0.375</v>
      </c>
      <c r="H496" s="17">
        <f t="shared" si="57"/>
        <v>-1.4184397163120566E-3</v>
      </c>
    </row>
    <row r="497" spans="1:8" x14ac:dyDescent="0.2">
      <c r="A497" s="14"/>
      <c r="B497" s="15" t="s">
        <v>473</v>
      </c>
      <c r="C497" s="16">
        <v>6</v>
      </c>
      <c r="D497" s="16">
        <v>0</v>
      </c>
      <c r="E497" s="17">
        <f t="shared" si="55"/>
        <v>1.4184397163120568E-3</v>
      </c>
      <c r="F497" s="17" t="str">
        <f t="shared" si="56"/>
        <v/>
      </c>
      <c r="G497" s="17">
        <f t="shared" si="58"/>
        <v>-1</v>
      </c>
      <c r="H497" s="17">
        <f t="shared" si="57"/>
        <v>-1.4184397163120568E-3</v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</v>
      </c>
      <c r="D499" s="16">
        <v>1</v>
      </c>
      <c r="E499" s="17">
        <f t="shared" si="55"/>
        <v>2.3640661938534278E-4</v>
      </c>
      <c r="F499" s="17">
        <f t="shared" si="56"/>
        <v>2.5953802232026989E-4</v>
      </c>
      <c r="G499" s="17">
        <f t="shared" si="58"/>
        <v>0</v>
      </c>
      <c r="H499" s="17">
        <f t="shared" si="57"/>
        <v>0</v>
      </c>
    </row>
    <row r="500" spans="1:8" x14ac:dyDescent="0.2">
      <c r="A500" s="14"/>
      <c r="B500" s="15" t="s">
        <v>476</v>
      </c>
      <c r="C500" s="16">
        <v>20</v>
      </c>
      <c r="D500" s="16">
        <v>13</v>
      </c>
      <c r="E500" s="17">
        <f t="shared" si="55"/>
        <v>4.7281323877068557E-3</v>
      </c>
      <c r="F500" s="17">
        <f t="shared" si="56"/>
        <v>3.3739942901635091E-3</v>
      </c>
      <c r="G500" s="17">
        <f t="shared" si="58"/>
        <v>-0.35</v>
      </c>
      <c r="H500" s="17">
        <f t="shared" si="57"/>
        <v>-1.6548463356973993E-3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3</v>
      </c>
      <c r="D505" s="16">
        <v>0</v>
      </c>
      <c r="E505" s="17">
        <f t="shared" si="55"/>
        <v>7.0921985815602842E-4</v>
      </c>
      <c r="F505" s="17" t="str">
        <f t="shared" si="56"/>
        <v/>
      </c>
      <c r="G505" s="17">
        <f t="shared" si="58"/>
        <v>-1</v>
      </c>
      <c r="H505" s="17">
        <f t="shared" si="57"/>
        <v>-7.0921985815602842E-4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</v>
      </c>
      <c r="D507" s="16">
        <v>3</v>
      </c>
      <c r="E507" s="17">
        <f t="shared" si="55"/>
        <v>2.3640661938534278E-4</v>
      </c>
      <c r="F507" s="17">
        <f t="shared" si="56"/>
        <v>7.7861406696080979E-4</v>
      </c>
      <c r="G507" s="17">
        <f t="shared" si="58"/>
        <v>2</v>
      </c>
      <c r="H507" s="17">
        <f t="shared" si="57"/>
        <v>4.7281323877068556E-4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3</v>
      </c>
      <c r="D510" s="16">
        <v>0</v>
      </c>
      <c r="E510" s="17">
        <f t="shared" si="55"/>
        <v>7.0921985815602842E-4</v>
      </c>
      <c r="F510" s="17" t="str">
        <f t="shared" si="56"/>
        <v/>
      </c>
      <c r="G510" s="17">
        <f t="shared" si="58"/>
        <v>-1</v>
      </c>
      <c r="H510" s="17">
        <f t="shared" si="57"/>
        <v>-7.0921985815602842E-4</v>
      </c>
    </row>
    <row r="511" spans="1:8" ht="25.5" x14ac:dyDescent="0.2">
      <c r="A511" s="14"/>
      <c r="B511" s="15" t="s">
        <v>487</v>
      </c>
      <c r="C511" s="16">
        <v>1</v>
      </c>
      <c r="D511" s="16">
        <v>4</v>
      </c>
      <c r="E511" s="17">
        <f t="shared" si="55"/>
        <v>2.3640661938534278E-4</v>
      </c>
      <c r="F511" s="17">
        <f t="shared" si="56"/>
        <v>1.0381520892810796E-3</v>
      </c>
      <c r="G511" s="17">
        <f t="shared" si="58"/>
        <v>3</v>
      </c>
      <c r="H511" s="17">
        <f t="shared" si="57"/>
        <v>7.0921985815602831E-4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5</v>
      </c>
      <c r="E520" s="17" t="str">
        <f t="shared" si="55"/>
        <v/>
      </c>
      <c r="F520" s="17">
        <f t="shared" si="56"/>
        <v>1.2976901116013497E-3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2.5953802232026989E-4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23</v>
      </c>
      <c r="D525" s="16">
        <v>69</v>
      </c>
      <c r="E525" s="17">
        <f t="shared" si="55"/>
        <v>5.4373522458628842E-3</v>
      </c>
      <c r="F525" s="17">
        <f t="shared" si="56"/>
        <v>1.7908123540098624E-2</v>
      </c>
      <c r="G525" s="17">
        <f t="shared" si="58"/>
        <v>2</v>
      </c>
      <c r="H525" s="17">
        <f t="shared" si="57"/>
        <v>1.0874704491725768E-2</v>
      </c>
    </row>
    <row r="526" spans="1:8" x14ac:dyDescent="0.2">
      <c r="A526" s="14"/>
      <c r="B526" s="15" t="s">
        <v>502</v>
      </c>
      <c r="C526" s="16">
        <v>0</v>
      </c>
      <c r="D526" s="16">
        <v>2</v>
      </c>
      <c r="E526" s="17" t="str">
        <f t="shared" si="55"/>
        <v/>
      </c>
      <c r="F526" s="17">
        <f t="shared" si="56"/>
        <v>5.1907604464053979E-4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2</v>
      </c>
      <c r="D527" s="16">
        <v>135</v>
      </c>
      <c r="E527" s="17">
        <f t="shared" si="55"/>
        <v>4.7281323877068556E-4</v>
      </c>
      <c r="F527" s="17">
        <f t="shared" si="56"/>
        <v>3.5037633013236438E-2</v>
      </c>
      <c r="G527" s="17">
        <f t="shared" si="58"/>
        <v>66.5</v>
      </c>
      <c r="H527" s="17">
        <f t="shared" si="57"/>
        <v>3.1442080378250588E-2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8</v>
      </c>
      <c r="D542" s="16">
        <v>27</v>
      </c>
      <c r="E542" s="17">
        <f t="shared" si="55"/>
        <v>1.8912529550827422E-3</v>
      </c>
      <c r="F542" s="17">
        <f t="shared" si="56"/>
        <v>7.007526602647288E-3</v>
      </c>
      <c r="G542" s="17">
        <f t="shared" si="58"/>
        <v>2.375</v>
      </c>
      <c r="H542" s="17">
        <f t="shared" si="57"/>
        <v>4.4917257683215125E-3</v>
      </c>
    </row>
    <row r="543" spans="1:8" x14ac:dyDescent="0.2">
      <c r="A543" s="14"/>
      <c r="B543" s="15" t="s">
        <v>519</v>
      </c>
      <c r="C543" s="16">
        <v>1</v>
      </c>
      <c r="D543" s="16">
        <v>0</v>
      </c>
      <c r="E543" s="17">
        <f t="shared" si="55"/>
        <v>2.3640661938534278E-4</v>
      </c>
      <c r="F543" s="17" t="str">
        <f t="shared" si="56"/>
        <v/>
      </c>
      <c r="G543" s="17">
        <f t="shared" si="58"/>
        <v>-1</v>
      </c>
      <c r="H543" s="17">
        <f t="shared" si="57"/>
        <v>-2.3640661938534278E-4</v>
      </c>
    </row>
    <row r="544" spans="1:8" x14ac:dyDescent="0.2">
      <c r="A544" s="14"/>
      <c r="B544" s="15" t="s">
        <v>520</v>
      </c>
      <c r="C544" s="16">
        <v>0</v>
      </c>
      <c r="D544" s="16">
        <v>2</v>
      </c>
      <c r="E544" s="17" t="str">
        <f t="shared" si="55"/>
        <v/>
      </c>
      <c r="F544" s="17">
        <f t="shared" si="56"/>
        <v>5.1907604464053979E-4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14</v>
      </c>
      <c r="D545" s="16">
        <v>65</v>
      </c>
      <c r="E545" s="17">
        <f t="shared" si="55"/>
        <v>3.3096926713947991E-3</v>
      </c>
      <c r="F545" s="17">
        <f t="shared" si="56"/>
        <v>1.6869971450817544E-2</v>
      </c>
      <c r="G545" s="17">
        <f t="shared" si="58"/>
        <v>3.6428571428571428</v>
      </c>
      <c r="H545" s="17">
        <f t="shared" si="57"/>
        <v>1.2056737588652482E-2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92</v>
      </c>
      <c r="D548" s="16">
        <v>43</v>
      </c>
      <c r="E548" s="17">
        <f t="shared" ref="E548:E585" si="59">+IF(C548=0,"",C548/C$356)</f>
        <v>2.1749408983451537E-2</v>
      </c>
      <c r="F548" s="17">
        <f t="shared" ref="F548:F585" si="60">+IF(D548=0,"",D548/D$356)</f>
        <v>1.1160134959771606E-2</v>
      </c>
      <c r="G548" s="17">
        <f t="shared" si="58"/>
        <v>-0.53260869565217395</v>
      </c>
      <c r="H548" s="17">
        <f t="shared" ref="H548:H585" si="61">+IF(OR(AND(E548=""),(G548="")),"",E548*G548)</f>
        <v>-1.1583924349881798E-2</v>
      </c>
    </row>
    <row r="549" spans="1:8" x14ac:dyDescent="0.2">
      <c r="A549" s="14"/>
      <c r="B549" s="15" t="s">
        <v>525</v>
      </c>
      <c r="C549" s="16">
        <v>21</v>
      </c>
      <c r="D549" s="16">
        <v>9</v>
      </c>
      <c r="E549" s="17">
        <f t="shared" si="59"/>
        <v>4.9645390070921988E-3</v>
      </c>
      <c r="F549" s="17">
        <f t="shared" si="60"/>
        <v>2.3358422008824295E-3</v>
      </c>
      <c r="G549" s="17">
        <f t="shared" ref="G549:G585" si="62">+IF(AND(C549=0,D549=0)," ",IF(C549=0,1,IF(D549=0,-1,(D549-C549)/C549)))</f>
        <v>-0.5714285714285714</v>
      </c>
      <c r="H549" s="17">
        <f t="shared" si="61"/>
        <v>-2.8368794326241132E-3</v>
      </c>
    </row>
    <row r="550" spans="1:8" x14ac:dyDescent="0.2">
      <c r="A550" s="14"/>
      <c r="B550" s="15" t="s">
        <v>526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2.5953802232026989E-4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3</v>
      </c>
      <c r="D551" s="16">
        <v>0</v>
      </c>
      <c r="E551" s="17">
        <f t="shared" si="59"/>
        <v>7.0921985815602842E-4</v>
      </c>
      <c r="F551" s="17" t="str">
        <f t="shared" si="60"/>
        <v/>
      </c>
      <c r="G551" s="17">
        <f t="shared" si="62"/>
        <v>-1</v>
      </c>
      <c r="H551" s="17">
        <f t="shared" si="61"/>
        <v>-7.0921985815602842E-4</v>
      </c>
    </row>
    <row r="552" spans="1:8" x14ac:dyDescent="0.2">
      <c r="A552" s="14"/>
      <c r="B552" s="15" t="s">
        <v>528</v>
      </c>
      <c r="C552" s="16">
        <v>7</v>
      </c>
      <c r="D552" s="16">
        <v>4</v>
      </c>
      <c r="E552" s="17">
        <f t="shared" si="59"/>
        <v>1.6548463356973995E-3</v>
      </c>
      <c r="F552" s="17">
        <f t="shared" si="60"/>
        <v>1.0381520892810796E-3</v>
      </c>
      <c r="G552" s="17">
        <f t="shared" si="62"/>
        <v>-0.42857142857142855</v>
      </c>
      <c r="H552" s="17">
        <f t="shared" si="61"/>
        <v>-7.0921985815602831E-4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1</v>
      </c>
      <c r="E554" s="17" t="str">
        <f t="shared" si="59"/>
        <v/>
      </c>
      <c r="F554" s="17">
        <f t="shared" si="60"/>
        <v>2.5953802232026989E-4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13</v>
      </c>
      <c r="D557" s="16">
        <v>0</v>
      </c>
      <c r="E557" s="17">
        <f t="shared" si="59"/>
        <v>3.0732860520094564E-3</v>
      </c>
      <c r="F557" s="17" t="str">
        <f t="shared" si="60"/>
        <v/>
      </c>
      <c r="G557" s="17">
        <f t="shared" si="62"/>
        <v>-1</v>
      </c>
      <c r="H557" s="17">
        <f t="shared" si="61"/>
        <v>-3.0732860520094564E-3</v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</v>
      </c>
      <c r="D561" s="16">
        <v>3</v>
      </c>
      <c r="E561" s="17">
        <f t="shared" si="59"/>
        <v>4.7281323877068556E-4</v>
      </c>
      <c r="F561" s="17">
        <f t="shared" si="60"/>
        <v>7.7861406696080979E-4</v>
      </c>
      <c r="G561" s="17">
        <f t="shared" si="62"/>
        <v>0.5</v>
      </c>
      <c r="H561" s="17">
        <f t="shared" si="61"/>
        <v>2.3640661938534278E-4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18</v>
      </c>
      <c r="D564" s="16">
        <v>66</v>
      </c>
      <c r="E564" s="17">
        <f t="shared" si="59"/>
        <v>4.2553191489361703E-3</v>
      </c>
      <c r="F564" s="17">
        <f t="shared" si="60"/>
        <v>1.7129509473137815E-2</v>
      </c>
      <c r="G564" s="17">
        <f t="shared" si="62"/>
        <v>2.6666666666666665</v>
      </c>
      <c r="H564" s="17">
        <f t="shared" si="61"/>
        <v>1.1347517730496453E-2</v>
      </c>
    </row>
    <row r="565" spans="1:8" ht="25.5" x14ac:dyDescent="0.2">
      <c r="A565" s="14"/>
      <c r="B565" s="15" t="s">
        <v>541</v>
      </c>
      <c r="C565" s="16">
        <v>0</v>
      </c>
      <c r="D565" s="16">
        <v>13</v>
      </c>
      <c r="E565" s="17" t="str">
        <f t="shared" si="59"/>
        <v/>
      </c>
      <c r="F565" s="17">
        <f t="shared" si="60"/>
        <v>3.3739942901635091E-3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</v>
      </c>
      <c r="D566" s="16">
        <v>5</v>
      </c>
      <c r="E566" s="17">
        <f t="shared" si="59"/>
        <v>2.3640661938534278E-4</v>
      </c>
      <c r="F566" s="17">
        <f t="shared" si="60"/>
        <v>1.2976901116013497E-3</v>
      </c>
      <c r="G566" s="17">
        <f t="shared" si="62"/>
        <v>4</v>
      </c>
      <c r="H566" s="17">
        <f t="shared" si="61"/>
        <v>9.4562647754137111E-4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20</v>
      </c>
      <c r="D569" s="16">
        <v>17</v>
      </c>
      <c r="E569" s="17">
        <f t="shared" si="59"/>
        <v>4.7281323877068557E-3</v>
      </c>
      <c r="F569" s="17">
        <f t="shared" si="60"/>
        <v>4.4121463794445882E-3</v>
      </c>
      <c r="G569" s="17">
        <f t="shared" si="62"/>
        <v>-0.15</v>
      </c>
      <c r="H569" s="17">
        <f t="shared" si="61"/>
        <v>-7.0921985815602831E-4</v>
      </c>
    </row>
    <row r="570" spans="1:8" ht="25.5" x14ac:dyDescent="0.2">
      <c r="A570" s="14"/>
      <c r="B570" s="15" t="s">
        <v>546</v>
      </c>
      <c r="C570" s="16">
        <v>73</v>
      </c>
      <c r="D570" s="16">
        <v>29</v>
      </c>
      <c r="E570" s="17">
        <f t="shared" si="59"/>
        <v>1.7257683215130024E-2</v>
      </c>
      <c r="F570" s="17">
        <f t="shared" si="60"/>
        <v>7.5266026472878278E-3</v>
      </c>
      <c r="G570" s="17">
        <f t="shared" si="62"/>
        <v>-0.60273972602739723</v>
      </c>
      <c r="H570" s="17">
        <f t="shared" si="61"/>
        <v>-1.0401891252955082E-2</v>
      </c>
    </row>
    <row r="571" spans="1:8" x14ac:dyDescent="0.2">
      <c r="A571" s="14"/>
      <c r="B571" s="15" t="s">
        <v>547</v>
      </c>
      <c r="C571" s="16">
        <v>47</v>
      </c>
      <c r="D571" s="16">
        <v>85</v>
      </c>
      <c r="E571" s="17">
        <f t="shared" si="59"/>
        <v>1.1111111111111112E-2</v>
      </c>
      <c r="F571" s="17">
        <f t="shared" si="60"/>
        <v>2.2060731897222942E-2</v>
      </c>
      <c r="G571" s="17">
        <f t="shared" si="62"/>
        <v>0.80851063829787229</v>
      </c>
      <c r="H571" s="17">
        <f t="shared" si="61"/>
        <v>8.9834515366430251E-3</v>
      </c>
    </row>
    <row r="572" spans="1:8" x14ac:dyDescent="0.2">
      <c r="A572" s="14"/>
      <c r="B572" s="15" t="s">
        <v>548</v>
      </c>
      <c r="C572" s="16">
        <v>3</v>
      </c>
      <c r="D572" s="16">
        <v>2</v>
      </c>
      <c r="E572" s="17">
        <f t="shared" si="59"/>
        <v>7.0921985815602842E-4</v>
      </c>
      <c r="F572" s="17">
        <f t="shared" si="60"/>
        <v>5.1907604464053979E-4</v>
      </c>
      <c r="G572" s="17">
        <f t="shared" si="62"/>
        <v>-0.33333333333333331</v>
      </c>
      <c r="H572" s="17">
        <f t="shared" si="61"/>
        <v>-2.3640661938534281E-4</v>
      </c>
    </row>
    <row r="573" spans="1:8" x14ac:dyDescent="0.2">
      <c r="A573" s="14"/>
      <c r="B573" s="15" t="s">
        <v>549</v>
      </c>
      <c r="C573" s="16">
        <v>12</v>
      </c>
      <c r="D573" s="16">
        <v>9</v>
      </c>
      <c r="E573" s="17">
        <f t="shared" si="59"/>
        <v>2.8368794326241137E-3</v>
      </c>
      <c r="F573" s="17">
        <f t="shared" si="60"/>
        <v>2.3358422008824295E-3</v>
      </c>
      <c r="G573" s="17">
        <f t="shared" si="62"/>
        <v>-0.25</v>
      </c>
      <c r="H573" s="17">
        <f t="shared" si="61"/>
        <v>-7.0921985815602842E-4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7</v>
      </c>
      <c r="D575" s="16">
        <v>6</v>
      </c>
      <c r="E575" s="17">
        <f t="shared" si="59"/>
        <v>1.6548463356973995E-3</v>
      </c>
      <c r="F575" s="17">
        <f t="shared" si="60"/>
        <v>1.5572281339216196E-3</v>
      </c>
      <c r="G575" s="17">
        <f t="shared" si="62"/>
        <v>-0.14285714285714285</v>
      </c>
      <c r="H575" s="17">
        <f t="shared" si="61"/>
        <v>-2.3640661938534278E-4</v>
      </c>
    </row>
    <row r="576" spans="1:8" x14ac:dyDescent="0.2">
      <c r="A576" s="14"/>
      <c r="B576" s="15" t="s">
        <v>552</v>
      </c>
      <c r="C576" s="16">
        <v>1</v>
      </c>
      <c r="D576" s="16">
        <v>0</v>
      </c>
      <c r="E576" s="17">
        <f t="shared" si="59"/>
        <v>2.3640661938534278E-4</v>
      </c>
      <c r="F576" s="17" t="str">
        <f t="shared" si="60"/>
        <v/>
      </c>
      <c r="G576" s="17">
        <f t="shared" si="62"/>
        <v>-1</v>
      </c>
      <c r="H576" s="17">
        <f t="shared" si="61"/>
        <v>-2.3640661938534278E-4</v>
      </c>
    </row>
    <row r="577" spans="1:8" x14ac:dyDescent="0.2">
      <c r="A577" s="14"/>
      <c r="B577" s="15" t="s">
        <v>553</v>
      </c>
      <c r="C577" s="16">
        <v>15</v>
      </c>
      <c r="D577" s="16">
        <v>20</v>
      </c>
      <c r="E577" s="17">
        <f t="shared" si="59"/>
        <v>3.5460992907801418E-3</v>
      </c>
      <c r="F577" s="17">
        <f t="shared" si="60"/>
        <v>5.1907604464053987E-3</v>
      </c>
      <c r="G577" s="17">
        <f t="shared" si="62"/>
        <v>0.33333333333333331</v>
      </c>
      <c r="H577" s="17">
        <f t="shared" si="61"/>
        <v>1.1820330969267139E-3</v>
      </c>
    </row>
    <row r="578" spans="1:8" x14ac:dyDescent="0.2">
      <c r="A578" s="14"/>
      <c r="B578" s="15" t="s">
        <v>554</v>
      </c>
      <c r="C578" s="16">
        <v>2</v>
      </c>
      <c r="D578" s="16">
        <v>3</v>
      </c>
      <c r="E578" s="17">
        <f t="shared" si="59"/>
        <v>4.7281323877068556E-4</v>
      </c>
      <c r="F578" s="17">
        <f t="shared" si="60"/>
        <v>7.7861406696080979E-4</v>
      </c>
      <c r="G578" s="17">
        <f t="shared" si="62"/>
        <v>0.5</v>
      </c>
      <c r="H578" s="17">
        <f t="shared" si="61"/>
        <v>2.3640661938534278E-4</v>
      </c>
    </row>
    <row r="579" spans="1:8" x14ac:dyDescent="0.2">
      <c r="A579" s="14"/>
      <c r="B579" s="15" t="s">
        <v>555</v>
      </c>
      <c r="C579" s="16">
        <v>3</v>
      </c>
      <c r="D579" s="16">
        <v>12</v>
      </c>
      <c r="E579" s="17">
        <f t="shared" si="59"/>
        <v>7.0921985815602842E-4</v>
      </c>
      <c r="F579" s="17">
        <f t="shared" si="60"/>
        <v>3.1144562678432392E-3</v>
      </c>
      <c r="G579" s="17">
        <f t="shared" si="62"/>
        <v>3</v>
      </c>
      <c r="H579" s="17">
        <f t="shared" si="61"/>
        <v>2.1276595744680851E-3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1</v>
      </c>
      <c r="E581" s="17" t="str">
        <f t="shared" si="59"/>
        <v/>
      </c>
      <c r="F581" s="17">
        <f t="shared" si="60"/>
        <v>2.5953802232026989E-4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0</v>
      </c>
      <c r="E583" s="17">
        <f t="shared" si="59"/>
        <v>2.3640661938534278E-4</v>
      </c>
      <c r="F583" s="17" t="str">
        <f t="shared" si="60"/>
        <v/>
      </c>
      <c r="G583" s="17">
        <f t="shared" si="62"/>
        <v>-1</v>
      </c>
      <c r="H583" s="17">
        <f t="shared" si="61"/>
        <v>-2.3640661938534278E-4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3</v>
      </c>
      <c r="D585" s="16">
        <v>0</v>
      </c>
      <c r="E585" s="17">
        <f t="shared" si="59"/>
        <v>7.0921985815602842E-4</v>
      </c>
      <c r="F585" s="17" t="str">
        <f t="shared" si="60"/>
        <v/>
      </c>
      <c r="G585" s="17">
        <f t="shared" si="62"/>
        <v>-1</v>
      </c>
      <c r="H585" s="17">
        <f t="shared" si="61"/>
        <v>-7.0921985815602842E-4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974</v>
      </c>
      <c r="D591" s="20">
        <f>SUM(D592:D618)</f>
        <v>1534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0.57494866529774125</v>
      </c>
      <c r="H591" s="21">
        <f t="shared" ref="H591:H618" si="65">+IF(OR(AND(E591=""),(G591="")),"",E591*G591)</f>
        <v>0.57494866529774125</v>
      </c>
    </row>
    <row r="592" spans="1:8" x14ac:dyDescent="0.2">
      <c r="A592" s="14"/>
      <c r="B592" s="15" t="s">
        <v>562</v>
      </c>
      <c r="C592" s="16">
        <v>1</v>
      </c>
      <c r="D592" s="16">
        <v>1</v>
      </c>
      <c r="E592" s="17">
        <f t="shared" si="63"/>
        <v>1.026694045174538E-3</v>
      </c>
      <c r="F592" s="17">
        <f t="shared" si="64"/>
        <v>6.5189048239895696E-4</v>
      </c>
      <c r="G592" s="17">
        <f t="shared" ref="G592:G618" si="66">+IF(AND(C592=0,D592=0)," ",IF(C592=0,1,IF(D592=0,-1,(D592-C592)/C592)))</f>
        <v>0</v>
      </c>
      <c r="H592" s="17">
        <f t="shared" si="65"/>
        <v>0</v>
      </c>
    </row>
    <row r="593" spans="1:8" x14ac:dyDescent="0.2">
      <c r="A593" s="14"/>
      <c r="B593" s="15" t="s">
        <v>563</v>
      </c>
      <c r="C593" s="16">
        <v>9</v>
      </c>
      <c r="D593" s="16">
        <v>1</v>
      </c>
      <c r="E593" s="17">
        <f t="shared" si="63"/>
        <v>9.2402464065708418E-3</v>
      </c>
      <c r="F593" s="17">
        <f t="shared" si="64"/>
        <v>6.5189048239895696E-4</v>
      </c>
      <c r="G593" s="17">
        <f t="shared" si="66"/>
        <v>-0.88888888888888884</v>
      </c>
      <c r="H593" s="17">
        <f t="shared" si="65"/>
        <v>-8.2135523613963042E-3</v>
      </c>
    </row>
    <row r="594" spans="1:8" ht="25.5" x14ac:dyDescent="0.2">
      <c r="A594" s="14"/>
      <c r="B594" s="15" t="s">
        <v>564</v>
      </c>
      <c r="C594" s="16">
        <v>35</v>
      </c>
      <c r="D594" s="16">
        <v>304</v>
      </c>
      <c r="E594" s="17">
        <f t="shared" si="63"/>
        <v>3.5934291581108828E-2</v>
      </c>
      <c r="F594" s="17">
        <f t="shared" si="64"/>
        <v>0.19817470664928291</v>
      </c>
      <c r="G594" s="17">
        <f t="shared" si="66"/>
        <v>7.6857142857142859</v>
      </c>
      <c r="H594" s="17">
        <f t="shared" si="65"/>
        <v>0.27618069815195073</v>
      </c>
    </row>
    <row r="595" spans="1:8" x14ac:dyDescent="0.2">
      <c r="A595" s="14"/>
      <c r="B595" s="15" t="s">
        <v>565</v>
      </c>
      <c r="C595" s="16">
        <v>227</v>
      </c>
      <c r="D595" s="16">
        <v>126</v>
      </c>
      <c r="E595" s="17">
        <f t="shared" si="63"/>
        <v>0.23305954825462014</v>
      </c>
      <c r="F595" s="17">
        <f t="shared" si="64"/>
        <v>8.2138200782268578E-2</v>
      </c>
      <c r="G595" s="17">
        <f t="shared" si="66"/>
        <v>-0.44493392070484583</v>
      </c>
      <c r="H595" s="17">
        <f t="shared" si="65"/>
        <v>-0.10369609856262835</v>
      </c>
    </row>
    <row r="596" spans="1:8" x14ac:dyDescent="0.2">
      <c r="A596" s="14"/>
      <c r="B596" s="15" t="s">
        <v>566</v>
      </c>
      <c r="C596" s="16">
        <v>4</v>
      </c>
      <c r="D596" s="16">
        <v>2</v>
      </c>
      <c r="E596" s="17">
        <f t="shared" si="63"/>
        <v>4.1067761806981521E-3</v>
      </c>
      <c r="F596" s="17">
        <f t="shared" si="64"/>
        <v>1.3037809647979139E-3</v>
      </c>
      <c r="G596" s="17">
        <f t="shared" si="66"/>
        <v>-0.5</v>
      </c>
      <c r="H596" s="17">
        <f t="shared" si="65"/>
        <v>-2.0533880903490761E-3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2</v>
      </c>
      <c r="E598" s="17">
        <f t="shared" si="63"/>
        <v>1.026694045174538E-3</v>
      </c>
      <c r="F598" s="17">
        <f t="shared" si="64"/>
        <v>1.3037809647979139E-3</v>
      </c>
      <c r="G598" s="17">
        <f t="shared" si="66"/>
        <v>1</v>
      </c>
      <c r="H598" s="17">
        <f t="shared" si="65"/>
        <v>1.026694045174538E-3</v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4</v>
      </c>
      <c r="D600" s="16">
        <v>1</v>
      </c>
      <c r="E600" s="17">
        <f t="shared" si="63"/>
        <v>4.1067761806981521E-3</v>
      </c>
      <c r="F600" s="17">
        <f t="shared" si="64"/>
        <v>6.5189048239895696E-4</v>
      </c>
      <c r="G600" s="17">
        <f t="shared" si="66"/>
        <v>-0.75</v>
      </c>
      <c r="H600" s="17">
        <f t="shared" si="65"/>
        <v>-3.0800821355236141E-3</v>
      </c>
    </row>
    <row r="601" spans="1:8" ht="25.5" x14ac:dyDescent="0.2">
      <c r="A601" s="14"/>
      <c r="B601" s="15" t="s">
        <v>571</v>
      </c>
      <c r="C601" s="16">
        <v>2</v>
      </c>
      <c r="D601" s="16">
        <v>0</v>
      </c>
      <c r="E601" s="17">
        <f t="shared" si="63"/>
        <v>2.0533880903490761E-3</v>
      </c>
      <c r="F601" s="17" t="str">
        <f t="shared" si="64"/>
        <v/>
      </c>
      <c r="G601" s="17">
        <f t="shared" si="66"/>
        <v>-1</v>
      </c>
      <c r="H601" s="17">
        <f t="shared" si="65"/>
        <v>-2.0533880903490761E-3</v>
      </c>
    </row>
    <row r="602" spans="1:8" x14ac:dyDescent="0.2">
      <c r="A602" s="14"/>
      <c r="B602" s="15" t="s">
        <v>572</v>
      </c>
      <c r="C602" s="16">
        <v>23</v>
      </c>
      <c r="D602" s="16">
        <v>42</v>
      </c>
      <c r="E602" s="17">
        <f t="shared" si="63"/>
        <v>2.3613963039014373E-2</v>
      </c>
      <c r="F602" s="17">
        <f t="shared" si="64"/>
        <v>2.7379400260756193E-2</v>
      </c>
      <c r="G602" s="17">
        <f t="shared" si="66"/>
        <v>0.82608695652173914</v>
      </c>
      <c r="H602" s="17">
        <f t="shared" si="65"/>
        <v>1.9507186858316223E-2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113</v>
      </c>
      <c r="D606" s="16">
        <v>182</v>
      </c>
      <c r="E606" s="17">
        <f t="shared" si="63"/>
        <v>0.11601642710472279</v>
      </c>
      <c r="F606" s="17">
        <f t="shared" si="64"/>
        <v>0.11864406779661017</v>
      </c>
      <c r="G606" s="17">
        <f t="shared" si="66"/>
        <v>0.61061946902654862</v>
      </c>
      <c r="H606" s="17">
        <f t="shared" si="65"/>
        <v>7.0841889117043116E-2</v>
      </c>
    </row>
    <row r="607" spans="1:8" x14ac:dyDescent="0.2">
      <c r="A607" s="14"/>
      <c r="B607" s="15" t="s">
        <v>577</v>
      </c>
      <c r="C607" s="16">
        <v>4</v>
      </c>
      <c r="D607" s="16">
        <v>14</v>
      </c>
      <c r="E607" s="17">
        <f t="shared" si="63"/>
        <v>4.1067761806981521E-3</v>
      </c>
      <c r="F607" s="17">
        <f t="shared" si="64"/>
        <v>9.126466753585397E-3</v>
      </c>
      <c r="G607" s="17">
        <f t="shared" si="66"/>
        <v>2.5</v>
      </c>
      <c r="H607" s="17">
        <f t="shared" si="65"/>
        <v>1.0266940451745379E-2</v>
      </c>
    </row>
    <row r="608" spans="1:8" x14ac:dyDescent="0.2">
      <c r="A608" s="14"/>
      <c r="B608" s="15" t="s">
        <v>578</v>
      </c>
      <c r="C608" s="16">
        <v>27</v>
      </c>
      <c r="D608" s="16">
        <v>23</v>
      </c>
      <c r="E608" s="17">
        <f t="shared" si="63"/>
        <v>2.7720739219712527E-2</v>
      </c>
      <c r="F608" s="17">
        <f t="shared" si="64"/>
        <v>1.4993481095176011E-2</v>
      </c>
      <c r="G608" s="17">
        <f t="shared" si="66"/>
        <v>-0.14814814814814814</v>
      </c>
      <c r="H608" s="17">
        <f t="shared" si="65"/>
        <v>-4.1067761806981521E-3</v>
      </c>
    </row>
    <row r="609" spans="1:8" x14ac:dyDescent="0.2">
      <c r="A609" s="14"/>
      <c r="B609" s="15" t="s">
        <v>579</v>
      </c>
      <c r="C609" s="16">
        <v>86</v>
      </c>
      <c r="D609" s="16">
        <v>436</v>
      </c>
      <c r="E609" s="17">
        <f t="shared" si="63"/>
        <v>8.8295687885010271E-2</v>
      </c>
      <c r="F609" s="17">
        <f t="shared" si="64"/>
        <v>0.28422425032594523</v>
      </c>
      <c r="G609" s="17">
        <f t="shared" si="66"/>
        <v>4.0697674418604652</v>
      </c>
      <c r="H609" s="17">
        <f t="shared" si="65"/>
        <v>0.35934291581108835</v>
      </c>
    </row>
    <row r="610" spans="1:8" x14ac:dyDescent="0.2">
      <c r="A610" s="14"/>
      <c r="B610" s="15" t="s">
        <v>580</v>
      </c>
      <c r="C610" s="16">
        <v>363</v>
      </c>
      <c r="D610" s="16">
        <v>357</v>
      </c>
      <c r="E610" s="17">
        <f t="shared" si="63"/>
        <v>0.37268993839835729</v>
      </c>
      <c r="F610" s="17">
        <f t="shared" si="64"/>
        <v>0.23272490221642764</v>
      </c>
      <c r="G610" s="17">
        <f t="shared" si="66"/>
        <v>-1.6528925619834711E-2</v>
      </c>
      <c r="H610" s="17">
        <f t="shared" si="65"/>
        <v>-6.1601642710472282E-3</v>
      </c>
    </row>
    <row r="611" spans="1:8" x14ac:dyDescent="0.2">
      <c r="A611" s="14"/>
      <c r="B611" s="15" t="s">
        <v>581</v>
      </c>
      <c r="C611" s="16">
        <v>2</v>
      </c>
      <c r="D611" s="16">
        <v>1</v>
      </c>
      <c r="E611" s="17">
        <f t="shared" si="63"/>
        <v>2.0533880903490761E-3</v>
      </c>
      <c r="F611" s="17">
        <f t="shared" si="64"/>
        <v>6.5189048239895696E-4</v>
      </c>
      <c r="G611" s="17">
        <f t="shared" si="66"/>
        <v>-0.5</v>
      </c>
      <c r="H611" s="17">
        <f t="shared" si="65"/>
        <v>-1.026694045174538E-3</v>
      </c>
    </row>
    <row r="612" spans="1:8" x14ac:dyDescent="0.2">
      <c r="A612" s="14"/>
      <c r="B612" s="15" t="s">
        <v>582</v>
      </c>
      <c r="C612" s="16">
        <v>4</v>
      </c>
      <c r="D612" s="16">
        <v>1</v>
      </c>
      <c r="E612" s="17">
        <f t="shared" si="63"/>
        <v>4.1067761806981521E-3</v>
      </c>
      <c r="F612" s="17">
        <f t="shared" si="64"/>
        <v>6.5189048239895696E-4</v>
      </c>
      <c r="G612" s="17">
        <f t="shared" si="66"/>
        <v>-0.75</v>
      </c>
      <c r="H612" s="17">
        <f t="shared" si="65"/>
        <v>-3.0800821355236141E-3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10</v>
      </c>
      <c r="D614" s="16">
        <v>31</v>
      </c>
      <c r="E614" s="17">
        <f t="shared" si="63"/>
        <v>1.0266940451745379E-2</v>
      </c>
      <c r="F614" s="17">
        <f t="shared" si="64"/>
        <v>2.0208604954367666E-2</v>
      </c>
      <c r="G614" s="17">
        <f t="shared" si="66"/>
        <v>2.1</v>
      </c>
      <c r="H614" s="17">
        <f t="shared" si="65"/>
        <v>2.1560574948665298E-2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15</v>
      </c>
      <c r="D617" s="16">
        <v>9</v>
      </c>
      <c r="E617" s="17">
        <f t="shared" si="63"/>
        <v>1.5400410677618069E-2</v>
      </c>
      <c r="F617" s="17">
        <f t="shared" si="64"/>
        <v>5.8670143415906128E-3</v>
      </c>
      <c r="G617" s="17">
        <f t="shared" si="66"/>
        <v>-0.4</v>
      </c>
      <c r="H617" s="17">
        <f t="shared" si="65"/>
        <v>-6.1601642710472282E-3</v>
      </c>
    </row>
    <row r="618" spans="1:8" ht="25.5" x14ac:dyDescent="0.2">
      <c r="A618" s="14"/>
      <c r="B618" s="15" t="s">
        <v>588</v>
      </c>
      <c r="C618" s="16">
        <v>44</v>
      </c>
      <c r="D618" s="16">
        <v>1</v>
      </c>
      <c r="E618" s="17">
        <f t="shared" si="63"/>
        <v>4.5174537987679675E-2</v>
      </c>
      <c r="F618" s="17">
        <f t="shared" si="64"/>
        <v>6.5189048239895696E-4</v>
      </c>
      <c r="G618" s="17">
        <f t="shared" si="66"/>
        <v>-0.97727272727272729</v>
      </c>
      <c r="H618" s="17">
        <f t="shared" si="65"/>
        <v>-4.4147843942505136E-2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630</v>
      </c>
      <c r="C8" s="12">
        <f>+C19+C76+C177+C356+C591</f>
        <v>8519</v>
      </c>
      <c r="D8" s="13">
        <f>+D19+D76+D177+D356+D591</f>
        <v>7667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-0.10001173846695621</v>
      </c>
      <c r="H8" s="10">
        <f t="shared" ref="H8:H13" si="1">+IF(OR(AND(E8=""),(G8="")),"",E8*G8)</f>
        <v>-0.10001173846695621</v>
      </c>
    </row>
    <row r="9" spans="1:8" x14ac:dyDescent="0.2">
      <c r="A9" s="14"/>
      <c r="B9" s="15" t="s">
        <v>6</v>
      </c>
      <c r="C9" s="16">
        <f>+C19</f>
        <v>37</v>
      </c>
      <c r="D9" s="16">
        <f>+D19</f>
        <v>56</v>
      </c>
      <c r="E9" s="17">
        <f t="shared" ref="E9:F13" si="2">+C9/C$8</f>
        <v>4.343232773799742E-3</v>
      </c>
      <c r="F9" s="17">
        <f t="shared" si="2"/>
        <v>7.3040302595539326E-3</v>
      </c>
      <c r="G9" s="17">
        <f t="shared" si="0"/>
        <v>0.51351351351351349</v>
      </c>
      <c r="H9" s="17">
        <f t="shared" si="1"/>
        <v>2.2303087216809484E-3</v>
      </c>
    </row>
    <row r="10" spans="1:8" ht="25.5" x14ac:dyDescent="0.2">
      <c r="A10" s="14"/>
      <c r="B10" s="15" t="s">
        <v>7</v>
      </c>
      <c r="C10" s="16">
        <f>+C76</f>
        <v>722</v>
      </c>
      <c r="D10" s="16">
        <f>+D76</f>
        <v>469</v>
      </c>
      <c r="E10" s="17">
        <f t="shared" si="2"/>
        <v>8.4751731423876042E-2</v>
      </c>
      <c r="F10" s="17">
        <f t="shared" si="2"/>
        <v>6.1171253423764185E-2</v>
      </c>
      <c r="G10" s="17">
        <f t="shared" si="0"/>
        <v>-0.35041551246537395</v>
      </c>
      <c r="H10" s="17">
        <f t="shared" si="1"/>
        <v>-2.969832139922526E-2</v>
      </c>
    </row>
    <row r="11" spans="1:8" ht="25.5" x14ac:dyDescent="0.2">
      <c r="A11" s="14"/>
      <c r="B11" s="15" t="s">
        <v>8</v>
      </c>
      <c r="C11" s="16">
        <f>+C177</f>
        <v>681</v>
      </c>
      <c r="D11" s="16">
        <f>+D177</f>
        <v>739</v>
      </c>
      <c r="E11" s="17">
        <f t="shared" si="2"/>
        <v>7.9938959971827678E-2</v>
      </c>
      <c r="F11" s="17">
        <f t="shared" si="2"/>
        <v>9.6387113603756361E-2</v>
      </c>
      <c r="G11" s="17">
        <f t="shared" si="0"/>
        <v>8.5168869309838469E-2</v>
      </c>
      <c r="H11" s="17">
        <f t="shared" si="1"/>
        <v>6.8083108346050003E-3</v>
      </c>
    </row>
    <row r="12" spans="1:8" ht="25.5" x14ac:dyDescent="0.2">
      <c r="A12" s="14"/>
      <c r="B12" s="15" t="s">
        <v>9</v>
      </c>
      <c r="C12" s="16">
        <f>+C356</f>
        <v>5485</v>
      </c>
      <c r="D12" s="16">
        <f>+D356</f>
        <v>4724</v>
      </c>
      <c r="E12" s="17">
        <f t="shared" si="2"/>
        <v>0.6438549125484212</v>
      </c>
      <c r="F12" s="17">
        <f t="shared" si="2"/>
        <v>0.61614712403808525</v>
      </c>
      <c r="G12" s="17">
        <f t="shared" si="0"/>
        <v>-0.13874202370100275</v>
      </c>
      <c r="H12" s="17">
        <f t="shared" si="1"/>
        <v>-8.9329733536800099E-2</v>
      </c>
    </row>
    <row r="13" spans="1:8" ht="25.5" x14ac:dyDescent="0.2">
      <c r="A13" s="14"/>
      <c r="B13" s="15" t="s">
        <v>10</v>
      </c>
      <c r="C13" s="16">
        <f>+C591</f>
        <v>1594</v>
      </c>
      <c r="D13" s="16">
        <f>+D591</f>
        <v>1679</v>
      </c>
      <c r="E13" s="17">
        <f t="shared" si="2"/>
        <v>0.18711116328207536</v>
      </c>
      <c r="F13" s="17">
        <f t="shared" si="2"/>
        <v>0.21899047867484023</v>
      </c>
      <c r="G13" s="17">
        <f t="shared" si="0"/>
        <v>5.3324968632371392E-2</v>
      </c>
      <c r="H13" s="17">
        <f t="shared" si="1"/>
        <v>9.9776969127831905E-3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37</v>
      </c>
      <c r="D19" s="20">
        <f>SUM(D20:D70)</f>
        <v>56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0.51351351351351349</v>
      </c>
      <c r="H19" s="21">
        <f t="shared" ref="H19:H50" si="5">+IF(OR(AND(E19=""),(G19="")),"",E19*G19)</f>
        <v>0.51351351351351349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6</v>
      </c>
      <c r="D27" s="16">
        <v>8</v>
      </c>
      <c r="E27" s="17">
        <f t="shared" si="3"/>
        <v>0.16216216216216217</v>
      </c>
      <c r="F27" s="17">
        <f t="shared" si="4"/>
        <v>0.14285714285714285</v>
      </c>
      <c r="G27" s="17">
        <f t="shared" si="6"/>
        <v>0.33333333333333331</v>
      </c>
      <c r="H27" s="17">
        <f t="shared" si="5"/>
        <v>5.4054054054054057E-2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4</v>
      </c>
      <c r="D29" s="16">
        <v>5</v>
      </c>
      <c r="E29" s="17">
        <f t="shared" si="3"/>
        <v>0.10810810810810811</v>
      </c>
      <c r="F29" s="17">
        <f t="shared" si="4"/>
        <v>8.9285714285714288E-2</v>
      </c>
      <c r="G29" s="17">
        <f t="shared" si="6"/>
        <v>0.25</v>
      </c>
      <c r="H29" s="17">
        <f t="shared" si="5"/>
        <v>2.7027027027027029E-2</v>
      </c>
    </row>
    <row r="30" spans="1:8" x14ac:dyDescent="0.2">
      <c r="A30" s="14"/>
      <c r="B30" s="15" t="s">
        <v>23</v>
      </c>
      <c r="C30" s="16">
        <v>5</v>
      </c>
      <c r="D30" s="16">
        <v>5</v>
      </c>
      <c r="E30" s="17">
        <f t="shared" si="3"/>
        <v>0.13513513513513514</v>
      </c>
      <c r="F30" s="17">
        <f t="shared" si="4"/>
        <v>8.9285714285714288E-2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2</v>
      </c>
      <c r="E32" s="17" t="str">
        <f t="shared" si="3"/>
        <v/>
      </c>
      <c r="F32" s="17">
        <f t="shared" si="4"/>
        <v>3.5714285714285712E-2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</v>
      </c>
      <c r="D36" s="16">
        <v>3</v>
      </c>
      <c r="E36" s="17">
        <f t="shared" si="3"/>
        <v>8.1081081081081086E-2</v>
      </c>
      <c r="F36" s="17">
        <f t="shared" si="4"/>
        <v>5.3571428571428568E-2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0</v>
      </c>
      <c r="E39" s="17">
        <f t="shared" si="3"/>
        <v>2.7027027027027029E-2</v>
      </c>
      <c r="F39" s="17" t="str">
        <f t="shared" si="4"/>
        <v/>
      </c>
      <c r="G39" s="17">
        <f t="shared" si="6"/>
        <v>-1</v>
      </c>
      <c r="H39" s="17">
        <f t="shared" si="5"/>
        <v>-2.7027027027027029E-2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</v>
      </c>
      <c r="D45" s="16">
        <v>6</v>
      </c>
      <c r="E45" s="17">
        <f t="shared" si="3"/>
        <v>2.7027027027027029E-2</v>
      </c>
      <c r="F45" s="17">
        <f t="shared" si="4"/>
        <v>0.10714285714285714</v>
      </c>
      <c r="G45" s="17">
        <f t="shared" si="6"/>
        <v>5</v>
      </c>
      <c r="H45" s="17">
        <f t="shared" si="5"/>
        <v>0.13513513513513514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3</v>
      </c>
      <c r="D50" s="16">
        <v>8</v>
      </c>
      <c r="E50" s="17">
        <f t="shared" si="3"/>
        <v>8.1081081081081086E-2</v>
      </c>
      <c r="F50" s="17">
        <f t="shared" si="4"/>
        <v>0.14285714285714285</v>
      </c>
      <c r="G50" s="17">
        <f t="shared" si="6"/>
        <v>1.6666666666666667</v>
      </c>
      <c r="H50" s="17">
        <f t="shared" si="5"/>
        <v>0.13513513513513514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</v>
      </c>
      <c r="D54" s="16">
        <v>1</v>
      </c>
      <c r="E54" s="17">
        <f t="shared" si="7"/>
        <v>2.7027027027027029E-2</v>
      </c>
      <c r="F54" s="17">
        <f t="shared" si="8"/>
        <v>1.7857142857142856E-2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0</v>
      </c>
      <c r="E61" s="17">
        <f t="shared" si="7"/>
        <v>2.7027027027027029E-2</v>
      </c>
      <c r="F61" s="17" t="str">
        <f t="shared" si="8"/>
        <v/>
      </c>
      <c r="G61" s="17">
        <f t="shared" si="10"/>
        <v>-1</v>
      </c>
      <c r="H61" s="17">
        <f t="shared" si="9"/>
        <v>-2.7027027027027029E-2</v>
      </c>
    </row>
    <row r="62" spans="1:8" x14ac:dyDescent="0.2">
      <c r="A62" s="14"/>
      <c r="B62" s="15" t="s">
        <v>55</v>
      </c>
      <c r="C62" s="16">
        <v>2</v>
      </c>
      <c r="D62" s="16">
        <v>1</v>
      </c>
      <c r="E62" s="17">
        <f t="shared" si="7"/>
        <v>5.4054054054054057E-2</v>
      </c>
      <c r="F62" s="17">
        <f t="shared" si="8"/>
        <v>1.7857142857142856E-2</v>
      </c>
      <c r="G62" s="17">
        <f t="shared" si="10"/>
        <v>-0.5</v>
      </c>
      <c r="H62" s="17">
        <f t="shared" si="9"/>
        <v>-2.7027027027027029E-2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6</v>
      </c>
      <c r="D64" s="16">
        <v>14</v>
      </c>
      <c r="E64" s="17">
        <f t="shared" si="7"/>
        <v>0.16216216216216217</v>
      </c>
      <c r="F64" s="17">
        <f t="shared" si="8"/>
        <v>0.25</v>
      </c>
      <c r="G64" s="17">
        <f t="shared" si="10"/>
        <v>1.3333333333333333</v>
      </c>
      <c r="H64" s="17">
        <f t="shared" si="9"/>
        <v>0.21621621621621623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2</v>
      </c>
      <c r="D68" s="16">
        <v>2</v>
      </c>
      <c r="E68" s="17">
        <f t="shared" si="7"/>
        <v>5.4054054054054057E-2</v>
      </c>
      <c r="F68" s="17">
        <f t="shared" si="8"/>
        <v>3.5714285714285712E-2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63</v>
      </c>
      <c r="C69" s="16">
        <v>0</v>
      </c>
      <c r="D69" s="16">
        <v>1</v>
      </c>
      <c r="E69" s="17" t="str">
        <f t="shared" si="7"/>
        <v/>
      </c>
      <c r="F69" s="17">
        <f t="shared" si="8"/>
        <v>1.7857142857142856E-2</v>
      </c>
      <c r="G69" s="17">
        <f t="shared" si="10"/>
        <v>1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2</v>
      </c>
      <c r="D70" s="16">
        <v>0</v>
      </c>
      <c r="E70" s="17">
        <f t="shared" si="7"/>
        <v>5.4054054054054057E-2</v>
      </c>
      <c r="F70" s="17" t="str">
        <f t="shared" si="8"/>
        <v/>
      </c>
      <c r="G70" s="17">
        <f t="shared" si="10"/>
        <v>-1</v>
      </c>
      <c r="H70" s="17">
        <f t="shared" si="9"/>
        <v>-5.4054054054054057E-2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722</v>
      </c>
      <c r="D76" s="20">
        <f>SUM(D77:D171)</f>
        <v>469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-0.35041551246537395</v>
      </c>
      <c r="H76" s="21">
        <f t="shared" ref="H76:H107" si="13">+IF(OR(AND(E76=""),(G76="")),"",E76*G76)</f>
        <v>-0.35041551246537395</v>
      </c>
    </row>
    <row r="77" spans="1:8" x14ac:dyDescent="0.2">
      <c r="A77" s="14"/>
      <c r="B77" s="15" t="s">
        <v>65</v>
      </c>
      <c r="C77" s="16">
        <v>16</v>
      </c>
      <c r="D77" s="16">
        <v>24</v>
      </c>
      <c r="E77" s="17">
        <f t="shared" si="11"/>
        <v>2.2160664819944598E-2</v>
      </c>
      <c r="F77" s="17">
        <f t="shared" si="12"/>
        <v>5.1172707889125799E-2</v>
      </c>
      <c r="G77" s="17">
        <f t="shared" ref="G77:G108" si="14">+IF(AND(C77=0,D77=0)," ",IF(C77=0,1,IF(D77=0,-1,(D77-C77)/C77)))</f>
        <v>0.5</v>
      </c>
      <c r="H77" s="17">
        <f t="shared" si="13"/>
        <v>1.1080332409972299E-2</v>
      </c>
    </row>
    <row r="78" spans="1:8" ht="25.5" x14ac:dyDescent="0.2">
      <c r="A78" s="14"/>
      <c r="B78" s="15" t="s">
        <v>66</v>
      </c>
      <c r="C78" s="16">
        <v>11</v>
      </c>
      <c r="D78" s="16">
        <v>0</v>
      </c>
      <c r="E78" s="17">
        <f t="shared" si="11"/>
        <v>1.5235457063711912E-2</v>
      </c>
      <c r="F78" s="17" t="str">
        <f t="shared" si="12"/>
        <v/>
      </c>
      <c r="G78" s="17">
        <f t="shared" si="14"/>
        <v>-1</v>
      </c>
      <c r="H78" s="17">
        <f t="shared" si="13"/>
        <v>-1.5235457063711912E-2</v>
      </c>
    </row>
    <row r="79" spans="1:8" x14ac:dyDescent="0.2">
      <c r="A79" s="14"/>
      <c r="B79" s="15" t="s">
        <v>67</v>
      </c>
      <c r="C79" s="16">
        <v>2</v>
      </c>
      <c r="D79" s="16">
        <v>1</v>
      </c>
      <c r="E79" s="17">
        <f t="shared" si="11"/>
        <v>2.7700831024930748E-3</v>
      </c>
      <c r="F79" s="17">
        <f t="shared" si="12"/>
        <v>2.1321961620469083E-3</v>
      </c>
      <c r="G79" s="17">
        <f t="shared" si="14"/>
        <v>-0.5</v>
      </c>
      <c r="H79" s="17">
        <f t="shared" si="13"/>
        <v>-1.3850415512465374E-3</v>
      </c>
    </row>
    <row r="80" spans="1:8" x14ac:dyDescent="0.2">
      <c r="A80" s="14"/>
      <c r="B80" s="15" t="s">
        <v>68</v>
      </c>
      <c r="C80" s="16">
        <v>37</v>
      </c>
      <c r="D80" s="16">
        <v>47</v>
      </c>
      <c r="E80" s="17">
        <f t="shared" si="11"/>
        <v>5.1246537396121887E-2</v>
      </c>
      <c r="F80" s="17">
        <f t="shared" si="12"/>
        <v>0.10021321961620469</v>
      </c>
      <c r="G80" s="17">
        <f t="shared" si="14"/>
        <v>0.27027027027027029</v>
      </c>
      <c r="H80" s="17">
        <f t="shared" si="13"/>
        <v>1.3850415512465375E-2</v>
      </c>
    </row>
    <row r="81" spans="1:8" ht="25.5" x14ac:dyDescent="0.2">
      <c r="A81" s="14"/>
      <c r="B81" s="15" t="s">
        <v>69</v>
      </c>
      <c r="C81" s="16">
        <v>13</v>
      </c>
      <c r="D81" s="16">
        <v>22</v>
      </c>
      <c r="E81" s="17">
        <f t="shared" si="11"/>
        <v>1.8005540166204988E-2</v>
      </c>
      <c r="F81" s="17">
        <f t="shared" si="12"/>
        <v>4.6908315565031986E-2</v>
      </c>
      <c r="G81" s="17">
        <f t="shared" si="14"/>
        <v>0.69230769230769229</v>
      </c>
      <c r="H81" s="17">
        <f t="shared" si="13"/>
        <v>1.2465373961218837E-2</v>
      </c>
    </row>
    <row r="82" spans="1:8" x14ac:dyDescent="0.2">
      <c r="A82" s="14"/>
      <c r="B82" s="15" t="s">
        <v>70</v>
      </c>
      <c r="C82" s="16">
        <v>11</v>
      </c>
      <c r="D82" s="16">
        <v>0</v>
      </c>
      <c r="E82" s="17">
        <f t="shared" si="11"/>
        <v>1.5235457063711912E-2</v>
      </c>
      <c r="F82" s="17" t="str">
        <f t="shared" si="12"/>
        <v/>
      </c>
      <c r="G82" s="17">
        <f t="shared" si="14"/>
        <v>-1</v>
      </c>
      <c r="H82" s="17">
        <f t="shared" si="13"/>
        <v>-1.5235457063711912E-2</v>
      </c>
    </row>
    <row r="83" spans="1:8" x14ac:dyDescent="0.2">
      <c r="A83" s="14"/>
      <c r="B83" s="15" t="s">
        <v>71</v>
      </c>
      <c r="C83" s="16">
        <v>2</v>
      </c>
      <c r="D83" s="16">
        <v>3</v>
      </c>
      <c r="E83" s="17">
        <f t="shared" si="11"/>
        <v>2.7700831024930748E-3</v>
      </c>
      <c r="F83" s="17">
        <f t="shared" si="12"/>
        <v>6.3965884861407248E-3</v>
      </c>
      <c r="G83" s="17">
        <f t="shared" si="14"/>
        <v>0.5</v>
      </c>
      <c r="H83" s="17">
        <f t="shared" si="13"/>
        <v>1.3850415512465374E-3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3</v>
      </c>
      <c r="E87" s="17" t="str">
        <f t="shared" si="11"/>
        <v/>
      </c>
      <c r="F87" s="17">
        <f t="shared" si="12"/>
        <v>6.3965884861407248E-3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3</v>
      </c>
      <c r="D89" s="16">
        <v>10</v>
      </c>
      <c r="E89" s="17">
        <f t="shared" si="11"/>
        <v>4.1551246537396124E-3</v>
      </c>
      <c r="F89" s="17">
        <f t="shared" si="12"/>
        <v>2.1321961620469083E-2</v>
      </c>
      <c r="G89" s="17">
        <f t="shared" si="14"/>
        <v>2.3333333333333335</v>
      </c>
      <c r="H89" s="17">
        <f t="shared" si="13"/>
        <v>9.6952908587257629E-3</v>
      </c>
    </row>
    <row r="90" spans="1:8" x14ac:dyDescent="0.2">
      <c r="A90" s="14"/>
      <c r="B90" s="15" t="s">
        <v>78</v>
      </c>
      <c r="C90" s="16">
        <v>3</v>
      </c>
      <c r="D90" s="16">
        <v>4</v>
      </c>
      <c r="E90" s="17">
        <f t="shared" si="11"/>
        <v>4.1551246537396124E-3</v>
      </c>
      <c r="F90" s="17">
        <f t="shared" si="12"/>
        <v>8.5287846481876331E-3</v>
      </c>
      <c r="G90" s="17">
        <f t="shared" si="14"/>
        <v>0.33333333333333331</v>
      </c>
      <c r="H90" s="17">
        <f t="shared" si="13"/>
        <v>1.3850415512465374E-3</v>
      </c>
    </row>
    <row r="91" spans="1:8" x14ac:dyDescent="0.2">
      <c r="A91" s="14"/>
      <c r="B91" s="15" t="s">
        <v>79</v>
      </c>
      <c r="C91" s="16">
        <v>5</v>
      </c>
      <c r="D91" s="16">
        <v>6</v>
      </c>
      <c r="E91" s="17">
        <f t="shared" si="11"/>
        <v>6.9252077562326868E-3</v>
      </c>
      <c r="F91" s="17">
        <f t="shared" si="12"/>
        <v>1.279317697228145E-2</v>
      </c>
      <c r="G91" s="17">
        <f t="shared" si="14"/>
        <v>0.2</v>
      </c>
      <c r="H91" s="17">
        <f t="shared" si="13"/>
        <v>1.3850415512465374E-3</v>
      </c>
    </row>
    <row r="92" spans="1:8" x14ac:dyDescent="0.2">
      <c r="A92" s="14"/>
      <c r="B92" s="15" t="s">
        <v>80</v>
      </c>
      <c r="C92" s="16">
        <v>3</v>
      </c>
      <c r="D92" s="16">
        <v>1</v>
      </c>
      <c r="E92" s="17">
        <f t="shared" si="11"/>
        <v>4.1551246537396124E-3</v>
      </c>
      <c r="F92" s="17">
        <f t="shared" si="12"/>
        <v>2.1321961620469083E-3</v>
      </c>
      <c r="G92" s="17">
        <f t="shared" si="14"/>
        <v>-0.66666666666666663</v>
      </c>
      <c r="H92" s="17">
        <f t="shared" si="13"/>
        <v>-2.7700831024930748E-3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72</v>
      </c>
      <c r="D94" s="16">
        <v>71</v>
      </c>
      <c r="E94" s="17">
        <f t="shared" si="11"/>
        <v>9.9722991689750698E-2</v>
      </c>
      <c r="F94" s="17">
        <f t="shared" si="12"/>
        <v>0.1513859275053305</v>
      </c>
      <c r="G94" s="17">
        <f t="shared" si="14"/>
        <v>-1.3888888888888888E-2</v>
      </c>
      <c r="H94" s="17">
        <f t="shared" si="13"/>
        <v>-1.3850415512465374E-3</v>
      </c>
    </row>
    <row r="95" spans="1:8" x14ac:dyDescent="0.2">
      <c r="A95" s="14"/>
      <c r="B95" s="15" t="s">
        <v>83</v>
      </c>
      <c r="C95" s="16">
        <v>3</v>
      </c>
      <c r="D95" s="16">
        <v>6</v>
      </c>
      <c r="E95" s="17">
        <f t="shared" si="11"/>
        <v>4.1551246537396124E-3</v>
      </c>
      <c r="F95" s="17">
        <f t="shared" si="12"/>
        <v>1.279317697228145E-2</v>
      </c>
      <c r="G95" s="17">
        <f t="shared" si="14"/>
        <v>1</v>
      </c>
      <c r="H95" s="17">
        <f t="shared" si="13"/>
        <v>4.1551246537396124E-3</v>
      </c>
    </row>
    <row r="96" spans="1:8" x14ac:dyDescent="0.2">
      <c r="A96" s="14"/>
      <c r="B96" s="15" t="s">
        <v>84</v>
      </c>
      <c r="C96" s="16">
        <v>6</v>
      </c>
      <c r="D96" s="16">
        <v>7</v>
      </c>
      <c r="E96" s="17">
        <f t="shared" si="11"/>
        <v>8.3102493074792248E-3</v>
      </c>
      <c r="F96" s="17">
        <f t="shared" si="12"/>
        <v>1.4925373134328358E-2</v>
      </c>
      <c r="G96" s="17">
        <f t="shared" si="14"/>
        <v>0.16666666666666666</v>
      </c>
      <c r="H96" s="17">
        <f t="shared" si="13"/>
        <v>1.3850415512465374E-3</v>
      </c>
    </row>
    <row r="97" spans="1:8" x14ac:dyDescent="0.2">
      <c r="A97" s="14"/>
      <c r="B97" s="15" t="s">
        <v>85</v>
      </c>
      <c r="C97" s="16">
        <v>6</v>
      </c>
      <c r="D97" s="16">
        <v>5</v>
      </c>
      <c r="E97" s="17">
        <f t="shared" si="11"/>
        <v>8.3102493074792248E-3</v>
      </c>
      <c r="F97" s="17">
        <f t="shared" si="12"/>
        <v>1.0660980810234541E-2</v>
      </c>
      <c r="G97" s="17">
        <f t="shared" si="14"/>
        <v>-0.16666666666666666</v>
      </c>
      <c r="H97" s="17">
        <f t="shared" si="13"/>
        <v>-1.3850415512465374E-3</v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3</v>
      </c>
      <c r="D99" s="16">
        <v>0</v>
      </c>
      <c r="E99" s="17">
        <f t="shared" si="11"/>
        <v>4.1551246537396124E-3</v>
      </c>
      <c r="F99" s="17" t="str">
        <f t="shared" si="12"/>
        <v/>
      </c>
      <c r="G99" s="17">
        <f t="shared" si="14"/>
        <v>-1</v>
      </c>
      <c r="H99" s="17">
        <f t="shared" si="13"/>
        <v>-4.1551246537396124E-3</v>
      </c>
    </row>
    <row r="100" spans="1:8" x14ac:dyDescent="0.2">
      <c r="A100" s="14"/>
      <c r="B100" s="15" t="s">
        <v>88</v>
      </c>
      <c r="C100" s="16">
        <v>2</v>
      </c>
      <c r="D100" s="16">
        <v>0</v>
      </c>
      <c r="E100" s="17">
        <f t="shared" si="11"/>
        <v>2.7700831024930748E-3</v>
      </c>
      <c r="F100" s="17" t="str">
        <f t="shared" si="12"/>
        <v/>
      </c>
      <c r="G100" s="17">
        <f t="shared" si="14"/>
        <v>-1</v>
      </c>
      <c r="H100" s="17">
        <f t="shared" si="13"/>
        <v>-2.7700831024930748E-3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21</v>
      </c>
      <c r="D102" s="16">
        <v>10</v>
      </c>
      <c r="E102" s="17">
        <f t="shared" si="11"/>
        <v>2.9085872576177285E-2</v>
      </c>
      <c r="F102" s="17">
        <f t="shared" si="12"/>
        <v>2.1321961620469083E-2</v>
      </c>
      <c r="G102" s="17">
        <f t="shared" si="14"/>
        <v>-0.52380952380952384</v>
      </c>
      <c r="H102" s="17">
        <f t="shared" si="13"/>
        <v>-1.5235457063711912E-2</v>
      </c>
    </row>
    <row r="103" spans="1:8" x14ac:dyDescent="0.2">
      <c r="A103" s="14"/>
      <c r="B103" s="15" t="s">
        <v>91</v>
      </c>
      <c r="C103" s="16">
        <v>2</v>
      </c>
      <c r="D103" s="16">
        <v>0</v>
      </c>
      <c r="E103" s="17">
        <f t="shared" si="11"/>
        <v>2.7700831024930748E-3</v>
      </c>
      <c r="F103" s="17" t="str">
        <f t="shared" si="12"/>
        <v/>
      </c>
      <c r="G103" s="17">
        <f t="shared" si="14"/>
        <v>-1</v>
      </c>
      <c r="H103" s="17">
        <f t="shared" si="13"/>
        <v>-2.7700831024930748E-3</v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3</v>
      </c>
      <c r="D105" s="16">
        <v>2</v>
      </c>
      <c r="E105" s="17">
        <f t="shared" si="11"/>
        <v>4.1551246537396124E-3</v>
      </c>
      <c r="F105" s="17">
        <f t="shared" si="12"/>
        <v>4.2643923240938165E-3</v>
      </c>
      <c r="G105" s="17">
        <f t="shared" si="14"/>
        <v>-0.33333333333333331</v>
      </c>
      <c r="H105" s="17">
        <f t="shared" si="13"/>
        <v>-1.3850415512465374E-3</v>
      </c>
    </row>
    <row r="106" spans="1:8" x14ac:dyDescent="0.2">
      <c r="A106" s="14"/>
      <c r="B106" s="15" t="s">
        <v>94</v>
      </c>
      <c r="C106" s="16">
        <v>45</v>
      </c>
      <c r="D106" s="16">
        <v>5</v>
      </c>
      <c r="E106" s="17">
        <f t="shared" si="11"/>
        <v>6.2326869806094184E-2</v>
      </c>
      <c r="F106" s="17">
        <f t="shared" si="12"/>
        <v>1.0660980810234541E-2</v>
      </c>
      <c r="G106" s="17">
        <f t="shared" si="14"/>
        <v>-0.88888888888888884</v>
      </c>
      <c r="H106" s="17">
        <f t="shared" si="13"/>
        <v>-5.5401662049861494E-2</v>
      </c>
    </row>
    <row r="107" spans="1:8" x14ac:dyDescent="0.2">
      <c r="A107" s="14"/>
      <c r="B107" s="15" t="s">
        <v>95</v>
      </c>
      <c r="C107" s="16">
        <v>10</v>
      </c>
      <c r="D107" s="16">
        <v>11</v>
      </c>
      <c r="E107" s="17">
        <f t="shared" si="11"/>
        <v>1.3850415512465374E-2</v>
      </c>
      <c r="F107" s="17">
        <f t="shared" si="12"/>
        <v>2.3454157782515993E-2</v>
      </c>
      <c r="G107" s="17">
        <f t="shared" si="14"/>
        <v>0.1</v>
      </c>
      <c r="H107" s="17">
        <f t="shared" si="13"/>
        <v>1.3850415512465374E-3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3</v>
      </c>
      <c r="E109" s="17">
        <f t="shared" si="15"/>
        <v>1.3850415512465374E-3</v>
      </c>
      <c r="F109" s="17">
        <f t="shared" si="16"/>
        <v>6.3965884861407248E-3</v>
      </c>
      <c r="G109" s="17">
        <f t="shared" ref="G109:G140" si="18">+IF(AND(C109=0,D109=0)," ",IF(C109=0,1,IF(D109=0,-1,(D109-C109)/C109)))</f>
        <v>2</v>
      </c>
      <c r="H109" s="17">
        <f t="shared" si="17"/>
        <v>2.7700831024930748E-3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2</v>
      </c>
      <c r="D111" s="16">
        <v>4</v>
      </c>
      <c r="E111" s="17">
        <f t="shared" si="15"/>
        <v>2.7700831024930748E-3</v>
      </c>
      <c r="F111" s="17">
        <f t="shared" si="16"/>
        <v>8.5287846481876331E-3</v>
      </c>
      <c r="G111" s="17">
        <f t="shared" si="18"/>
        <v>1</v>
      </c>
      <c r="H111" s="17">
        <f t="shared" si="17"/>
        <v>2.7700831024930748E-3</v>
      </c>
    </row>
    <row r="112" spans="1:8" x14ac:dyDescent="0.2">
      <c r="A112" s="14"/>
      <c r="B112" s="15" t="s">
        <v>100</v>
      </c>
      <c r="C112" s="16">
        <v>1</v>
      </c>
      <c r="D112" s="16">
        <v>1</v>
      </c>
      <c r="E112" s="17">
        <f t="shared" si="15"/>
        <v>1.3850415512465374E-3</v>
      </c>
      <c r="F112" s="17">
        <f t="shared" si="16"/>
        <v>2.1321961620469083E-3</v>
      </c>
      <c r="G112" s="17">
        <f t="shared" si="18"/>
        <v>0</v>
      </c>
      <c r="H112" s="17">
        <f t="shared" si="17"/>
        <v>0</v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2</v>
      </c>
      <c r="D114" s="16">
        <v>1</v>
      </c>
      <c r="E114" s="17">
        <f t="shared" si="15"/>
        <v>2.7700831024930748E-3</v>
      </c>
      <c r="F114" s="17">
        <f t="shared" si="16"/>
        <v>2.1321961620469083E-3</v>
      </c>
      <c r="G114" s="17">
        <f t="shared" si="18"/>
        <v>-0.5</v>
      </c>
      <c r="H114" s="17">
        <f t="shared" si="17"/>
        <v>-1.3850415512465374E-3</v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5</v>
      </c>
      <c r="D116" s="16">
        <v>5</v>
      </c>
      <c r="E116" s="17">
        <f t="shared" si="15"/>
        <v>6.9252077562326868E-3</v>
      </c>
      <c r="F116" s="17">
        <f t="shared" si="16"/>
        <v>1.0660980810234541E-2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105</v>
      </c>
      <c r="C117" s="16">
        <v>1</v>
      </c>
      <c r="D117" s="16">
        <v>0</v>
      </c>
      <c r="E117" s="17">
        <f t="shared" si="15"/>
        <v>1.3850415512465374E-3</v>
      </c>
      <c r="F117" s="17" t="str">
        <f t="shared" si="16"/>
        <v/>
      </c>
      <c r="G117" s="17">
        <f t="shared" si="18"/>
        <v>-1</v>
      </c>
      <c r="H117" s="17">
        <f t="shared" si="17"/>
        <v>-1.3850415512465374E-3</v>
      </c>
    </row>
    <row r="118" spans="1:8" x14ac:dyDescent="0.2">
      <c r="A118" s="14"/>
      <c r="B118" s="15" t="s">
        <v>106</v>
      </c>
      <c r="C118" s="16">
        <v>21</v>
      </c>
      <c r="D118" s="16">
        <v>12</v>
      </c>
      <c r="E118" s="17">
        <f t="shared" si="15"/>
        <v>2.9085872576177285E-2</v>
      </c>
      <c r="F118" s="17">
        <f t="shared" si="16"/>
        <v>2.5586353944562899E-2</v>
      </c>
      <c r="G118" s="17">
        <f t="shared" si="18"/>
        <v>-0.42857142857142855</v>
      </c>
      <c r="H118" s="17">
        <f t="shared" si="17"/>
        <v>-1.2465373961218836E-2</v>
      </c>
    </row>
    <row r="119" spans="1:8" x14ac:dyDescent="0.2">
      <c r="A119" s="14"/>
      <c r="B119" s="15" t="s">
        <v>107</v>
      </c>
      <c r="C119" s="16">
        <v>0</v>
      </c>
      <c r="D119" s="16">
        <v>5</v>
      </c>
      <c r="E119" s="17" t="str">
        <f t="shared" si="15"/>
        <v/>
      </c>
      <c r="F119" s="17">
        <f t="shared" si="16"/>
        <v>1.0660980810234541E-2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4</v>
      </c>
      <c r="D120" s="16">
        <v>3</v>
      </c>
      <c r="E120" s="17">
        <f t="shared" si="15"/>
        <v>5.5401662049861496E-3</v>
      </c>
      <c r="F120" s="17">
        <f t="shared" si="16"/>
        <v>6.3965884861407248E-3</v>
      </c>
      <c r="G120" s="17">
        <f t="shared" si="18"/>
        <v>-0.25</v>
      </c>
      <c r="H120" s="17">
        <f t="shared" si="17"/>
        <v>-1.3850415512465374E-3</v>
      </c>
    </row>
    <row r="121" spans="1:8" x14ac:dyDescent="0.2">
      <c r="A121" s="14"/>
      <c r="B121" s="15" t="s">
        <v>109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2.1321961620469083E-3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4</v>
      </c>
      <c r="D123" s="16">
        <v>3</v>
      </c>
      <c r="E123" s="17">
        <f t="shared" si="15"/>
        <v>5.5401662049861496E-3</v>
      </c>
      <c r="F123" s="17">
        <f t="shared" si="16"/>
        <v>6.3965884861407248E-3</v>
      </c>
      <c r="G123" s="17">
        <f t="shared" si="18"/>
        <v>-0.25</v>
      </c>
      <c r="H123" s="17">
        <f t="shared" si="17"/>
        <v>-1.3850415512465374E-3</v>
      </c>
    </row>
    <row r="124" spans="1:8" x14ac:dyDescent="0.2">
      <c r="A124" s="14"/>
      <c r="B124" s="15" t="s">
        <v>112</v>
      </c>
      <c r="C124" s="16">
        <v>7</v>
      </c>
      <c r="D124" s="16">
        <v>4</v>
      </c>
      <c r="E124" s="17">
        <f t="shared" si="15"/>
        <v>9.6952908587257611E-3</v>
      </c>
      <c r="F124" s="17">
        <f t="shared" si="16"/>
        <v>8.5287846481876331E-3</v>
      </c>
      <c r="G124" s="17">
        <f t="shared" si="18"/>
        <v>-0.42857142857142855</v>
      </c>
      <c r="H124" s="17">
        <f t="shared" si="17"/>
        <v>-4.1551246537396115E-3</v>
      </c>
    </row>
    <row r="125" spans="1:8" x14ac:dyDescent="0.2">
      <c r="A125" s="14"/>
      <c r="B125" s="15" t="s">
        <v>113</v>
      </c>
      <c r="C125" s="16">
        <v>1</v>
      </c>
      <c r="D125" s="16">
        <v>0</v>
      </c>
      <c r="E125" s="17">
        <f t="shared" si="15"/>
        <v>1.3850415512465374E-3</v>
      </c>
      <c r="F125" s="17" t="str">
        <f t="shared" si="16"/>
        <v/>
      </c>
      <c r="G125" s="17">
        <f t="shared" si="18"/>
        <v>-1</v>
      </c>
      <c r="H125" s="17">
        <f t="shared" si="17"/>
        <v>-1.3850415512465374E-3</v>
      </c>
    </row>
    <row r="126" spans="1:8" x14ac:dyDescent="0.2">
      <c r="A126" s="14"/>
      <c r="B126" s="15" t="s">
        <v>114</v>
      </c>
      <c r="C126" s="16">
        <v>3</v>
      </c>
      <c r="D126" s="16">
        <v>6</v>
      </c>
      <c r="E126" s="17">
        <f t="shared" si="15"/>
        <v>4.1551246537396124E-3</v>
      </c>
      <c r="F126" s="17">
        <f t="shared" si="16"/>
        <v>1.279317697228145E-2</v>
      </c>
      <c r="G126" s="17">
        <f t="shared" si="18"/>
        <v>1</v>
      </c>
      <c r="H126" s="17">
        <f t="shared" si="17"/>
        <v>4.1551246537396124E-3</v>
      </c>
    </row>
    <row r="127" spans="1:8" x14ac:dyDescent="0.2">
      <c r="A127" s="14"/>
      <c r="B127" s="15" t="s">
        <v>115</v>
      </c>
      <c r="C127" s="16">
        <v>5</v>
      </c>
      <c r="D127" s="16">
        <v>2</v>
      </c>
      <c r="E127" s="17">
        <f t="shared" si="15"/>
        <v>6.9252077562326868E-3</v>
      </c>
      <c r="F127" s="17">
        <f t="shared" si="16"/>
        <v>4.2643923240938165E-3</v>
      </c>
      <c r="G127" s="17">
        <f t="shared" si="18"/>
        <v>-0.6</v>
      </c>
      <c r="H127" s="17">
        <f t="shared" si="17"/>
        <v>-4.1551246537396115E-3</v>
      </c>
    </row>
    <row r="128" spans="1:8" x14ac:dyDescent="0.2">
      <c r="A128" s="14"/>
      <c r="B128" s="15" t="s">
        <v>116</v>
      </c>
      <c r="C128" s="16">
        <v>37</v>
      </c>
      <c r="D128" s="16">
        <v>22</v>
      </c>
      <c r="E128" s="17">
        <f t="shared" si="15"/>
        <v>5.1246537396121887E-2</v>
      </c>
      <c r="F128" s="17">
        <f t="shared" si="16"/>
        <v>4.6908315565031986E-2</v>
      </c>
      <c r="G128" s="17">
        <f t="shared" si="18"/>
        <v>-0.40540540540540543</v>
      </c>
      <c r="H128" s="17">
        <f t="shared" si="17"/>
        <v>-2.0775623268698064E-2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39</v>
      </c>
      <c r="D130" s="16">
        <v>12</v>
      </c>
      <c r="E130" s="17">
        <f t="shared" si="15"/>
        <v>5.4016620498614956E-2</v>
      </c>
      <c r="F130" s="17">
        <f t="shared" si="16"/>
        <v>2.5586353944562899E-2</v>
      </c>
      <c r="G130" s="17">
        <f t="shared" si="18"/>
        <v>-0.69230769230769229</v>
      </c>
      <c r="H130" s="17">
        <f t="shared" si="17"/>
        <v>-3.7396121883656507E-2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5</v>
      </c>
      <c r="D132" s="16">
        <v>7</v>
      </c>
      <c r="E132" s="17">
        <f t="shared" si="15"/>
        <v>6.9252077562326868E-3</v>
      </c>
      <c r="F132" s="17">
        <f t="shared" si="16"/>
        <v>1.4925373134328358E-2</v>
      </c>
      <c r="G132" s="17">
        <f t="shared" si="18"/>
        <v>0.4</v>
      </c>
      <c r="H132" s="17">
        <f t="shared" si="17"/>
        <v>2.7700831024930748E-3</v>
      </c>
    </row>
    <row r="133" spans="1:8" x14ac:dyDescent="0.2">
      <c r="A133" s="14"/>
      <c r="B133" s="15" t="s">
        <v>121</v>
      </c>
      <c r="C133" s="16">
        <v>6</v>
      </c>
      <c r="D133" s="16">
        <v>14</v>
      </c>
      <c r="E133" s="17">
        <f t="shared" si="15"/>
        <v>8.3102493074792248E-3</v>
      </c>
      <c r="F133" s="17">
        <f t="shared" si="16"/>
        <v>2.9850746268656716E-2</v>
      </c>
      <c r="G133" s="17">
        <f t="shared" si="18"/>
        <v>1.3333333333333333</v>
      </c>
      <c r="H133" s="17">
        <f t="shared" si="17"/>
        <v>1.1080332409972299E-2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257</v>
      </c>
      <c r="D135" s="16">
        <v>81</v>
      </c>
      <c r="E135" s="17">
        <f t="shared" si="15"/>
        <v>0.3559556786703601</v>
      </c>
      <c r="F135" s="17">
        <f t="shared" si="16"/>
        <v>0.17270788912579957</v>
      </c>
      <c r="G135" s="17">
        <f t="shared" si="18"/>
        <v>-0.68482490272373542</v>
      </c>
      <c r="H135" s="17">
        <f t="shared" si="17"/>
        <v>-0.24376731301939059</v>
      </c>
    </row>
    <row r="136" spans="1:8" ht="25.5" x14ac:dyDescent="0.2">
      <c r="A136" s="14"/>
      <c r="B136" s="15" t="s">
        <v>124</v>
      </c>
      <c r="C136" s="16">
        <v>12</v>
      </c>
      <c r="D136" s="16">
        <v>12</v>
      </c>
      <c r="E136" s="17">
        <f t="shared" si="15"/>
        <v>1.662049861495845E-2</v>
      </c>
      <c r="F136" s="17">
        <f t="shared" si="16"/>
        <v>2.5586353944562899E-2</v>
      </c>
      <c r="G136" s="17">
        <f t="shared" si="18"/>
        <v>0</v>
      </c>
      <c r="H136" s="17">
        <f t="shared" si="17"/>
        <v>0</v>
      </c>
    </row>
    <row r="137" spans="1:8" x14ac:dyDescent="0.2">
      <c r="A137" s="14"/>
      <c r="B137" s="15" t="s">
        <v>125</v>
      </c>
      <c r="C137" s="16">
        <v>6</v>
      </c>
      <c r="D137" s="16">
        <v>8</v>
      </c>
      <c r="E137" s="17">
        <f t="shared" si="15"/>
        <v>8.3102493074792248E-3</v>
      </c>
      <c r="F137" s="17">
        <f t="shared" si="16"/>
        <v>1.7057569296375266E-2</v>
      </c>
      <c r="G137" s="17">
        <f t="shared" si="18"/>
        <v>0.33333333333333331</v>
      </c>
      <c r="H137" s="17">
        <f t="shared" si="17"/>
        <v>2.7700831024930748E-3</v>
      </c>
    </row>
    <row r="138" spans="1:8" x14ac:dyDescent="0.2">
      <c r="A138" s="14"/>
      <c r="B138" s="15" t="s">
        <v>126</v>
      </c>
      <c r="C138" s="16">
        <v>8</v>
      </c>
      <c r="D138" s="16">
        <v>4</v>
      </c>
      <c r="E138" s="17">
        <f t="shared" si="15"/>
        <v>1.1080332409972299E-2</v>
      </c>
      <c r="F138" s="17">
        <f t="shared" si="16"/>
        <v>8.5287846481876331E-3</v>
      </c>
      <c r="G138" s="17">
        <f t="shared" si="18"/>
        <v>-0.5</v>
      </c>
      <c r="H138" s="17">
        <f t="shared" si="17"/>
        <v>-5.5401662049861496E-3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4</v>
      </c>
      <c r="D141" s="16">
        <v>2</v>
      </c>
      <c r="E141" s="17">
        <f t="shared" si="19"/>
        <v>5.5401662049861496E-3</v>
      </c>
      <c r="F141" s="17">
        <f t="shared" si="20"/>
        <v>4.2643923240938165E-3</v>
      </c>
      <c r="G141" s="17">
        <f t="shared" ref="G141:G171" si="22">+IF(AND(C141=0,D141=0)," ",IF(C141=0,1,IF(D141=0,-1,(D141-C141)/C141)))</f>
        <v>-0.5</v>
      </c>
      <c r="H141" s="17">
        <f t="shared" si="21"/>
        <v>-2.7700831024930748E-3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7</v>
      </c>
      <c r="D143" s="16">
        <v>1</v>
      </c>
      <c r="E143" s="17">
        <f t="shared" si="19"/>
        <v>9.6952908587257611E-3</v>
      </c>
      <c r="F143" s="17">
        <f t="shared" si="20"/>
        <v>2.1321961620469083E-3</v>
      </c>
      <c r="G143" s="17">
        <f t="shared" si="22"/>
        <v>-0.8571428571428571</v>
      </c>
      <c r="H143" s="17">
        <f t="shared" si="21"/>
        <v>-8.3102493074792231E-3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1</v>
      </c>
      <c r="D146" s="16">
        <v>6</v>
      </c>
      <c r="E146" s="17">
        <f t="shared" si="19"/>
        <v>1.3850415512465374E-3</v>
      </c>
      <c r="F146" s="17">
        <f t="shared" si="20"/>
        <v>1.279317697228145E-2</v>
      </c>
      <c r="G146" s="17">
        <f t="shared" si="22"/>
        <v>5</v>
      </c>
      <c r="H146" s="17">
        <f t="shared" si="21"/>
        <v>6.9252077562326868E-3</v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2</v>
      </c>
      <c r="E152" s="17">
        <f t="shared" si="19"/>
        <v>1.3850415512465374E-3</v>
      </c>
      <c r="F152" s="17">
        <f t="shared" si="20"/>
        <v>4.2643923240938165E-3</v>
      </c>
      <c r="G152" s="17">
        <f t="shared" si="22"/>
        <v>1</v>
      </c>
      <c r="H152" s="17">
        <f t="shared" si="21"/>
        <v>1.3850415512465374E-3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2</v>
      </c>
      <c r="E157" s="17">
        <f t="shared" si="19"/>
        <v>1.3850415512465374E-3</v>
      </c>
      <c r="F157" s="17">
        <f t="shared" si="20"/>
        <v>4.2643923240938165E-3</v>
      </c>
      <c r="G157" s="17">
        <f t="shared" si="22"/>
        <v>1</v>
      </c>
      <c r="H157" s="17">
        <f t="shared" si="21"/>
        <v>1.3850415512465374E-3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0</v>
      </c>
      <c r="E159" s="17">
        <f t="shared" si="19"/>
        <v>1.3850415512465374E-3</v>
      </c>
      <c r="F159" s="17" t="str">
        <f t="shared" si="20"/>
        <v/>
      </c>
      <c r="G159" s="17">
        <f t="shared" si="22"/>
        <v>-1</v>
      </c>
      <c r="H159" s="17">
        <f t="shared" si="21"/>
        <v>-1.3850415512465374E-3</v>
      </c>
    </row>
    <row r="160" spans="1:8" x14ac:dyDescent="0.2">
      <c r="A160" s="14"/>
      <c r="B160" s="15" t="s">
        <v>148</v>
      </c>
      <c r="C160" s="16">
        <v>1</v>
      </c>
      <c r="D160" s="16">
        <v>4</v>
      </c>
      <c r="E160" s="17">
        <f t="shared" si="19"/>
        <v>1.3850415512465374E-3</v>
      </c>
      <c r="F160" s="17">
        <f t="shared" si="20"/>
        <v>8.5287846481876331E-3</v>
      </c>
      <c r="G160" s="17">
        <f t="shared" si="22"/>
        <v>3</v>
      </c>
      <c r="H160" s="17">
        <f t="shared" si="21"/>
        <v>4.1551246537396124E-3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4</v>
      </c>
      <c r="E168" s="17" t="str">
        <f t="shared" si="19"/>
        <v/>
      </c>
      <c r="F168" s="17">
        <f t="shared" si="20"/>
        <v>8.5287846481876331E-3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681</v>
      </c>
      <c r="D177" s="20">
        <f>SUM(D178:D350)</f>
        <v>739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8.5168869309838469E-2</v>
      </c>
      <c r="H177" s="21">
        <f t="shared" ref="H177:H208" si="25">+IF(OR(AND(E177=""),(G177="")),"",E177*G177)</f>
        <v>8.5168869309838469E-2</v>
      </c>
    </row>
    <row r="178" spans="1:8" x14ac:dyDescent="0.2">
      <c r="A178" s="14"/>
      <c r="B178" s="15" t="s">
        <v>160</v>
      </c>
      <c r="C178" s="16">
        <v>6</v>
      </c>
      <c r="D178" s="16">
        <v>13</v>
      </c>
      <c r="E178" s="17">
        <f t="shared" si="23"/>
        <v>8.8105726872246704E-3</v>
      </c>
      <c r="F178" s="17">
        <f t="shared" si="24"/>
        <v>1.7591339648173207E-2</v>
      </c>
      <c r="G178" s="17">
        <f t="shared" ref="G178:G209" si="26">+IF(AND(C178=0,D178=0)," ",IF(C178=0,1,IF(D178=0,-1,(D178-C178)/C178)))</f>
        <v>1.1666666666666667</v>
      </c>
      <c r="H178" s="17">
        <f t="shared" si="25"/>
        <v>1.0279001468428783E-2</v>
      </c>
    </row>
    <row r="179" spans="1:8" x14ac:dyDescent="0.2">
      <c r="A179" s="14"/>
      <c r="B179" s="15" t="s">
        <v>161</v>
      </c>
      <c r="C179" s="16">
        <v>4</v>
      </c>
      <c r="D179" s="16">
        <v>6</v>
      </c>
      <c r="E179" s="17">
        <f t="shared" si="23"/>
        <v>5.8737151248164461E-3</v>
      </c>
      <c r="F179" s="17">
        <f t="shared" si="24"/>
        <v>8.119079837618403E-3</v>
      </c>
      <c r="G179" s="17">
        <f t="shared" si="26"/>
        <v>0.5</v>
      </c>
      <c r="H179" s="17">
        <f t="shared" si="25"/>
        <v>2.936857562408223E-3</v>
      </c>
    </row>
    <row r="180" spans="1:8" ht="38.25" x14ac:dyDescent="0.2">
      <c r="A180" s="14"/>
      <c r="B180" s="15" t="s">
        <v>162</v>
      </c>
      <c r="C180" s="16">
        <v>16</v>
      </c>
      <c r="D180" s="16">
        <v>14</v>
      </c>
      <c r="E180" s="17">
        <f t="shared" si="23"/>
        <v>2.3494860499265784E-2</v>
      </c>
      <c r="F180" s="17">
        <f t="shared" si="24"/>
        <v>1.8944519621109608E-2</v>
      </c>
      <c r="G180" s="17">
        <f t="shared" si="26"/>
        <v>-0.125</v>
      </c>
      <c r="H180" s="17">
        <f t="shared" si="25"/>
        <v>-2.936857562408223E-3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7</v>
      </c>
      <c r="D182" s="16">
        <v>20</v>
      </c>
      <c r="E182" s="17">
        <f t="shared" si="23"/>
        <v>1.0279001468428781E-2</v>
      </c>
      <c r="F182" s="17">
        <f t="shared" si="24"/>
        <v>2.7063599458728011E-2</v>
      </c>
      <c r="G182" s="17">
        <f t="shared" si="26"/>
        <v>1.8571428571428572</v>
      </c>
      <c r="H182" s="17">
        <f t="shared" si="25"/>
        <v>1.908957415565345E-2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32</v>
      </c>
      <c r="D184" s="16">
        <v>30</v>
      </c>
      <c r="E184" s="17">
        <f t="shared" si="23"/>
        <v>4.6989720998531569E-2</v>
      </c>
      <c r="F184" s="17">
        <f t="shared" si="24"/>
        <v>4.0595399188092018E-2</v>
      </c>
      <c r="G184" s="17">
        <f t="shared" si="26"/>
        <v>-6.25E-2</v>
      </c>
      <c r="H184" s="17">
        <f t="shared" si="25"/>
        <v>-2.936857562408223E-3</v>
      </c>
    </row>
    <row r="185" spans="1:8" x14ac:dyDescent="0.2">
      <c r="A185" s="14"/>
      <c r="B185" s="15" t="s">
        <v>167</v>
      </c>
      <c r="C185" s="16">
        <v>1</v>
      </c>
      <c r="D185" s="16">
        <v>6</v>
      </c>
      <c r="E185" s="17">
        <f t="shared" si="23"/>
        <v>1.4684287812041115E-3</v>
      </c>
      <c r="F185" s="17">
        <f t="shared" si="24"/>
        <v>8.119079837618403E-3</v>
      </c>
      <c r="G185" s="17">
        <f t="shared" si="26"/>
        <v>5</v>
      </c>
      <c r="H185" s="17">
        <f t="shared" si="25"/>
        <v>7.3421439060205578E-3</v>
      </c>
    </row>
    <row r="186" spans="1:8" x14ac:dyDescent="0.2">
      <c r="A186" s="14"/>
      <c r="B186" s="15" t="s">
        <v>168</v>
      </c>
      <c r="C186" s="16">
        <v>5</v>
      </c>
      <c r="D186" s="16">
        <v>3</v>
      </c>
      <c r="E186" s="17">
        <f t="shared" si="23"/>
        <v>7.3421439060205578E-3</v>
      </c>
      <c r="F186" s="17">
        <f t="shared" si="24"/>
        <v>4.0595399188092015E-3</v>
      </c>
      <c r="G186" s="17">
        <f t="shared" si="26"/>
        <v>-0.4</v>
      </c>
      <c r="H186" s="17">
        <f t="shared" si="25"/>
        <v>-2.9368575624082235E-3</v>
      </c>
    </row>
    <row r="187" spans="1:8" x14ac:dyDescent="0.2">
      <c r="A187" s="14"/>
      <c r="B187" s="15" t="s">
        <v>169</v>
      </c>
      <c r="C187" s="16">
        <v>6</v>
      </c>
      <c r="D187" s="16">
        <v>6</v>
      </c>
      <c r="E187" s="17">
        <f t="shared" si="23"/>
        <v>8.8105726872246704E-3</v>
      </c>
      <c r="F187" s="17">
        <f t="shared" si="24"/>
        <v>8.119079837618403E-3</v>
      </c>
      <c r="G187" s="17">
        <f t="shared" si="26"/>
        <v>0</v>
      </c>
      <c r="H187" s="17">
        <f t="shared" si="25"/>
        <v>0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1</v>
      </c>
      <c r="E190" s="17" t="str">
        <f t="shared" si="23"/>
        <v/>
      </c>
      <c r="F190" s="17">
        <f t="shared" si="24"/>
        <v>1.3531799729364006E-3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2</v>
      </c>
      <c r="D191" s="16">
        <v>8</v>
      </c>
      <c r="E191" s="17">
        <f t="shared" si="23"/>
        <v>2.936857562408223E-3</v>
      </c>
      <c r="F191" s="17">
        <f t="shared" si="24"/>
        <v>1.0825439783491205E-2</v>
      </c>
      <c r="G191" s="17">
        <f t="shared" si="26"/>
        <v>3</v>
      </c>
      <c r="H191" s="17">
        <f t="shared" si="25"/>
        <v>8.8105726872246687E-3</v>
      </c>
    </row>
    <row r="192" spans="1:8" x14ac:dyDescent="0.2">
      <c r="A192" s="14"/>
      <c r="B192" s="15" t="s">
        <v>174</v>
      </c>
      <c r="C192" s="16">
        <v>9</v>
      </c>
      <c r="D192" s="16">
        <v>16</v>
      </c>
      <c r="E192" s="17">
        <f t="shared" si="23"/>
        <v>1.3215859030837005E-2</v>
      </c>
      <c r="F192" s="17">
        <f t="shared" si="24"/>
        <v>2.165087956698241E-2</v>
      </c>
      <c r="G192" s="17">
        <f t="shared" si="26"/>
        <v>0.77777777777777779</v>
      </c>
      <c r="H192" s="17">
        <f t="shared" si="25"/>
        <v>1.0279001468428781E-2</v>
      </c>
    </row>
    <row r="193" spans="1:8" ht="25.5" x14ac:dyDescent="0.2">
      <c r="A193" s="14"/>
      <c r="B193" s="15" t="s">
        <v>175</v>
      </c>
      <c r="C193" s="16">
        <v>16</v>
      </c>
      <c r="D193" s="16">
        <v>11</v>
      </c>
      <c r="E193" s="17">
        <f t="shared" si="23"/>
        <v>2.3494860499265784E-2</v>
      </c>
      <c r="F193" s="17">
        <f t="shared" si="24"/>
        <v>1.4884979702300407E-2</v>
      </c>
      <c r="G193" s="17">
        <f t="shared" si="26"/>
        <v>-0.3125</v>
      </c>
      <c r="H193" s="17">
        <f t="shared" si="25"/>
        <v>-7.3421439060205578E-3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1.3531799729364006E-3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4</v>
      </c>
      <c r="D197" s="16">
        <v>0</v>
      </c>
      <c r="E197" s="17">
        <f t="shared" si="23"/>
        <v>5.8737151248164461E-3</v>
      </c>
      <c r="F197" s="17" t="str">
        <f t="shared" si="24"/>
        <v/>
      </c>
      <c r="G197" s="17">
        <f t="shared" si="26"/>
        <v>-1</v>
      </c>
      <c r="H197" s="17">
        <f t="shared" si="25"/>
        <v>-5.8737151248164461E-3</v>
      </c>
    </row>
    <row r="198" spans="1:8" ht="25.5" x14ac:dyDescent="0.2">
      <c r="A198" s="14"/>
      <c r="B198" s="15" t="s">
        <v>180</v>
      </c>
      <c r="C198" s="16">
        <v>2</v>
      </c>
      <c r="D198" s="16">
        <v>4</v>
      </c>
      <c r="E198" s="17">
        <f t="shared" si="23"/>
        <v>2.936857562408223E-3</v>
      </c>
      <c r="F198" s="17">
        <f t="shared" si="24"/>
        <v>5.4127198917456026E-3</v>
      </c>
      <c r="G198" s="17">
        <f t="shared" si="26"/>
        <v>1</v>
      </c>
      <c r="H198" s="17">
        <f t="shared" si="25"/>
        <v>2.936857562408223E-3</v>
      </c>
    </row>
    <row r="199" spans="1:8" x14ac:dyDescent="0.2">
      <c r="A199" s="14"/>
      <c r="B199" s="15" t="s">
        <v>181</v>
      </c>
      <c r="C199" s="16">
        <v>2</v>
      </c>
      <c r="D199" s="16">
        <v>1</v>
      </c>
      <c r="E199" s="17">
        <f t="shared" si="23"/>
        <v>2.936857562408223E-3</v>
      </c>
      <c r="F199" s="17">
        <f t="shared" si="24"/>
        <v>1.3531799729364006E-3</v>
      </c>
      <c r="G199" s="17">
        <f t="shared" si="26"/>
        <v>-0.5</v>
      </c>
      <c r="H199" s="17">
        <f t="shared" si="25"/>
        <v>-1.4684287812041115E-3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1.3531799729364006E-3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6</v>
      </c>
      <c r="D204" s="16">
        <v>38</v>
      </c>
      <c r="E204" s="17">
        <f t="shared" si="23"/>
        <v>8.8105726872246704E-3</v>
      </c>
      <c r="F204" s="17">
        <f t="shared" si="24"/>
        <v>5.142083897158322E-2</v>
      </c>
      <c r="G204" s="17">
        <f t="shared" si="26"/>
        <v>5.333333333333333</v>
      </c>
      <c r="H204" s="17">
        <f t="shared" si="25"/>
        <v>4.6989720998531576E-2</v>
      </c>
    </row>
    <row r="205" spans="1:8" ht="25.5" x14ac:dyDescent="0.2">
      <c r="A205" s="14"/>
      <c r="B205" s="15" t="s">
        <v>187</v>
      </c>
      <c r="C205" s="16">
        <v>2</v>
      </c>
      <c r="D205" s="16">
        <v>11</v>
      </c>
      <c r="E205" s="17">
        <f t="shared" si="23"/>
        <v>2.936857562408223E-3</v>
      </c>
      <c r="F205" s="17">
        <f t="shared" si="24"/>
        <v>1.4884979702300407E-2</v>
      </c>
      <c r="G205" s="17">
        <f t="shared" si="26"/>
        <v>4.5</v>
      </c>
      <c r="H205" s="17">
        <f t="shared" si="25"/>
        <v>1.3215859030837003E-2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9</v>
      </c>
      <c r="D207" s="16">
        <v>18</v>
      </c>
      <c r="E207" s="17">
        <f t="shared" si="23"/>
        <v>1.3215859030837005E-2</v>
      </c>
      <c r="F207" s="17">
        <f t="shared" si="24"/>
        <v>2.4357239512855209E-2</v>
      </c>
      <c r="G207" s="17">
        <f t="shared" si="26"/>
        <v>1</v>
      </c>
      <c r="H207" s="17">
        <f t="shared" si="25"/>
        <v>1.3215859030837005E-2</v>
      </c>
    </row>
    <row r="208" spans="1:8" x14ac:dyDescent="0.2">
      <c r="A208" s="14"/>
      <c r="B208" s="15" t="s">
        <v>190</v>
      </c>
      <c r="C208" s="16">
        <v>10</v>
      </c>
      <c r="D208" s="16">
        <v>20</v>
      </c>
      <c r="E208" s="17">
        <f t="shared" si="23"/>
        <v>1.4684287812041116E-2</v>
      </c>
      <c r="F208" s="17">
        <f t="shared" si="24"/>
        <v>2.7063599458728011E-2</v>
      </c>
      <c r="G208" s="17">
        <f t="shared" si="26"/>
        <v>1</v>
      </c>
      <c r="H208" s="17">
        <f t="shared" si="25"/>
        <v>1.4684287812041116E-2</v>
      </c>
    </row>
    <row r="209" spans="1:8" x14ac:dyDescent="0.2">
      <c r="A209" s="14"/>
      <c r="B209" s="15" t="s">
        <v>191</v>
      </c>
      <c r="C209" s="16">
        <v>14</v>
      </c>
      <c r="D209" s="16">
        <v>27</v>
      </c>
      <c r="E209" s="17">
        <f t="shared" ref="E209:E240" si="27">+IF(C209=0,"",C209/C$177)</f>
        <v>2.0558002936857563E-2</v>
      </c>
      <c r="F209" s="17">
        <f t="shared" ref="F209:F240" si="28">+IF(D209=0,"",D209/D$177)</f>
        <v>3.6535859269282815E-2</v>
      </c>
      <c r="G209" s="17">
        <f t="shared" si="26"/>
        <v>0.9285714285714286</v>
      </c>
      <c r="H209" s="17">
        <f t="shared" ref="H209:H240" si="29">+IF(OR(AND(E209=""),(G209="")),"",E209*G209)</f>
        <v>1.908957415565345E-2</v>
      </c>
    </row>
    <row r="210" spans="1:8" x14ac:dyDescent="0.2">
      <c r="A210" s="14"/>
      <c r="B210" s="15" t="s">
        <v>192</v>
      </c>
      <c r="C210" s="16">
        <v>46</v>
      </c>
      <c r="D210" s="16">
        <v>33</v>
      </c>
      <c r="E210" s="17">
        <f t="shared" si="27"/>
        <v>6.7547723935389131E-2</v>
      </c>
      <c r="F210" s="17">
        <f t="shared" si="28"/>
        <v>4.4654939106901215E-2</v>
      </c>
      <c r="G210" s="17">
        <f t="shared" ref="G210:G241" si="30">+IF(AND(C210=0,D210=0)," ",IF(C210=0,1,IF(D210=0,-1,(D210-C210)/C210)))</f>
        <v>-0.28260869565217389</v>
      </c>
      <c r="H210" s="17">
        <f t="shared" si="29"/>
        <v>-1.908957415565345E-2</v>
      </c>
    </row>
    <row r="211" spans="1:8" x14ac:dyDescent="0.2">
      <c r="A211" s="14"/>
      <c r="B211" s="15" t="s">
        <v>193</v>
      </c>
      <c r="C211" s="16">
        <v>5</v>
      </c>
      <c r="D211" s="16">
        <v>8</v>
      </c>
      <c r="E211" s="17">
        <f t="shared" si="27"/>
        <v>7.3421439060205578E-3</v>
      </c>
      <c r="F211" s="17">
        <f t="shared" si="28"/>
        <v>1.0825439783491205E-2</v>
      </c>
      <c r="G211" s="17">
        <f t="shared" si="30"/>
        <v>0.6</v>
      </c>
      <c r="H211" s="17">
        <f t="shared" si="29"/>
        <v>4.4052863436123343E-3</v>
      </c>
    </row>
    <row r="212" spans="1:8" x14ac:dyDescent="0.2">
      <c r="A212" s="14"/>
      <c r="B212" s="15" t="s">
        <v>194</v>
      </c>
      <c r="C212" s="16">
        <v>3</v>
      </c>
      <c r="D212" s="16">
        <v>1</v>
      </c>
      <c r="E212" s="17">
        <f t="shared" si="27"/>
        <v>4.4052863436123352E-3</v>
      </c>
      <c r="F212" s="17">
        <f t="shared" si="28"/>
        <v>1.3531799729364006E-3</v>
      </c>
      <c r="G212" s="17">
        <f t="shared" si="30"/>
        <v>-0.66666666666666663</v>
      </c>
      <c r="H212" s="17">
        <f t="shared" si="29"/>
        <v>-2.9368575624082235E-3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10</v>
      </c>
      <c r="D214" s="16">
        <v>13</v>
      </c>
      <c r="E214" s="17">
        <f t="shared" si="27"/>
        <v>1.4684287812041116E-2</v>
      </c>
      <c r="F214" s="17">
        <f t="shared" si="28"/>
        <v>1.7591339648173207E-2</v>
      </c>
      <c r="G214" s="17">
        <f t="shared" si="30"/>
        <v>0.3</v>
      </c>
      <c r="H214" s="17">
        <f t="shared" si="29"/>
        <v>4.4052863436123343E-3</v>
      </c>
    </row>
    <row r="215" spans="1:8" x14ac:dyDescent="0.2">
      <c r="A215" s="14"/>
      <c r="B215" s="15" t="s">
        <v>197</v>
      </c>
      <c r="C215" s="16">
        <v>7</v>
      </c>
      <c r="D215" s="16">
        <v>10</v>
      </c>
      <c r="E215" s="17">
        <f t="shared" si="27"/>
        <v>1.0279001468428781E-2</v>
      </c>
      <c r="F215" s="17">
        <f t="shared" si="28"/>
        <v>1.3531799729364006E-2</v>
      </c>
      <c r="G215" s="17">
        <f t="shared" si="30"/>
        <v>0.42857142857142855</v>
      </c>
      <c r="H215" s="17">
        <f t="shared" si="29"/>
        <v>4.4052863436123343E-3</v>
      </c>
    </row>
    <row r="216" spans="1:8" x14ac:dyDescent="0.2">
      <c r="A216" s="14"/>
      <c r="B216" s="15" t="s">
        <v>198</v>
      </c>
      <c r="C216" s="16">
        <v>47</v>
      </c>
      <c r="D216" s="16">
        <v>34</v>
      </c>
      <c r="E216" s="17">
        <f t="shared" si="27"/>
        <v>6.901615271659324E-2</v>
      </c>
      <c r="F216" s="17">
        <f t="shared" si="28"/>
        <v>4.6008119079837616E-2</v>
      </c>
      <c r="G216" s="17">
        <f t="shared" si="30"/>
        <v>-0.27659574468085107</v>
      </c>
      <c r="H216" s="17">
        <f t="shared" si="29"/>
        <v>-1.908957415565345E-2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84</v>
      </c>
      <c r="D219" s="16">
        <v>86</v>
      </c>
      <c r="E219" s="17">
        <f t="shared" si="27"/>
        <v>0.12334801762114538</v>
      </c>
      <c r="F219" s="17">
        <f t="shared" si="28"/>
        <v>0.11637347767253045</v>
      </c>
      <c r="G219" s="17">
        <f t="shared" si="30"/>
        <v>2.3809523809523808E-2</v>
      </c>
      <c r="H219" s="17">
        <f t="shared" si="29"/>
        <v>2.936857562408223E-3</v>
      </c>
    </row>
    <row r="220" spans="1:8" x14ac:dyDescent="0.2">
      <c r="A220" s="14"/>
      <c r="B220" s="15" t="s">
        <v>202</v>
      </c>
      <c r="C220" s="16">
        <v>22</v>
      </c>
      <c r="D220" s="16">
        <v>26</v>
      </c>
      <c r="E220" s="17">
        <f t="shared" si="27"/>
        <v>3.2305433186490456E-2</v>
      </c>
      <c r="F220" s="17">
        <f t="shared" si="28"/>
        <v>3.5182679296346414E-2</v>
      </c>
      <c r="G220" s="17">
        <f t="shared" si="30"/>
        <v>0.18181818181818182</v>
      </c>
      <c r="H220" s="17">
        <f t="shared" si="29"/>
        <v>5.8737151248164469E-3</v>
      </c>
    </row>
    <row r="221" spans="1:8" ht="25.5" x14ac:dyDescent="0.2">
      <c r="A221" s="14"/>
      <c r="B221" s="15" t="s">
        <v>203</v>
      </c>
      <c r="C221" s="16">
        <v>3</v>
      </c>
      <c r="D221" s="16">
        <v>0</v>
      </c>
      <c r="E221" s="17">
        <f t="shared" si="27"/>
        <v>4.4052863436123352E-3</v>
      </c>
      <c r="F221" s="17" t="str">
        <f t="shared" si="28"/>
        <v/>
      </c>
      <c r="G221" s="17">
        <f t="shared" si="30"/>
        <v>-1</v>
      </c>
      <c r="H221" s="17">
        <f t="shared" si="29"/>
        <v>-4.4052863436123352E-3</v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17</v>
      </c>
      <c r="D224" s="16">
        <v>24</v>
      </c>
      <c r="E224" s="17">
        <f t="shared" si="27"/>
        <v>2.4963289280469897E-2</v>
      </c>
      <c r="F224" s="17">
        <f t="shared" si="28"/>
        <v>3.2476319350473612E-2</v>
      </c>
      <c r="G224" s="17">
        <f t="shared" si="30"/>
        <v>0.41176470588235292</v>
      </c>
      <c r="H224" s="17">
        <f t="shared" si="29"/>
        <v>1.0279001468428781E-2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3</v>
      </c>
      <c r="D228" s="16">
        <v>2</v>
      </c>
      <c r="E228" s="17">
        <f t="shared" si="27"/>
        <v>4.4052863436123352E-3</v>
      </c>
      <c r="F228" s="17">
        <f t="shared" si="28"/>
        <v>2.7063599458728013E-3</v>
      </c>
      <c r="G228" s="17">
        <f t="shared" si="30"/>
        <v>-0.33333333333333331</v>
      </c>
      <c r="H228" s="17">
        <f t="shared" si="29"/>
        <v>-1.4684287812041117E-3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16</v>
      </c>
      <c r="D231" s="16">
        <v>13</v>
      </c>
      <c r="E231" s="17">
        <f t="shared" si="27"/>
        <v>2.3494860499265784E-2</v>
      </c>
      <c r="F231" s="17">
        <f t="shared" si="28"/>
        <v>1.7591339648173207E-2</v>
      </c>
      <c r="G231" s="17">
        <f t="shared" si="30"/>
        <v>-0.1875</v>
      </c>
      <c r="H231" s="17">
        <f t="shared" si="29"/>
        <v>-4.4052863436123343E-3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2</v>
      </c>
      <c r="D233" s="16">
        <v>0</v>
      </c>
      <c r="E233" s="17">
        <f t="shared" si="27"/>
        <v>2.936857562408223E-3</v>
      </c>
      <c r="F233" s="17" t="str">
        <f t="shared" si="28"/>
        <v/>
      </c>
      <c r="G233" s="17">
        <f t="shared" si="30"/>
        <v>-1</v>
      </c>
      <c r="H233" s="17">
        <f t="shared" si="29"/>
        <v>-2.936857562408223E-3</v>
      </c>
    </row>
    <row r="234" spans="1:8" x14ac:dyDescent="0.2">
      <c r="A234" s="14"/>
      <c r="B234" s="15" t="s">
        <v>216</v>
      </c>
      <c r="C234" s="16">
        <v>1</v>
      </c>
      <c r="D234" s="16">
        <v>0</v>
      </c>
      <c r="E234" s="17">
        <f t="shared" si="27"/>
        <v>1.4684287812041115E-3</v>
      </c>
      <c r="F234" s="17" t="str">
        <f t="shared" si="28"/>
        <v/>
      </c>
      <c r="G234" s="17">
        <f t="shared" si="30"/>
        <v>-1</v>
      </c>
      <c r="H234" s="17">
        <f t="shared" si="29"/>
        <v>-1.4684287812041115E-3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</v>
      </c>
      <c r="D237" s="16">
        <v>9</v>
      </c>
      <c r="E237" s="17">
        <f t="shared" si="27"/>
        <v>4.4052863436123352E-3</v>
      </c>
      <c r="F237" s="17">
        <f t="shared" si="28"/>
        <v>1.2178619756427604E-2</v>
      </c>
      <c r="G237" s="17">
        <f t="shared" si="30"/>
        <v>2</v>
      </c>
      <c r="H237" s="17">
        <f t="shared" si="29"/>
        <v>8.8105726872246704E-3</v>
      </c>
    </row>
    <row r="238" spans="1:8" x14ac:dyDescent="0.2">
      <c r="A238" s="14"/>
      <c r="B238" s="15" t="s">
        <v>220</v>
      </c>
      <c r="C238" s="16">
        <v>0</v>
      </c>
      <c r="D238" s="16">
        <v>2</v>
      </c>
      <c r="E238" s="17" t="str">
        <f t="shared" si="27"/>
        <v/>
      </c>
      <c r="F238" s="17">
        <f t="shared" si="28"/>
        <v>2.7063599458728013E-3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26</v>
      </c>
      <c r="D241" s="16">
        <v>10</v>
      </c>
      <c r="E241" s="17">
        <f t="shared" ref="E241:E272" si="31">+IF(C241=0,"",C241/C$177)</f>
        <v>3.81791483113069E-2</v>
      </c>
      <c r="F241" s="17">
        <f t="shared" ref="F241:F272" si="32">+IF(D241=0,"",D241/D$177)</f>
        <v>1.3531799729364006E-2</v>
      </c>
      <c r="G241" s="17">
        <f t="shared" si="30"/>
        <v>-0.61538461538461542</v>
      </c>
      <c r="H241" s="17">
        <f t="shared" ref="H241:H272" si="33">+IF(OR(AND(E241=""),(G241="")),"",E241*G241)</f>
        <v>-2.3494860499265784E-2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17</v>
      </c>
      <c r="D244" s="16">
        <v>10</v>
      </c>
      <c r="E244" s="17">
        <f t="shared" si="31"/>
        <v>2.4963289280469897E-2</v>
      </c>
      <c r="F244" s="17">
        <f t="shared" si="32"/>
        <v>1.3531799729364006E-2</v>
      </c>
      <c r="G244" s="17">
        <f t="shared" si="34"/>
        <v>-0.41176470588235292</v>
      </c>
      <c r="H244" s="17">
        <f t="shared" si="33"/>
        <v>-1.0279001468428781E-2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7</v>
      </c>
      <c r="D247" s="16">
        <v>3</v>
      </c>
      <c r="E247" s="17">
        <f t="shared" si="31"/>
        <v>1.0279001468428781E-2</v>
      </c>
      <c r="F247" s="17">
        <f t="shared" si="32"/>
        <v>4.0595399188092015E-3</v>
      </c>
      <c r="G247" s="17">
        <f t="shared" si="34"/>
        <v>-0.5714285714285714</v>
      </c>
      <c r="H247" s="17">
        <f t="shared" si="33"/>
        <v>-5.8737151248164461E-3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0</v>
      </c>
      <c r="E249" s="17">
        <f t="shared" si="31"/>
        <v>1.4684287812041115E-3</v>
      </c>
      <c r="F249" s="17" t="str">
        <f t="shared" si="32"/>
        <v/>
      </c>
      <c r="G249" s="17">
        <f t="shared" si="34"/>
        <v>-1</v>
      </c>
      <c r="H249" s="17">
        <f t="shared" si="33"/>
        <v>-1.4684287812041115E-3</v>
      </c>
    </row>
    <row r="250" spans="1:8" x14ac:dyDescent="0.2">
      <c r="A250" s="14"/>
      <c r="B250" s="15" t="s">
        <v>232</v>
      </c>
      <c r="C250" s="16">
        <v>2</v>
      </c>
      <c r="D250" s="16">
        <v>2</v>
      </c>
      <c r="E250" s="17">
        <f t="shared" si="31"/>
        <v>2.936857562408223E-3</v>
      </c>
      <c r="F250" s="17">
        <f t="shared" si="32"/>
        <v>2.7063599458728013E-3</v>
      </c>
      <c r="G250" s="17">
        <f t="shared" si="34"/>
        <v>0</v>
      </c>
      <c r="H250" s="17">
        <f t="shared" si="33"/>
        <v>0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0</v>
      </c>
      <c r="E254" s="17">
        <f t="shared" si="31"/>
        <v>1.4684287812041115E-3</v>
      </c>
      <c r="F254" s="17" t="str">
        <f t="shared" si="32"/>
        <v/>
      </c>
      <c r="G254" s="17">
        <f t="shared" si="34"/>
        <v>-1</v>
      </c>
      <c r="H254" s="17">
        <f t="shared" si="33"/>
        <v>-1.4684287812041115E-3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1.3531799729364006E-3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1</v>
      </c>
      <c r="E257" s="17" t="str">
        <f t="shared" si="31"/>
        <v/>
      </c>
      <c r="F257" s="17">
        <f t="shared" si="32"/>
        <v>1.3531799729364006E-3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2</v>
      </c>
      <c r="E265" s="17" t="str">
        <f t="shared" si="31"/>
        <v/>
      </c>
      <c r="F265" s="17">
        <f t="shared" si="32"/>
        <v>2.7063599458728013E-3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5</v>
      </c>
      <c r="E270" s="17">
        <f t="shared" si="31"/>
        <v>1.4684287812041115E-3</v>
      </c>
      <c r="F270" s="17">
        <f t="shared" si="32"/>
        <v>6.7658998646820028E-3</v>
      </c>
      <c r="G270" s="17">
        <f t="shared" si="34"/>
        <v>4</v>
      </c>
      <c r="H270" s="17">
        <f t="shared" si="33"/>
        <v>5.8737151248164461E-3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6</v>
      </c>
      <c r="D281" s="16">
        <v>5</v>
      </c>
      <c r="E281" s="17">
        <f t="shared" si="35"/>
        <v>8.8105726872246704E-3</v>
      </c>
      <c r="F281" s="17">
        <f t="shared" si="36"/>
        <v>6.7658998646820028E-3</v>
      </c>
      <c r="G281" s="17">
        <f t="shared" si="38"/>
        <v>-0.16666666666666666</v>
      </c>
      <c r="H281" s="17">
        <f t="shared" si="37"/>
        <v>-1.4684287812041117E-3</v>
      </c>
    </row>
    <row r="282" spans="1:8" ht="25.5" x14ac:dyDescent="0.2">
      <c r="A282" s="14"/>
      <c r="B282" s="15" t="s">
        <v>264</v>
      </c>
      <c r="C282" s="16">
        <v>22</v>
      </c>
      <c r="D282" s="16">
        <v>27</v>
      </c>
      <c r="E282" s="17">
        <f t="shared" si="35"/>
        <v>3.2305433186490456E-2</v>
      </c>
      <c r="F282" s="17">
        <f t="shared" si="36"/>
        <v>3.6535859269282815E-2</v>
      </c>
      <c r="G282" s="17">
        <f t="shared" si="38"/>
        <v>0.22727272727272727</v>
      </c>
      <c r="H282" s="17">
        <f t="shared" si="37"/>
        <v>7.3421439060205578E-3</v>
      </c>
    </row>
    <row r="283" spans="1:8" x14ac:dyDescent="0.2">
      <c r="A283" s="14"/>
      <c r="B283" s="15" t="s">
        <v>265</v>
      </c>
      <c r="C283" s="16">
        <v>5</v>
      </c>
      <c r="D283" s="16">
        <v>1</v>
      </c>
      <c r="E283" s="17">
        <f t="shared" si="35"/>
        <v>7.3421439060205578E-3</v>
      </c>
      <c r="F283" s="17">
        <f t="shared" si="36"/>
        <v>1.3531799729364006E-3</v>
      </c>
      <c r="G283" s="17">
        <f t="shared" si="38"/>
        <v>-0.8</v>
      </c>
      <c r="H283" s="17">
        <f t="shared" si="37"/>
        <v>-5.8737151248164469E-3</v>
      </c>
    </row>
    <row r="284" spans="1:8" x14ac:dyDescent="0.2">
      <c r="A284" s="14"/>
      <c r="B284" s="15" t="s">
        <v>266</v>
      </c>
      <c r="C284" s="16">
        <v>1</v>
      </c>
      <c r="D284" s="16">
        <v>2</v>
      </c>
      <c r="E284" s="17">
        <f t="shared" si="35"/>
        <v>1.4684287812041115E-3</v>
      </c>
      <c r="F284" s="17">
        <f t="shared" si="36"/>
        <v>2.7063599458728013E-3</v>
      </c>
      <c r="G284" s="17">
        <f t="shared" si="38"/>
        <v>1</v>
      </c>
      <c r="H284" s="17">
        <f t="shared" si="37"/>
        <v>1.4684287812041115E-3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1.3531799729364006E-3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41</v>
      </c>
      <c r="D288" s="16">
        <v>0</v>
      </c>
      <c r="E288" s="17">
        <f t="shared" si="35"/>
        <v>6.0205580029368579E-2</v>
      </c>
      <c r="F288" s="17" t="str">
        <f t="shared" si="36"/>
        <v/>
      </c>
      <c r="G288" s="17">
        <f t="shared" si="38"/>
        <v>-1</v>
      </c>
      <c r="H288" s="17">
        <f t="shared" si="37"/>
        <v>-6.0205580029368579E-2</v>
      </c>
    </row>
    <row r="289" spans="1:8" x14ac:dyDescent="0.2">
      <c r="A289" s="14"/>
      <c r="B289" s="15" t="s">
        <v>271</v>
      </c>
      <c r="C289" s="16">
        <v>28</v>
      </c>
      <c r="D289" s="16">
        <v>21</v>
      </c>
      <c r="E289" s="17">
        <f t="shared" si="35"/>
        <v>4.1116005873715125E-2</v>
      </c>
      <c r="F289" s="17">
        <f t="shared" si="36"/>
        <v>2.8416779431664412E-2</v>
      </c>
      <c r="G289" s="17">
        <f t="shared" si="38"/>
        <v>-0.25</v>
      </c>
      <c r="H289" s="17">
        <f t="shared" si="37"/>
        <v>-1.0279001468428781E-2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5</v>
      </c>
      <c r="D294" s="16">
        <v>4</v>
      </c>
      <c r="E294" s="17">
        <f t="shared" si="35"/>
        <v>7.3421439060205578E-3</v>
      </c>
      <c r="F294" s="17">
        <f t="shared" si="36"/>
        <v>5.4127198917456026E-3</v>
      </c>
      <c r="G294" s="17">
        <f t="shared" si="38"/>
        <v>-0.2</v>
      </c>
      <c r="H294" s="17">
        <f t="shared" si="37"/>
        <v>-1.4684287812041117E-3</v>
      </c>
    </row>
    <row r="295" spans="1:8" x14ac:dyDescent="0.2">
      <c r="A295" s="14"/>
      <c r="B295" s="15" t="s">
        <v>277</v>
      </c>
      <c r="C295" s="16">
        <v>1</v>
      </c>
      <c r="D295" s="16">
        <v>1</v>
      </c>
      <c r="E295" s="17">
        <f t="shared" si="35"/>
        <v>1.4684287812041115E-3</v>
      </c>
      <c r="F295" s="17">
        <f t="shared" si="36"/>
        <v>1.3531799729364006E-3</v>
      </c>
      <c r="G295" s="17">
        <f t="shared" si="38"/>
        <v>0</v>
      </c>
      <c r="H295" s="17">
        <f t="shared" si="37"/>
        <v>0</v>
      </c>
    </row>
    <row r="296" spans="1:8" x14ac:dyDescent="0.2">
      <c r="A296" s="14"/>
      <c r="B296" s="15" t="s">
        <v>278</v>
      </c>
      <c r="C296" s="16">
        <v>3</v>
      </c>
      <c r="D296" s="16">
        <v>6</v>
      </c>
      <c r="E296" s="17">
        <f t="shared" si="35"/>
        <v>4.4052863436123352E-3</v>
      </c>
      <c r="F296" s="17">
        <f t="shared" si="36"/>
        <v>8.119079837618403E-3</v>
      </c>
      <c r="G296" s="17">
        <f t="shared" si="38"/>
        <v>1</v>
      </c>
      <c r="H296" s="17">
        <f t="shared" si="37"/>
        <v>4.4052863436123352E-3</v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2</v>
      </c>
      <c r="D299" s="16">
        <v>6</v>
      </c>
      <c r="E299" s="17">
        <f t="shared" si="35"/>
        <v>2.936857562408223E-3</v>
      </c>
      <c r="F299" s="17">
        <f t="shared" si="36"/>
        <v>8.119079837618403E-3</v>
      </c>
      <c r="G299" s="17">
        <f t="shared" si="38"/>
        <v>2</v>
      </c>
      <c r="H299" s="17">
        <f t="shared" si="37"/>
        <v>5.8737151248164461E-3</v>
      </c>
    </row>
    <row r="300" spans="1:8" x14ac:dyDescent="0.2">
      <c r="A300" s="14"/>
      <c r="B300" s="15" t="s">
        <v>282</v>
      </c>
      <c r="C300" s="16">
        <v>9</v>
      </c>
      <c r="D300" s="16">
        <v>11</v>
      </c>
      <c r="E300" s="17">
        <f t="shared" si="35"/>
        <v>1.3215859030837005E-2</v>
      </c>
      <c r="F300" s="17">
        <f t="shared" si="36"/>
        <v>1.4884979702300407E-2</v>
      </c>
      <c r="G300" s="17">
        <f t="shared" si="38"/>
        <v>0.22222222222222221</v>
      </c>
      <c r="H300" s="17">
        <f t="shared" si="37"/>
        <v>2.936857562408223E-3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1</v>
      </c>
      <c r="E304" s="17" t="str">
        <f t="shared" si="35"/>
        <v/>
      </c>
      <c r="F304" s="17">
        <f t="shared" si="36"/>
        <v>1.3531799729364006E-3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5</v>
      </c>
      <c r="D307" s="16">
        <v>3</v>
      </c>
      <c r="E307" s="17">
        <f t="shared" si="39"/>
        <v>7.3421439060205578E-3</v>
      </c>
      <c r="F307" s="17">
        <f t="shared" si="40"/>
        <v>4.0595399188092015E-3</v>
      </c>
      <c r="G307" s="17">
        <f t="shared" si="42"/>
        <v>-0.4</v>
      </c>
      <c r="H307" s="17">
        <f t="shared" si="41"/>
        <v>-2.9368575624082235E-3</v>
      </c>
    </row>
    <row r="308" spans="1:8" ht="25.5" x14ac:dyDescent="0.2">
      <c r="A308" s="14"/>
      <c r="B308" s="15" t="s">
        <v>290</v>
      </c>
      <c r="C308" s="16">
        <v>22</v>
      </c>
      <c r="D308" s="16">
        <v>33</v>
      </c>
      <c r="E308" s="17">
        <f t="shared" si="39"/>
        <v>3.2305433186490456E-2</v>
      </c>
      <c r="F308" s="17">
        <f t="shared" si="40"/>
        <v>4.4654939106901215E-2</v>
      </c>
      <c r="G308" s="17">
        <f t="shared" si="42"/>
        <v>0.5</v>
      </c>
      <c r="H308" s="17">
        <f t="shared" si="41"/>
        <v>1.6152716593245228E-2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2</v>
      </c>
      <c r="D311" s="16">
        <v>8</v>
      </c>
      <c r="E311" s="17">
        <f t="shared" si="39"/>
        <v>2.936857562408223E-3</v>
      </c>
      <c r="F311" s="17">
        <f t="shared" si="40"/>
        <v>1.0825439783491205E-2</v>
      </c>
      <c r="G311" s="17">
        <f t="shared" si="42"/>
        <v>3</v>
      </c>
      <c r="H311" s="17">
        <f t="shared" si="41"/>
        <v>8.8105726872246687E-3</v>
      </c>
    </row>
    <row r="312" spans="1:8" x14ac:dyDescent="0.2">
      <c r="A312" s="14"/>
      <c r="B312" s="15" t="s">
        <v>294</v>
      </c>
      <c r="C312" s="16">
        <v>1</v>
      </c>
      <c r="D312" s="16">
        <v>0</v>
      </c>
      <c r="E312" s="17">
        <f t="shared" si="39"/>
        <v>1.4684287812041115E-3</v>
      </c>
      <c r="F312" s="17" t="str">
        <f t="shared" si="40"/>
        <v/>
      </c>
      <c r="G312" s="17">
        <f t="shared" si="42"/>
        <v>-1</v>
      </c>
      <c r="H312" s="17">
        <f t="shared" si="41"/>
        <v>-1.4684287812041115E-3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2</v>
      </c>
      <c r="D314" s="16">
        <v>2</v>
      </c>
      <c r="E314" s="17">
        <f t="shared" si="39"/>
        <v>2.936857562408223E-3</v>
      </c>
      <c r="F314" s="17">
        <f t="shared" si="40"/>
        <v>2.7063599458728013E-3</v>
      </c>
      <c r="G314" s="17">
        <f t="shared" si="42"/>
        <v>0</v>
      </c>
      <c r="H314" s="17">
        <f t="shared" si="41"/>
        <v>0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2</v>
      </c>
      <c r="D318" s="16">
        <v>0</v>
      </c>
      <c r="E318" s="17">
        <f t="shared" si="39"/>
        <v>2.936857562408223E-3</v>
      </c>
      <c r="F318" s="17" t="str">
        <f t="shared" si="40"/>
        <v/>
      </c>
      <c r="G318" s="17">
        <f t="shared" si="42"/>
        <v>-1</v>
      </c>
      <c r="H318" s="17">
        <f t="shared" si="41"/>
        <v>-2.936857562408223E-3</v>
      </c>
    </row>
    <row r="319" spans="1:8" ht="25.5" x14ac:dyDescent="0.2">
      <c r="A319" s="14"/>
      <c r="B319" s="15" t="s">
        <v>301</v>
      </c>
      <c r="C319" s="16">
        <v>4</v>
      </c>
      <c r="D319" s="16">
        <v>3</v>
      </c>
      <c r="E319" s="17">
        <f t="shared" si="39"/>
        <v>5.8737151248164461E-3</v>
      </c>
      <c r="F319" s="17">
        <f t="shared" si="40"/>
        <v>4.0595399188092015E-3</v>
      </c>
      <c r="G319" s="17">
        <f t="shared" si="42"/>
        <v>-0.25</v>
      </c>
      <c r="H319" s="17">
        <f t="shared" si="41"/>
        <v>-1.4684287812041115E-3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6</v>
      </c>
      <c r="D323" s="16">
        <v>8</v>
      </c>
      <c r="E323" s="17">
        <f t="shared" si="39"/>
        <v>8.8105726872246704E-3</v>
      </c>
      <c r="F323" s="17">
        <f t="shared" si="40"/>
        <v>1.0825439783491205E-2</v>
      </c>
      <c r="G323" s="17">
        <f t="shared" si="42"/>
        <v>0.33333333333333331</v>
      </c>
      <c r="H323" s="17">
        <f t="shared" si="41"/>
        <v>2.9368575624082235E-3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19</v>
      </c>
      <c r="D325" s="16">
        <v>26</v>
      </c>
      <c r="E325" s="17">
        <f t="shared" si="39"/>
        <v>2.7900146842878122E-2</v>
      </c>
      <c r="F325" s="17">
        <f t="shared" si="40"/>
        <v>3.5182679296346414E-2</v>
      </c>
      <c r="G325" s="17">
        <f t="shared" si="42"/>
        <v>0.36842105263157893</v>
      </c>
      <c r="H325" s="17">
        <f t="shared" si="41"/>
        <v>1.0279001468428781E-2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5</v>
      </c>
      <c r="D327" s="16">
        <v>9</v>
      </c>
      <c r="E327" s="17">
        <f t="shared" si="39"/>
        <v>7.3421439060205578E-3</v>
      </c>
      <c r="F327" s="17">
        <f t="shared" si="40"/>
        <v>1.2178619756427604E-2</v>
      </c>
      <c r="G327" s="17">
        <f t="shared" si="42"/>
        <v>0.8</v>
      </c>
      <c r="H327" s="17">
        <f t="shared" si="41"/>
        <v>5.8737151248164469E-3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4</v>
      </c>
      <c r="D329" s="16">
        <v>0</v>
      </c>
      <c r="E329" s="17">
        <f t="shared" si="39"/>
        <v>5.8737151248164461E-3</v>
      </c>
      <c r="F329" s="17" t="str">
        <f t="shared" si="40"/>
        <v/>
      </c>
      <c r="G329" s="17">
        <f t="shared" si="42"/>
        <v>-1</v>
      </c>
      <c r="H329" s="17">
        <f t="shared" si="41"/>
        <v>-5.8737151248164461E-3</v>
      </c>
    </row>
    <row r="330" spans="1:8" ht="25.5" x14ac:dyDescent="0.2">
      <c r="A330" s="14"/>
      <c r="B330" s="15" t="s">
        <v>312</v>
      </c>
      <c r="C330" s="16">
        <v>3</v>
      </c>
      <c r="D330" s="16">
        <v>3</v>
      </c>
      <c r="E330" s="17">
        <f t="shared" si="39"/>
        <v>4.4052863436123352E-3</v>
      </c>
      <c r="F330" s="17">
        <f t="shared" si="40"/>
        <v>4.0595399188092015E-3</v>
      </c>
      <c r="G330" s="17">
        <f t="shared" si="42"/>
        <v>0</v>
      </c>
      <c r="H330" s="17">
        <f t="shared" si="41"/>
        <v>0</v>
      </c>
    </row>
    <row r="331" spans="1:8" ht="25.5" x14ac:dyDescent="0.2">
      <c r="A331" s="14"/>
      <c r="B331" s="15" t="s">
        <v>313</v>
      </c>
      <c r="C331" s="16">
        <v>0</v>
      </c>
      <c r="D331" s="16">
        <v>1</v>
      </c>
      <c r="E331" s="17" t="str">
        <f t="shared" si="39"/>
        <v/>
      </c>
      <c r="F331" s="17">
        <f t="shared" si="40"/>
        <v>1.3531799729364006E-3</v>
      </c>
      <c r="G331" s="17">
        <f t="shared" si="42"/>
        <v>1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3</v>
      </c>
      <c r="D334" s="16">
        <v>3</v>
      </c>
      <c r="E334" s="17">
        <f t="shared" si="39"/>
        <v>4.4052863436123352E-3</v>
      </c>
      <c r="F334" s="17">
        <f t="shared" si="40"/>
        <v>4.0595399188092015E-3</v>
      </c>
      <c r="G334" s="17">
        <f t="shared" si="42"/>
        <v>0</v>
      </c>
      <c r="H334" s="17">
        <f t="shared" si="41"/>
        <v>0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1</v>
      </c>
      <c r="D341" s="16">
        <v>0</v>
      </c>
      <c r="E341" s="17">
        <f t="shared" si="43"/>
        <v>1.4684287812041115E-3</v>
      </c>
      <c r="F341" s="17" t="str">
        <f t="shared" si="44"/>
        <v/>
      </c>
      <c r="G341" s="17">
        <f t="shared" si="46"/>
        <v>-1</v>
      </c>
      <c r="H341" s="17">
        <f t="shared" si="45"/>
        <v>-1.4684287812041115E-3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2</v>
      </c>
      <c r="D344" s="16">
        <v>0</v>
      </c>
      <c r="E344" s="17">
        <f t="shared" si="43"/>
        <v>2.936857562408223E-3</v>
      </c>
      <c r="F344" s="17" t="str">
        <f t="shared" si="44"/>
        <v/>
      </c>
      <c r="G344" s="17">
        <f t="shared" si="46"/>
        <v>-1</v>
      </c>
      <c r="H344" s="17">
        <f t="shared" si="45"/>
        <v>-2.936857562408223E-3</v>
      </c>
    </row>
    <row r="345" spans="1:8" x14ac:dyDescent="0.2">
      <c r="A345" s="14"/>
      <c r="B345" s="15" t="s">
        <v>327</v>
      </c>
      <c r="C345" s="16">
        <v>0</v>
      </c>
      <c r="D345" s="16">
        <v>3</v>
      </c>
      <c r="E345" s="17" t="str">
        <f t="shared" si="43"/>
        <v/>
      </c>
      <c r="F345" s="17">
        <f t="shared" si="44"/>
        <v>4.0595399188092015E-3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1</v>
      </c>
      <c r="E349" s="17" t="str">
        <f t="shared" si="43"/>
        <v/>
      </c>
      <c r="F349" s="17">
        <f t="shared" si="44"/>
        <v>1.3531799729364006E-3</v>
      </c>
      <c r="G349" s="17">
        <f t="shared" si="46"/>
        <v>1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5485</v>
      </c>
      <c r="D356" s="20">
        <f>SUM(D357:D585)</f>
        <v>4724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-0.13874202370100275</v>
      </c>
      <c r="H356" s="21">
        <f t="shared" ref="H356:H419" si="49">+IF(OR(AND(E356=""),(G356="")),"",E356*G356)</f>
        <v>-0.13874202370100275</v>
      </c>
    </row>
    <row r="357" spans="1:8" x14ac:dyDescent="0.2">
      <c r="A357" s="14"/>
      <c r="B357" s="15" t="s">
        <v>333</v>
      </c>
      <c r="C357" s="16">
        <v>25</v>
      </c>
      <c r="D357" s="16">
        <v>19</v>
      </c>
      <c r="E357" s="17">
        <f t="shared" si="47"/>
        <v>4.5578851412944391E-3</v>
      </c>
      <c r="F357" s="17">
        <f t="shared" si="48"/>
        <v>4.0220152413209141E-3</v>
      </c>
      <c r="G357" s="17">
        <f t="shared" ref="G357:G420" si="50">+IF(AND(C357=0,D357=0)," ",IF(C357=0,1,IF(D357=0,-1,(D357-C357)/C357)))</f>
        <v>-0.24</v>
      </c>
      <c r="H357" s="17">
        <f t="shared" si="49"/>
        <v>-1.0938924339106654E-3</v>
      </c>
    </row>
    <row r="358" spans="1:8" x14ac:dyDescent="0.2">
      <c r="A358" s="14"/>
      <c r="B358" s="15" t="s">
        <v>334</v>
      </c>
      <c r="C358" s="16">
        <v>14</v>
      </c>
      <c r="D358" s="16">
        <v>4</v>
      </c>
      <c r="E358" s="17">
        <f t="shared" si="47"/>
        <v>2.5524156791248863E-3</v>
      </c>
      <c r="F358" s="17">
        <f t="shared" si="48"/>
        <v>8.4674005080440302E-4</v>
      </c>
      <c r="G358" s="17">
        <f t="shared" si="50"/>
        <v>-0.7142857142857143</v>
      </c>
      <c r="H358" s="17">
        <f t="shared" si="49"/>
        <v>-1.8231540565177759E-3</v>
      </c>
    </row>
    <row r="359" spans="1:8" x14ac:dyDescent="0.2">
      <c r="A359" s="14"/>
      <c r="B359" s="15" t="s">
        <v>335</v>
      </c>
      <c r="C359" s="16">
        <v>14</v>
      </c>
      <c r="D359" s="16">
        <v>5</v>
      </c>
      <c r="E359" s="17">
        <f t="shared" si="47"/>
        <v>2.5524156791248863E-3</v>
      </c>
      <c r="F359" s="17">
        <f t="shared" si="48"/>
        <v>1.0584250635055038E-3</v>
      </c>
      <c r="G359" s="17">
        <f t="shared" si="50"/>
        <v>-0.6428571428571429</v>
      </c>
      <c r="H359" s="17">
        <f t="shared" si="49"/>
        <v>-1.6408386508659984E-3</v>
      </c>
    </row>
    <row r="360" spans="1:8" x14ac:dyDescent="0.2">
      <c r="A360" s="14"/>
      <c r="B360" s="15" t="s">
        <v>336</v>
      </c>
      <c r="C360" s="16">
        <v>0</v>
      </c>
      <c r="D360" s="16">
        <v>1</v>
      </c>
      <c r="E360" s="17" t="str">
        <f t="shared" si="47"/>
        <v/>
      </c>
      <c r="F360" s="17">
        <f t="shared" si="48"/>
        <v>2.1168501270110075E-4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93</v>
      </c>
      <c r="D362" s="16">
        <v>126</v>
      </c>
      <c r="E362" s="17">
        <f t="shared" si="47"/>
        <v>1.6955332725615314E-2</v>
      </c>
      <c r="F362" s="17">
        <f t="shared" si="48"/>
        <v>2.6672311600338696E-2</v>
      </c>
      <c r="G362" s="17">
        <f t="shared" si="50"/>
        <v>0.35483870967741937</v>
      </c>
      <c r="H362" s="17">
        <f t="shared" si="49"/>
        <v>6.0164083865086601E-3</v>
      </c>
    </row>
    <row r="363" spans="1:8" x14ac:dyDescent="0.2">
      <c r="A363" s="14"/>
      <c r="B363" s="15" t="s">
        <v>339</v>
      </c>
      <c r="C363" s="16">
        <v>19</v>
      </c>
      <c r="D363" s="16">
        <v>14</v>
      </c>
      <c r="E363" s="17">
        <f t="shared" si="47"/>
        <v>3.4639927073837739E-3</v>
      </c>
      <c r="F363" s="17">
        <f t="shared" si="48"/>
        <v>2.9635901778154107E-3</v>
      </c>
      <c r="G363" s="17">
        <f t="shared" si="50"/>
        <v>-0.26315789473684209</v>
      </c>
      <c r="H363" s="17">
        <f t="shared" si="49"/>
        <v>-9.1157702825888785E-4</v>
      </c>
    </row>
    <row r="364" spans="1:8" x14ac:dyDescent="0.2">
      <c r="A364" s="14"/>
      <c r="B364" s="15" t="s">
        <v>340</v>
      </c>
      <c r="C364" s="16">
        <v>2</v>
      </c>
      <c r="D364" s="16">
        <v>1</v>
      </c>
      <c r="E364" s="17">
        <f t="shared" si="47"/>
        <v>3.6463081130355516E-4</v>
      </c>
      <c r="F364" s="17">
        <f t="shared" si="48"/>
        <v>2.1168501270110075E-4</v>
      </c>
      <c r="G364" s="17">
        <f t="shared" si="50"/>
        <v>-0.5</v>
      </c>
      <c r="H364" s="17">
        <f t="shared" si="49"/>
        <v>-1.8231540565177758E-4</v>
      </c>
    </row>
    <row r="365" spans="1:8" x14ac:dyDescent="0.2">
      <c r="A365" s="14"/>
      <c r="B365" s="15" t="s">
        <v>341</v>
      </c>
      <c r="C365" s="16">
        <v>64</v>
      </c>
      <c r="D365" s="16">
        <v>18</v>
      </c>
      <c r="E365" s="17">
        <f t="shared" si="47"/>
        <v>1.1668185961713765E-2</v>
      </c>
      <c r="F365" s="17">
        <f t="shared" si="48"/>
        <v>3.8103302286198138E-3</v>
      </c>
      <c r="G365" s="17">
        <f t="shared" si="50"/>
        <v>-0.71875</v>
      </c>
      <c r="H365" s="17">
        <f t="shared" si="49"/>
        <v>-8.386508659981768E-3</v>
      </c>
    </row>
    <row r="366" spans="1:8" x14ac:dyDescent="0.2">
      <c r="A366" s="14"/>
      <c r="B366" s="15" t="s">
        <v>342</v>
      </c>
      <c r="C366" s="16">
        <v>1</v>
      </c>
      <c r="D366" s="16">
        <v>4</v>
      </c>
      <c r="E366" s="17">
        <f t="shared" si="47"/>
        <v>1.8231540565177758E-4</v>
      </c>
      <c r="F366" s="17">
        <f t="shared" si="48"/>
        <v>8.4674005080440302E-4</v>
      </c>
      <c r="G366" s="17">
        <f t="shared" si="50"/>
        <v>3</v>
      </c>
      <c r="H366" s="17">
        <f t="shared" si="49"/>
        <v>5.469462169553328E-4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102</v>
      </c>
      <c r="D368" s="16">
        <v>100</v>
      </c>
      <c r="E368" s="17">
        <f t="shared" si="47"/>
        <v>1.8596171376481313E-2</v>
      </c>
      <c r="F368" s="17">
        <f t="shared" si="48"/>
        <v>2.1168501270110076E-2</v>
      </c>
      <c r="G368" s="17">
        <f t="shared" si="50"/>
        <v>-1.9607843137254902E-2</v>
      </c>
      <c r="H368" s="17">
        <f t="shared" si="49"/>
        <v>-3.6463081130355516E-4</v>
      </c>
    </row>
    <row r="369" spans="1:8" x14ac:dyDescent="0.2">
      <c r="A369" s="14"/>
      <c r="B369" s="15" t="s">
        <v>345</v>
      </c>
      <c r="C369" s="16">
        <v>24</v>
      </c>
      <c r="D369" s="16">
        <v>19</v>
      </c>
      <c r="E369" s="17">
        <f t="shared" si="47"/>
        <v>4.3755697356426615E-3</v>
      </c>
      <c r="F369" s="17">
        <f t="shared" si="48"/>
        <v>4.0220152413209141E-3</v>
      </c>
      <c r="G369" s="17">
        <f t="shared" si="50"/>
        <v>-0.20833333333333334</v>
      </c>
      <c r="H369" s="17">
        <f t="shared" si="49"/>
        <v>-9.1157702825888785E-4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40</v>
      </c>
      <c r="D371" s="16">
        <v>15</v>
      </c>
      <c r="E371" s="17">
        <f t="shared" si="47"/>
        <v>7.2926162260711028E-3</v>
      </c>
      <c r="F371" s="17">
        <f t="shared" si="48"/>
        <v>3.1752751905165114E-3</v>
      </c>
      <c r="G371" s="17">
        <f t="shared" si="50"/>
        <v>-0.625</v>
      </c>
      <c r="H371" s="17">
        <f t="shared" si="49"/>
        <v>-4.5578851412944391E-3</v>
      </c>
    </row>
    <row r="372" spans="1:8" x14ac:dyDescent="0.2">
      <c r="A372" s="14"/>
      <c r="B372" s="15" t="s">
        <v>348</v>
      </c>
      <c r="C372" s="16">
        <v>8</v>
      </c>
      <c r="D372" s="16">
        <v>16</v>
      </c>
      <c r="E372" s="17">
        <f t="shared" si="47"/>
        <v>1.4585232452142207E-3</v>
      </c>
      <c r="F372" s="17">
        <f t="shared" si="48"/>
        <v>3.3869602032176121E-3</v>
      </c>
      <c r="G372" s="17">
        <f t="shared" si="50"/>
        <v>1</v>
      </c>
      <c r="H372" s="17">
        <f t="shared" si="49"/>
        <v>1.4585232452142207E-3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63</v>
      </c>
      <c r="D376" s="16">
        <v>84</v>
      </c>
      <c r="E376" s="17">
        <f t="shared" si="47"/>
        <v>1.1485870556061987E-2</v>
      </c>
      <c r="F376" s="17">
        <f t="shared" si="48"/>
        <v>1.7781541066892465E-2</v>
      </c>
      <c r="G376" s="17">
        <f t="shared" si="50"/>
        <v>0.33333333333333331</v>
      </c>
      <c r="H376" s="17">
        <f t="shared" si="49"/>
        <v>3.8286235186873289E-3</v>
      </c>
    </row>
    <row r="377" spans="1:8" x14ac:dyDescent="0.2">
      <c r="A377" s="14"/>
      <c r="B377" s="15" t="s">
        <v>353</v>
      </c>
      <c r="C377" s="16">
        <v>17</v>
      </c>
      <c r="D377" s="16">
        <v>1</v>
      </c>
      <c r="E377" s="17">
        <f t="shared" si="47"/>
        <v>3.0993618960802188E-3</v>
      </c>
      <c r="F377" s="17">
        <f t="shared" si="48"/>
        <v>2.1168501270110075E-4</v>
      </c>
      <c r="G377" s="17">
        <f t="shared" si="50"/>
        <v>-0.94117647058823528</v>
      </c>
      <c r="H377" s="17">
        <f t="shared" si="49"/>
        <v>-2.9170464904284413E-3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8</v>
      </c>
      <c r="D379" s="16">
        <v>14</v>
      </c>
      <c r="E379" s="17">
        <f t="shared" si="47"/>
        <v>1.4585232452142207E-3</v>
      </c>
      <c r="F379" s="17">
        <f t="shared" si="48"/>
        <v>2.9635901778154107E-3</v>
      </c>
      <c r="G379" s="17">
        <f t="shared" si="50"/>
        <v>0.75</v>
      </c>
      <c r="H379" s="17">
        <f t="shared" si="49"/>
        <v>1.0938924339106656E-3</v>
      </c>
    </row>
    <row r="380" spans="1:8" x14ac:dyDescent="0.2">
      <c r="A380" s="14"/>
      <c r="B380" s="15" t="s">
        <v>356</v>
      </c>
      <c r="C380" s="16">
        <v>220</v>
      </c>
      <c r="D380" s="16">
        <v>236</v>
      </c>
      <c r="E380" s="17">
        <f t="shared" si="47"/>
        <v>4.0109389243391066E-2</v>
      </c>
      <c r="F380" s="17">
        <f t="shared" si="48"/>
        <v>4.9957662997459781E-2</v>
      </c>
      <c r="G380" s="17">
        <f t="shared" si="50"/>
        <v>7.2727272727272724E-2</v>
      </c>
      <c r="H380" s="17">
        <f t="shared" si="49"/>
        <v>2.9170464904284409E-3</v>
      </c>
    </row>
    <row r="381" spans="1:8" x14ac:dyDescent="0.2">
      <c r="A381" s="14"/>
      <c r="B381" s="15" t="s">
        <v>357</v>
      </c>
      <c r="C381" s="16">
        <v>117</v>
      </c>
      <c r="D381" s="16">
        <v>11</v>
      </c>
      <c r="E381" s="17">
        <f t="shared" si="47"/>
        <v>2.1330902461257975E-2</v>
      </c>
      <c r="F381" s="17">
        <f t="shared" si="48"/>
        <v>2.3285351397121083E-3</v>
      </c>
      <c r="G381" s="17">
        <f t="shared" si="50"/>
        <v>-0.90598290598290598</v>
      </c>
      <c r="H381" s="17">
        <f t="shared" si="49"/>
        <v>-1.9325432999088423E-2</v>
      </c>
    </row>
    <row r="382" spans="1:8" x14ac:dyDescent="0.2">
      <c r="A382" s="14"/>
      <c r="B382" s="15" t="s">
        <v>358</v>
      </c>
      <c r="C382" s="16">
        <v>3</v>
      </c>
      <c r="D382" s="16">
        <v>2</v>
      </c>
      <c r="E382" s="17">
        <f t="shared" si="47"/>
        <v>5.4694621695533269E-4</v>
      </c>
      <c r="F382" s="17">
        <f t="shared" si="48"/>
        <v>4.2337002540220151E-4</v>
      </c>
      <c r="G382" s="17">
        <f t="shared" si="50"/>
        <v>-0.33333333333333331</v>
      </c>
      <c r="H382" s="17">
        <f t="shared" si="49"/>
        <v>-1.8231540565177755E-4</v>
      </c>
    </row>
    <row r="383" spans="1:8" x14ac:dyDescent="0.2">
      <c r="A383" s="14"/>
      <c r="B383" s="15" t="s">
        <v>359</v>
      </c>
      <c r="C383" s="16">
        <v>7</v>
      </c>
      <c r="D383" s="16">
        <v>19</v>
      </c>
      <c r="E383" s="17">
        <f t="shared" si="47"/>
        <v>1.2762078395624431E-3</v>
      </c>
      <c r="F383" s="17">
        <f t="shared" si="48"/>
        <v>4.0220152413209141E-3</v>
      </c>
      <c r="G383" s="17">
        <f t="shared" si="50"/>
        <v>1.7142857142857142</v>
      </c>
      <c r="H383" s="17">
        <f t="shared" si="49"/>
        <v>2.1877848678213308E-3</v>
      </c>
    </row>
    <row r="384" spans="1:8" x14ac:dyDescent="0.2">
      <c r="A384" s="14"/>
      <c r="B384" s="15" t="s">
        <v>360</v>
      </c>
      <c r="C384" s="16">
        <v>0</v>
      </c>
      <c r="D384" s="16">
        <v>65</v>
      </c>
      <c r="E384" s="17" t="str">
        <f t="shared" si="47"/>
        <v/>
      </c>
      <c r="F384" s="17">
        <f t="shared" si="48"/>
        <v>1.375952582557155E-2</v>
      </c>
      <c r="G384" s="17">
        <f t="shared" si="50"/>
        <v>1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3</v>
      </c>
      <c r="D385" s="16">
        <v>1</v>
      </c>
      <c r="E385" s="17">
        <f t="shared" si="47"/>
        <v>5.4694621695533269E-4</v>
      </c>
      <c r="F385" s="17">
        <f t="shared" si="48"/>
        <v>2.1168501270110075E-4</v>
      </c>
      <c r="G385" s="17">
        <f t="shared" si="50"/>
        <v>-0.66666666666666663</v>
      </c>
      <c r="H385" s="17">
        <f t="shared" si="49"/>
        <v>-3.6463081130355511E-4</v>
      </c>
    </row>
    <row r="386" spans="1:8" x14ac:dyDescent="0.2">
      <c r="A386" s="14"/>
      <c r="B386" s="15" t="s">
        <v>362</v>
      </c>
      <c r="C386" s="16">
        <v>6</v>
      </c>
      <c r="D386" s="16">
        <v>4</v>
      </c>
      <c r="E386" s="17">
        <f t="shared" si="47"/>
        <v>1.0938924339106654E-3</v>
      </c>
      <c r="F386" s="17">
        <f t="shared" si="48"/>
        <v>8.4674005080440302E-4</v>
      </c>
      <c r="G386" s="17">
        <f t="shared" si="50"/>
        <v>-0.33333333333333331</v>
      </c>
      <c r="H386" s="17">
        <f t="shared" si="49"/>
        <v>-3.6463081130355511E-4</v>
      </c>
    </row>
    <row r="387" spans="1:8" x14ac:dyDescent="0.2">
      <c r="A387" s="14"/>
      <c r="B387" s="15" t="s">
        <v>363</v>
      </c>
      <c r="C387" s="16">
        <v>4</v>
      </c>
      <c r="D387" s="16">
        <v>5</v>
      </c>
      <c r="E387" s="17">
        <f t="shared" si="47"/>
        <v>7.2926162260711033E-4</v>
      </c>
      <c r="F387" s="17">
        <f t="shared" si="48"/>
        <v>1.0584250635055038E-3</v>
      </c>
      <c r="G387" s="17">
        <f t="shared" si="50"/>
        <v>0.25</v>
      </c>
      <c r="H387" s="17">
        <f t="shared" si="49"/>
        <v>1.8231540565177758E-4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</v>
      </c>
      <c r="D389" s="16">
        <v>0</v>
      </c>
      <c r="E389" s="17">
        <f t="shared" si="47"/>
        <v>1.8231540565177758E-4</v>
      </c>
      <c r="F389" s="17" t="str">
        <f t="shared" si="48"/>
        <v/>
      </c>
      <c r="G389" s="17">
        <f t="shared" si="50"/>
        <v>-1</v>
      </c>
      <c r="H389" s="17">
        <f t="shared" si="49"/>
        <v>-1.8231540565177758E-4</v>
      </c>
    </row>
    <row r="390" spans="1:8" ht="25.5" x14ac:dyDescent="0.2">
      <c r="A390" s="14"/>
      <c r="B390" s="15" t="s">
        <v>366</v>
      </c>
      <c r="C390" s="16">
        <v>9</v>
      </c>
      <c r="D390" s="16">
        <v>10</v>
      </c>
      <c r="E390" s="17">
        <f t="shared" si="47"/>
        <v>1.6408386508659982E-3</v>
      </c>
      <c r="F390" s="17">
        <f t="shared" si="48"/>
        <v>2.1168501270110076E-3</v>
      </c>
      <c r="G390" s="17">
        <f t="shared" si="50"/>
        <v>0.1111111111111111</v>
      </c>
      <c r="H390" s="17">
        <f t="shared" si="49"/>
        <v>1.8231540565177755E-4</v>
      </c>
    </row>
    <row r="391" spans="1:8" x14ac:dyDescent="0.2">
      <c r="A391" s="14"/>
      <c r="B391" s="15" t="s">
        <v>367</v>
      </c>
      <c r="C391" s="16">
        <v>118</v>
      </c>
      <c r="D391" s="16">
        <v>74</v>
      </c>
      <c r="E391" s="17">
        <f t="shared" si="47"/>
        <v>2.1513217866909753E-2</v>
      </c>
      <c r="F391" s="17">
        <f t="shared" si="48"/>
        <v>1.5664690939881456E-2</v>
      </c>
      <c r="G391" s="17">
        <f t="shared" si="50"/>
        <v>-0.3728813559322034</v>
      </c>
      <c r="H391" s="17">
        <f t="shared" si="49"/>
        <v>-8.0218778486782129E-3</v>
      </c>
    </row>
    <row r="392" spans="1:8" x14ac:dyDescent="0.2">
      <c r="A392" s="14"/>
      <c r="B392" s="15" t="s">
        <v>368</v>
      </c>
      <c r="C392" s="16">
        <v>3</v>
      </c>
      <c r="D392" s="16">
        <v>1</v>
      </c>
      <c r="E392" s="17">
        <f t="shared" si="47"/>
        <v>5.4694621695533269E-4</v>
      </c>
      <c r="F392" s="17">
        <f t="shared" si="48"/>
        <v>2.1168501270110075E-4</v>
      </c>
      <c r="G392" s="17">
        <f t="shared" si="50"/>
        <v>-0.66666666666666663</v>
      </c>
      <c r="H392" s="17">
        <f t="shared" si="49"/>
        <v>-3.6463081130355511E-4</v>
      </c>
    </row>
    <row r="393" spans="1:8" x14ac:dyDescent="0.2">
      <c r="A393" s="14"/>
      <c r="B393" s="15" t="s">
        <v>369</v>
      </c>
      <c r="C393" s="16">
        <v>0</v>
      </c>
      <c r="D393" s="16">
        <v>13</v>
      </c>
      <c r="E393" s="17" t="str">
        <f t="shared" si="47"/>
        <v/>
      </c>
      <c r="F393" s="17">
        <f t="shared" si="48"/>
        <v>2.75190516511431E-3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1</v>
      </c>
      <c r="D394" s="16">
        <v>0</v>
      </c>
      <c r="E394" s="17">
        <f t="shared" si="47"/>
        <v>1.8231540565177758E-4</v>
      </c>
      <c r="F394" s="17" t="str">
        <f t="shared" si="48"/>
        <v/>
      </c>
      <c r="G394" s="17">
        <f t="shared" si="50"/>
        <v>-1</v>
      </c>
      <c r="H394" s="17">
        <f t="shared" si="49"/>
        <v>-1.8231540565177758E-4</v>
      </c>
    </row>
    <row r="395" spans="1:8" x14ac:dyDescent="0.2">
      <c r="A395" s="14"/>
      <c r="B395" s="15" t="s">
        <v>371</v>
      </c>
      <c r="C395" s="16">
        <v>23</v>
      </c>
      <c r="D395" s="16">
        <v>22</v>
      </c>
      <c r="E395" s="17">
        <f t="shared" si="47"/>
        <v>4.193254329990884E-3</v>
      </c>
      <c r="F395" s="17">
        <f t="shared" si="48"/>
        <v>4.6570702794242165E-3</v>
      </c>
      <c r="G395" s="17">
        <f t="shared" si="50"/>
        <v>-4.3478260869565216E-2</v>
      </c>
      <c r="H395" s="17">
        <f t="shared" si="49"/>
        <v>-1.8231540565177755E-4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10</v>
      </c>
      <c r="D398" s="16">
        <v>3</v>
      </c>
      <c r="E398" s="17">
        <f t="shared" si="47"/>
        <v>1.8231540565177757E-3</v>
      </c>
      <c r="F398" s="17">
        <f t="shared" si="48"/>
        <v>6.3505503810330224E-4</v>
      </c>
      <c r="G398" s="17">
        <f t="shared" si="50"/>
        <v>-0.7</v>
      </c>
      <c r="H398" s="17">
        <f t="shared" si="49"/>
        <v>-1.2762078395624429E-3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511</v>
      </c>
      <c r="D402" s="16">
        <v>427</v>
      </c>
      <c r="E402" s="17">
        <f t="shared" si="47"/>
        <v>9.3163172288058343E-2</v>
      </c>
      <c r="F402" s="17">
        <f t="shared" si="48"/>
        <v>9.0389500423370031E-2</v>
      </c>
      <c r="G402" s="17">
        <f t="shared" si="50"/>
        <v>-0.16438356164383561</v>
      </c>
      <c r="H402" s="17">
        <f t="shared" si="49"/>
        <v>-1.5314494074749316E-2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61</v>
      </c>
      <c r="D405" s="16">
        <v>51</v>
      </c>
      <c r="E405" s="17">
        <f t="shared" si="47"/>
        <v>1.1121239744758432E-2</v>
      </c>
      <c r="F405" s="17">
        <f t="shared" si="48"/>
        <v>1.0795935647756138E-2</v>
      </c>
      <c r="G405" s="17">
        <f t="shared" si="50"/>
        <v>-0.16393442622950818</v>
      </c>
      <c r="H405" s="17">
        <f t="shared" si="49"/>
        <v>-1.8231540565177755E-3</v>
      </c>
    </row>
    <row r="406" spans="1:8" x14ac:dyDescent="0.2">
      <c r="A406" s="14"/>
      <c r="B406" s="15" t="s">
        <v>382</v>
      </c>
      <c r="C406" s="16">
        <v>282</v>
      </c>
      <c r="D406" s="16">
        <v>284</v>
      </c>
      <c r="E406" s="17">
        <f t="shared" si="47"/>
        <v>5.1412944393801278E-2</v>
      </c>
      <c r="F406" s="17">
        <f t="shared" si="48"/>
        <v>6.0118543607112614E-2</v>
      </c>
      <c r="G406" s="17">
        <f t="shared" si="50"/>
        <v>7.0921985815602835E-3</v>
      </c>
      <c r="H406" s="17">
        <f t="shared" si="49"/>
        <v>3.6463081130355516E-4</v>
      </c>
    </row>
    <row r="407" spans="1:8" x14ac:dyDescent="0.2">
      <c r="A407" s="14"/>
      <c r="B407" s="15" t="s">
        <v>383</v>
      </c>
      <c r="C407" s="16">
        <v>125</v>
      </c>
      <c r="D407" s="16">
        <v>176</v>
      </c>
      <c r="E407" s="17">
        <f t="shared" si="47"/>
        <v>2.2789425706472195E-2</v>
      </c>
      <c r="F407" s="17">
        <f t="shared" si="48"/>
        <v>3.7256562235393732E-2</v>
      </c>
      <c r="G407" s="17">
        <f t="shared" si="50"/>
        <v>0.40799999999999997</v>
      </c>
      <c r="H407" s="17">
        <f t="shared" si="49"/>
        <v>9.2980856882406548E-3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2</v>
      </c>
      <c r="E410" s="17" t="str">
        <f t="shared" si="47"/>
        <v/>
      </c>
      <c r="F410" s="17">
        <f t="shared" si="48"/>
        <v>4.2337002540220151E-4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7</v>
      </c>
      <c r="D411" s="16">
        <v>7</v>
      </c>
      <c r="E411" s="17">
        <f t="shared" si="47"/>
        <v>1.2762078395624431E-3</v>
      </c>
      <c r="F411" s="17">
        <f t="shared" si="48"/>
        <v>1.4817950889077054E-3</v>
      </c>
      <c r="G411" s="17">
        <f t="shared" si="50"/>
        <v>0</v>
      </c>
      <c r="H411" s="17">
        <f t="shared" si="49"/>
        <v>0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1</v>
      </c>
      <c r="D413" s="16">
        <v>0</v>
      </c>
      <c r="E413" s="17">
        <f t="shared" si="47"/>
        <v>1.8231540565177758E-4</v>
      </c>
      <c r="F413" s="17" t="str">
        <f t="shared" si="48"/>
        <v/>
      </c>
      <c r="G413" s="17">
        <f t="shared" si="50"/>
        <v>-1</v>
      </c>
      <c r="H413" s="17">
        <f t="shared" si="49"/>
        <v>-1.8231540565177758E-4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3</v>
      </c>
      <c r="D416" s="16">
        <v>4</v>
      </c>
      <c r="E416" s="17">
        <f t="shared" si="47"/>
        <v>5.4694621695533269E-4</v>
      </c>
      <c r="F416" s="17">
        <f t="shared" si="48"/>
        <v>8.4674005080440302E-4</v>
      </c>
      <c r="G416" s="17">
        <f t="shared" si="50"/>
        <v>0.33333333333333331</v>
      </c>
      <c r="H416" s="17">
        <f t="shared" si="49"/>
        <v>1.8231540565177755E-4</v>
      </c>
    </row>
    <row r="417" spans="1:8" x14ac:dyDescent="0.2">
      <c r="A417" s="14"/>
      <c r="B417" s="15" t="s">
        <v>393</v>
      </c>
      <c r="C417" s="16">
        <v>6</v>
      </c>
      <c r="D417" s="16">
        <v>10</v>
      </c>
      <c r="E417" s="17">
        <f t="shared" si="47"/>
        <v>1.0938924339106654E-3</v>
      </c>
      <c r="F417" s="17">
        <f t="shared" si="48"/>
        <v>2.1168501270110076E-3</v>
      </c>
      <c r="G417" s="17">
        <f t="shared" si="50"/>
        <v>0.66666666666666663</v>
      </c>
      <c r="H417" s="17">
        <f t="shared" si="49"/>
        <v>7.2926162260711022E-4</v>
      </c>
    </row>
    <row r="418" spans="1:8" x14ac:dyDescent="0.2">
      <c r="A418" s="14"/>
      <c r="B418" s="15" t="s">
        <v>394</v>
      </c>
      <c r="C418" s="16">
        <v>62</v>
      </c>
      <c r="D418" s="16">
        <v>86</v>
      </c>
      <c r="E418" s="17">
        <f t="shared" si="47"/>
        <v>1.130355515041021E-2</v>
      </c>
      <c r="F418" s="17">
        <f t="shared" si="48"/>
        <v>1.8204911092294666E-2</v>
      </c>
      <c r="G418" s="17">
        <f t="shared" si="50"/>
        <v>0.38709677419354838</v>
      </c>
      <c r="H418" s="17">
        <f t="shared" si="49"/>
        <v>4.3755697356426615E-3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22</v>
      </c>
      <c r="D420" s="16">
        <v>35</v>
      </c>
      <c r="E420" s="17">
        <f t="shared" ref="E420:E483" si="51">+IF(C420=0,"",C420/C$356)</f>
        <v>4.0109389243391065E-3</v>
      </c>
      <c r="F420" s="17">
        <f t="shared" ref="F420:F483" si="52">+IF(D420=0,"",D420/D$356)</f>
        <v>7.4089754445385266E-3</v>
      </c>
      <c r="G420" s="17">
        <f t="shared" si="50"/>
        <v>0.59090909090909094</v>
      </c>
      <c r="H420" s="17">
        <f t="shared" ref="H420:H483" si="53">+IF(OR(AND(E420=""),(G420="")),"",E420*G420)</f>
        <v>2.3701002734731083E-3</v>
      </c>
    </row>
    <row r="421" spans="1:8" x14ac:dyDescent="0.2">
      <c r="A421" s="14"/>
      <c r="B421" s="15" t="s">
        <v>397</v>
      </c>
      <c r="C421" s="16">
        <v>0</v>
      </c>
      <c r="D421" s="16">
        <v>3</v>
      </c>
      <c r="E421" s="17" t="str">
        <f t="shared" si="51"/>
        <v/>
      </c>
      <c r="F421" s="17">
        <f t="shared" si="52"/>
        <v>6.3505503810330224E-4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2.1168501270110075E-4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15</v>
      </c>
      <c r="D425" s="16">
        <v>2</v>
      </c>
      <c r="E425" s="17">
        <f t="shared" si="51"/>
        <v>2.7347310847766638E-3</v>
      </c>
      <c r="F425" s="17">
        <f t="shared" si="52"/>
        <v>4.2337002540220151E-4</v>
      </c>
      <c r="G425" s="17">
        <f t="shared" si="54"/>
        <v>-0.8666666666666667</v>
      </c>
      <c r="H425" s="17">
        <f t="shared" si="53"/>
        <v>-2.3701002734731087E-3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1620</v>
      </c>
      <c r="D428" s="16">
        <v>1322</v>
      </c>
      <c r="E428" s="17">
        <f t="shared" si="51"/>
        <v>0.29535095715587967</v>
      </c>
      <c r="F428" s="17">
        <f t="shared" si="52"/>
        <v>0.2798475867908552</v>
      </c>
      <c r="G428" s="17">
        <f t="shared" si="54"/>
        <v>-0.18395061728395062</v>
      </c>
      <c r="H428" s="17">
        <f t="shared" si="53"/>
        <v>-5.4329990884229719E-2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5</v>
      </c>
      <c r="D431" s="16">
        <v>2</v>
      </c>
      <c r="E431" s="17">
        <f t="shared" si="51"/>
        <v>9.1157702825888785E-4</v>
      </c>
      <c r="F431" s="17">
        <f t="shared" si="52"/>
        <v>4.2337002540220151E-4</v>
      </c>
      <c r="G431" s="17">
        <f t="shared" si="54"/>
        <v>-0.6</v>
      </c>
      <c r="H431" s="17">
        <f t="shared" si="53"/>
        <v>-5.4694621695533269E-4</v>
      </c>
    </row>
    <row r="432" spans="1:8" x14ac:dyDescent="0.2">
      <c r="A432" s="14"/>
      <c r="B432" s="15" t="s">
        <v>408</v>
      </c>
      <c r="C432" s="16">
        <v>0</v>
      </c>
      <c r="D432" s="16">
        <v>3</v>
      </c>
      <c r="E432" s="17" t="str">
        <f t="shared" si="51"/>
        <v/>
      </c>
      <c r="F432" s="17">
        <f t="shared" si="52"/>
        <v>6.3505503810330224E-4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2.1168501270110075E-4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2</v>
      </c>
      <c r="E436" s="17" t="str">
        <f t="shared" si="51"/>
        <v/>
      </c>
      <c r="F436" s="17">
        <f t="shared" si="52"/>
        <v>4.2337002540220151E-4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1</v>
      </c>
      <c r="D437" s="16">
        <v>0</v>
      </c>
      <c r="E437" s="17">
        <f t="shared" si="51"/>
        <v>1.8231540565177758E-4</v>
      </c>
      <c r="F437" s="17" t="str">
        <f t="shared" si="52"/>
        <v/>
      </c>
      <c r="G437" s="17">
        <f t="shared" si="54"/>
        <v>-1</v>
      </c>
      <c r="H437" s="17">
        <f t="shared" si="53"/>
        <v>-1.8231540565177758E-4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41</v>
      </c>
      <c r="D442" s="16">
        <v>76</v>
      </c>
      <c r="E442" s="17">
        <f t="shared" si="51"/>
        <v>7.4749316317228804E-3</v>
      </c>
      <c r="F442" s="17">
        <f t="shared" si="52"/>
        <v>1.6088060965283656E-2</v>
      </c>
      <c r="G442" s="17">
        <f t="shared" si="54"/>
        <v>0.85365853658536583</v>
      </c>
      <c r="H442" s="17">
        <f t="shared" si="53"/>
        <v>6.3810391978122152E-3</v>
      </c>
    </row>
    <row r="443" spans="1:8" x14ac:dyDescent="0.2">
      <c r="A443" s="14"/>
      <c r="B443" s="15" t="s">
        <v>419</v>
      </c>
      <c r="C443" s="16">
        <v>1</v>
      </c>
      <c r="D443" s="16">
        <v>1</v>
      </c>
      <c r="E443" s="17">
        <f t="shared" si="51"/>
        <v>1.8231540565177758E-4</v>
      </c>
      <c r="F443" s="17">
        <f t="shared" si="52"/>
        <v>2.1168501270110075E-4</v>
      </c>
      <c r="G443" s="17">
        <f t="shared" si="54"/>
        <v>0</v>
      </c>
      <c r="H443" s="17">
        <f t="shared" si="53"/>
        <v>0</v>
      </c>
    </row>
    <row r="444" spans="1:8" ht="25.5" x14ac:dyDescent="0.2">
      <c r="A444" s="14"/>
      <c r="B444" s="15" t="s">
        <v>420</v>
      </c>
      <c r="C444" s="16">
        <v>3</v>
      </c>
      <c r="D444" s="16">
        <v>12</v>
      </c>
      <c r="E444" s="17">
        <f t="shared" si="51"/>
        <v>5.4694621695533269E-4</v>
      </c>
      <c r="F444" s="17">
        <f t="shared" si="52"/>
        <v>2.5402201524132089E-3</v>
      </c>
      <c r="G444" s="17">
        <f t="shared" si="54"/>
        <v>3</v>
      </c>
      <c r="H444" s="17">
        <f t="shared" si="53"/>
        <v>1.6408386508659982E-3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1</v>
      </c>
      <c r="D446" s="16">
        <v>1</v>
      </c>
      <c r="E446" s="17">
        <f t="shared" si="51"/>
        <v>1.8231540565177758E-4</v>
      </c>
      <c r="F446" s="17">
        <f t="shared" si="52"/>
        <v>2.1168501270110075E-4</v>
      </c>
      <c r="G446" s="17">
        <f t="shared" si="54"/>
        <v>0</v>
      </c>
      <c r="H446" s="17">
        <f t="shared" si="53"/>
        <v>0</v>
      </c>
    </row>
    <row r="447" spans="1:8" x14ac:dyDescent="0.2">
      <c r="A447" s="14"/>
      <c r="B447" s="15" t="s">
        <v>423</v>
      </c>
      <c r="C447" s="16">
        <v>0</v>
      </c>
      <c r="D447" s="16">
        <v>9</v>
      </c>
      <c r="E447" s="17" t="str">
        <f t="shared" si="51"/>
        <v/>
      </c>
      <c r="F447" s="17">
        <f t="shared" si="52"/>
        <v>1.9051651143099069E-3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2</v>
      </c>
      <c r="E448" s="17" t="str">
        <f t="shared" si="51"/>
        <v/>
      </c>
      <c r="F448" s="17">
        <f t="shared" si="52"/>
        <v>4.2337002540220151E-4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8</v>
      </c>
      <c r="D449" s="16">
        <v>11</v>
      </c>
      <c r="E449" s="17">
        <f t="shared" si="51"/>
        <v>1.4585232452142207E-3</v>
      </c>
      <c r="F449" s="17">
        <f t="shared" si="52"/>
        <v>2.3285351397121083E-3</v>
      </c>
      <c r="G449" s="17">
        <f t="shared" si="54"/>
        <v>0.375</v>
      </c>
      <c r="H449" s="17">
        <f t="shared" si="53"/>
        <v>5.469462169553328E-4</v>
      </c>
    </row>
    <row r="450" spans="1:8" x14ac:dyDescent="0.2">
      <c r="A450" s="14"/>
      <c r="B450" s="15" t="s">
        <v>426</v>
      </c>
      <c r="C450" s="16">
        <v>1</v>
      </c>
      <c r="D450" s="16">
        <v>2</v>
      </c>
      <c r="E450" s="17">
        <f t="shared" si="51"/>
        <v>1.8231540565177758E-4</v>
      </c>
      <c r="F450" s="17">
        <f t="shared" si="52"/>
        <v>4.2337002540220151E-4</v>
      </c>
      <c r="G450" s="17">
        <f t="shared" si="54"/>
        <v>1</v>
      </c>
      <c r="H450" s="17">
        <f t="shared" si="53"/>
        <v>1.8231540565177758E-4</v>
      </c>
    </row>
    <row r="451" spans="1:8" x14ac:dyDescent="0.2">
      <c r="A451" s="14"/>
      <c r="B451" s="15" t="s">
        <v>427</v>
      </c>
      <c r="C451" s="16">
        <v>3</v>
      </c>
      <c r="D451" s="16">
        <v>8</v>
      </c>
      <c r="E451" s="17">
        <f t="shared" si="51"/>
        <v>5.4694621695533269E-4</v>
      </c>
      <c r="F451" s="17">
        <f t="shared" si="52"/>
        <v>1.693480101608806E-3</v>
      </c>
      <c r="G451" s="17">
        <f t="shared" si="54"/>
        <v>1.6666666666666667</v>
      </c>
      <c r="H451" s="17">
        <f t="shared" si="53"/>
        <v>9.1157702825888785E-4</v>
      </c>
    </row>
    <row r="452" spans="1:8" x14ac:dyDescent="0.2">
      <c r="A452" s="14"/>
      <c r="B452" s="15" t="s">
        <v>428</v>
      </c>
      <c r="C452" s="16">
        <v>60</v>
      </c>
      <c r="D452" s="16">
        <v>89</v>
      </c>
      <c r="E452" s="17">
        <f t="shared" si="51"/>
        <v>1.0938924339106655E-2</v>
      </c>
      <c r="F452" s="17">
        <f t="shared" si="52"/>
        <v>1.8839966130397966E-2</v>
      </c>
      <c r="G452" s="17">
        <f t="shared" si="54"/>
        <v>0.48333333333333334</v>
      </c>
      <c r="H452" s="17">
        <f t="shared" si="53"/>
        <v>5.28714676390155E-3</v>
      </c>
    </row>
    <row r="453" spans="1:8" x14ac:dyDescent="0.2">
      <c r="A453" s="14"/>
      <c r="B453" s="15" t="s">
        <v>429</v>
      </c>
      <c r="C453" s="16">
        <v>16</v>
      </c>
      <c r="D453" s="16">
        <v>3</v>
      </c>
      <c r="E453" s="17">
        <f t="shared" si="51"/>
        <v>2.9170464904284413E-3</v>
      </c>
      <c r="F453" s="17">
        <f t="shared" si="52"/>
        <v>6.3505503810330224E-4</v>
      </c>
      <c r="G453" s="17">
        <f t="shared" si="54"/>
        <v>-0.8125</v>
      </c>
      <c r="H453" s="17">
        <f t="shared" si="53"/>
        <v>-2.3701002734731087E-3</v>
      </c>
    </row>
    <row r="454" spans="1:8" x14ac:dyDescent="0.2">
      <c r="A454" s="14"/>
      <c r="B454" s="15" t="s">
        <v>430</v>
      </c>
      <c r="C454" s="16">
        <v>1</v>
      </c>
      <c r="D454" s="16">
        <v>0</v>
      </c>
      <c r="E454" s="17">
        <f t="shared" si="51"/>
        <v>1.8231540565177758E-4</v>
      </c>
      <c r="F454" s="17" t="str">
        <f t="shared" si="52"/>
        <v/>
      </c>
      <c r="G454" s="17">
        <f t="shared" si="54"/>
        <v>-1</v>
      </c>
      <c r="H454" s="17">
        <f t="shared" si="53"/>
        <v>-1.8231540565177758E-4</v>
      </c>
    </row>
    <row r="455" spans="1:8" x14ac:dyDescent="0.2">
      <c r="A455" s="14"/>
      <c r="B455" s="15" t="s">
        <v>431</v>
      </c>
      <c r="C455" s="16">
        <v>671</v>
      </c>
      <c r="D455" s="16">
        <v>267</v>
      </c>
      <c r="E455" s="17">
        <f t="shared" si="51"/>
        <v>0.12233363719234275</v>
      </c>
      <c r="F455" s="17">
        <f t="shared" si="52"/>
        <v>5.6519898391193903E-2</v>
      </c>
      <c r="G455" s="17">
        <f t="shared" si="54"/>
        <v>-0.6020864381520119</v>
      </c>
      <c r="H455" s="17">
        <f t="shared" si="53"/>
        <v>-7.3655423883318139E-2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4</v>
      </c>
      <c r="D463" s="16">
        <v>6</v>
      </c>
      <c r="E463" s="17">
        <f t="shared" si="51"/>
        <v>7.2926162260711033E-4</v>
      </c>
      <c r="F463" s="17">
        <f t="shared" si="52"/>
        <v>1.2701100762066045E-3</v>
      </c>
      <c r="G463" s="17">
        <f t="shared" si="54"/>
        <v>0.5</v>
      </c>
      <c r="H463" s="17">
        <f t="shared" si="53"/>
        <v>3.6463081130355516E-4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3</v>
      </c>
      <c r="D465" s="16">
        <v>1</v>
      </c>
      <c r="E465" s="17">
        <f t="shared" si="51"/>
        <v>5.4694621695533269E-4</v>
      </c>
      <c r="F465" s="17">
        <f t="shared" si="52"/>
        <v>2.1168501270110075E-4</v>
      </c>
      <c r="G465" s="17">
        <f t="shared" si="54"/>
        <v>-0.66666666666666663</v>
      </c>
      <c r="H465" s="17">
        <f t="shared" si="53"/>
        <v>-3.6463081130355511E-4</v>
      </c>
    </row>
    <row r="466" spans="1:8" x14ac:dyDescent="0.2">
      <c r="A466" s="14"/>
      <c r="B466" s="15" t="s">
        <v>442</v>
      </c>
      <c r="C466" s="16">
        <v>15</v>
      </c>
      <c r="D466" s="16">
        <v>18</v>
      </c>
      <c r="E466" s="17">
        <f t="shared" si="51"/>
        <v>2.7347310847766638E-3</v>
      </c>
      <c r="F466" s="17">
        <f t="shared" si="52"/>
        <v>3.8103302286198138E-3</v>
      </c>
      <c r="G466" s="17">
        <f t="shared" si="54"/>
        <v>0.2</v>
      </c>
      <c r="H466" s="17">
        <f t="shared" si="53"/>
        <v>5.469462169553328E-4</v>
      </c>
    </row>
    <row r="467" spans="1:8" x14ac:dyDescent="0.2">
      <c r="A467" s="14"/>
      <c r="B467" s="15" t="s">
        <v>443</v>
      </c>
      <c r="C467" s="16">
        <v>3</v>
      </c>
      <c r="D467" s="16">
        <v>8</v>
      </c>
      <c r="E467" s="17">
        <f t="shared" si="51"/>
        <v>5.4694621695533269E-4</v>
      </c>
      <c r="F467" s="17">
        <f t="shared" si="52"/>
        <v>1.693480101608806E-3</v>
      </c>
      <c r="G467" s="17">
        <f t="shared" si="54"/>
        <v>1.6666666666666667</v>
      </c>
      <c r="H467" s="17">
        <f t="shared" si="53"/>
        <v>9.1157702825888785E-4</v>
      </c>
    </row>
    <row r="468" spans="1:8" ht="25.5" x14ac:dyDescent="0.2">
      <c r="A468" s="14"/>
      <c r="B468" s="15" t="s">
        <v>444</v>
      </c>
      <c r="C468" s="16">
        <v>6</v>
      </c>
      <c r="D468" s="16">
        <v>3</v>
      </c>
      <c r="E468" s="17">
        <f t="shared" si="51"/>
        <v>1.0938924339106654E-3</v>
      </c>
      <c r="F468" s="17">
        <f t="shared" si="52"/>
        <v>6.3505503810330224E-4</v>
      </c>
      <c r="G468" s="17">
        <f t="shared" si="54"/>
        <v>-0.5</v>
      </c>
      <c r="H468" s="17">
        <f t="shared" si="53"/>
        <v>-5.4694621695533269E-4</v>
      </c>
    </row>
    <row r="469" spans="1:8" ht="25.5" x14ac:dyDescent="0.2">
      <c r="A469" s="14"/>
      <c r="B469" s="15" t="s">
        <v>445</v>
      </c>
      <c r="C469" s="16">
        <v>2</v>
      </c>
      <c r="D469" s="16">
        <v>0</v>
      </c>
      <c r="E469" s="17">
        <f t="shared" si="51"/>
        <v>3.6463081130355516E-4</v>
      </c>
      <c r="F469" s="17" t="str">
        <f t="shared" si="52"/>
        <v/>
      </c>
      <c r="G469" s="17">
        <f t="shared" si="54"/>
        <v>-1</v>
      </c>
      <c r="H469" s="17">
        <f t="shared" si="53"/>
        <v>-3.6463081130355516E-4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1</v>
      </c>
      <c r="E471" s="17">
        <f t="shared" si="51"/>
        <v>1.8231540565177758E-4</v>
      </c>
      <c r="F471" s="17">
        <f t="shared" si="52"/>
        <v>2.1168501270110075E-4</v>
      </c>
      <c r="G471" s="17">
        <f t="shared" si="54"/>
        <v>0</v>
      </c>
      <c r="H471" s="17">
        <f t="shared" si="53"/>
        <v>0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</v>
      </c>
      <c r="D473" s="16">
        <v>1</v>
      </c>
      <c r="E473" s="17">
        <f t="shared" si="51"/>
        <v>1.8231540565177758E-4</v>
      </c>
      <c r="F473" s="17">
        <f t="shared" si="52"/>
        <v>2.1168501270110075E-4</v>
      </c>
      <c r="G473" s="17">
        <f t="shared" si="54"/>
        <v>0</v>
      </c>
      <c r="H473" s="17">
        <f t="shared" si="53"/>
        <v>0</v>
      </c>
    </row>
    <row r="474" spans="1:8" x14ac:dyDescent="0.2">
      <c r="A474" s="14"/>
      <c r="B474" s="15" t="s">
        <v>450</v>
      </c>
      <c r="C474" s="16">
        <v>1</v>
      </c>
      <c r="D474" s="16">
        <v>2</v>
      </c>
      <c r="E474" s="17">
        <f t="shared" si="51"/>
        <v>1.8231540565177758E-4</v>
      </c>
      <c r="F474" s="17">
        <f t="shared" si="52"/>
        <v>4.2337002540220151E-4</v>
      </c>
      <c r="G474" s="17">
        <f t="shared" si="54"/>
        <v>1</v>
      </c>
      <c r="H474" s="17">
        <f t="shared" si="53"/>
        <v>1.8231540565177758E-4</v>
      </c>
    </row>
    <row r="475" spans="1:8" x14ac:dyDescent="0.2">
      <c r="A475" s="14"/>
      <c r="B475" s="15" t="s">
        <v>451</v>
      </c>
      <c r="C475" s="16">
        <v>25</v>
      </c>
      <c r="D475" s="16">
        <v>50</v>
      </c>
      <c r="E475" s="17">
        <f t="shared" si="51"/>
        <v>4.5578851412944391E-3</v>
      </c>
      <c r="F475" s="17">
        <f t="shared" si="52"/>
        <v>1.0584250635055038E-2</v>
      </c>
      <c r="G475" s="17">
        <f t="shared" si="54"/>
        <v>1</v>
      </c>
      <c r="H475" s="17">
        <f t="shared" si="53"/>
        <v>4.5578851412944391E-3</v>
      </c>
    </row>
    <row r="476" spans="1:8" x14ac:dyDescent="0.2">
      <c r="A476" s="14"/>
      <c r="B476" s="15" t="s">
        <v>452</v>
      </c>
      <c r="C476" s="16">
        <v>4</v>
      </c>
      <c r="D476" s="16">
        <v>2</v>
      </c>
      <c r="E476" s="17">
        <f t="shared" si="51"/>
        <v>7.2926162260711033E-4</v>
      </c>
      <c r="F476" s="17">
        <f t="shared" si="52"/>
        <v>4.2337002540220151E-4</v>
      </c>
      <c r="G476" s="17">
        <f t="shared" si="54"/>
        <v>-0.5</v>
      </c>
      <c r="H476" s="17">
        <f t="shared" si="53"/>
        <v>-3.6463081130355516E-4</v>
      </c>
    </row>
    <row r="477" spans="1:8" x14ac:dyDescent="0.2">
      <c r="A477" s="14"/>
      <c r="B477" s="15" t="s">
        <v>453</v>
      </c>
      <c r="C477" s="16">
        <v>8</v>
      </c>
      <c r="D477" s="16">
        <v>3</v>
      </c>
      <c r="E477" s="17">
        <f t="shared" si="51"/>
        <v>1.4585232452142207E-3</v>
      </c>
      <c r="F477" s="17">
        <f t="shared" si="52"/>
        <v>6.3505503810330224E-4</v>
      </c>
      <c r="G477" s="17">
        <f t="shared" si="54"/>
        <v>-0.625</v>
      </c>
      <c r="H477" s="17">
        <f t="shared" si="53"/>
        <v>-9.1157702825888785E-4</v>
      </c>
    </row>
    <row r="478" spans="1:8" x14ac:dyDescent="0.2">
      <c r="A478" s="14"/>
      <c r="B478" s="15" t="s">
        <v>454</v>
      </c>
      <c r="C478" s="16">
        <v>3</v>
      </c>
      <c r="D478" s="16">
        <v>0</v>
      </c>
      <c r="E478" s="17">
        <f t="shared" si="51"/>
        <v>5.4694621695533269E-4</v>
      </c>
      <c r="F478" s="17" t="str">
        <f t="shared" si="52"/>
        <v/>
      </c>
      <c r="G478" s="17">
        <f t="shared" si="54"/>
        <v>-1</v>
      </c>
      <c r="H478" s="17">
        <f t="shared" si="53"/>
        <v>-5.4694621695533269E-4</v>
      </c>
    </row>
    <row r="479" spans="1:8" x14ac:dyDescent="0.2">
      <c r="A479" s="14"/>
      <c r="B479" s="15" t="s">
        <v>455</v>
      </c>
      <c r="C479" s="16">
        <v>0</v>
      </c>
      <c r="D479" s="16">
        <v>1</v>
      </c>
      <c r="E479" s="17" t="str">
        <f t="shared" si="51"/>
        <v/>
      </c>
      <c r="F479" s="17">
        <f t="shared" si="52"/>
        <v>2.1168501270110075E-4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93</v>
      </c>
      <c r="D481" s="16">
        <v>139</v>
      </c>
      <c r="E481" s="17">
        <f t="shared" si="51"/>
        <v>1.6955332725615314E-2</v>
      </c>
      <c r="F481" s="17">
        <f t="shared" si="52"/>
        <v>2.9424216765453006E-2</v>
      </c>
      <c r="G481" s="17">
        <f t="shared" si="54"/>
        <v>0.4946236559139785</v>
      </c>
      <c r="H481" s="17">
        <f t="shared" si="53"/>
        <v>8.386508659981768E-3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2</v>
      </c>
      <c r="E484" s="17" t="str">
        <f t="shared" ref="E484:E547" si="55">+IF(C484=0,"",C484/C$356)</f>
        <v/>
      </c>
      <c r="F484" s="17">
        <f t="shared" ref="F484:F547" si="56">+IF(D484=0,"",D484/D$356)</f>
        <v>4.2337002540220151E-4</v>
      </c>
      <c r="G484" s="17">
        <f t="shared" si="54"/>
        <v>1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3</v>
      </c>
      <c r="D486" s="16">
        <v>2</v>
      </c>
      <c r="E486" s="17">
        <f t="shared" si="55"/>
        <v>5.4694621695533269E-4</v>
      </c>
      <c r="F486" s="17">
        <f t="shared" si="56"/>
        <v>4.2337002540220151E-4</v>
      </c>
      <c r="G486" s="17">
        <f t="shared" si="58"/>
        <v>-0.33333333333333331</v>
      </c>
      <c r="H486" s="17">
        <f t="shared" si="57"/>
        <v>-1.8231540565177755E-4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18</v>
      </c>
      <c r="D489" s="16">
        <v>16</v>
      </c>
      <c r="E489" s="17">
        <f t="shared" si="55"/>
        <v>3.2816773017319964E-3</v>
      </c>
      <c r="F489" s="17">
        <f t="shared" si="56"/>
        <v>3.3869602032176121E-3</v>
      </c>
      <c r="G489" s="17">
        <f t="shared" si="58"/>
        <v>-0.1111111111111111</v>
      </c>
      <c r="H489" s="17">
        <f t="shared" si="57"/>
        <v>-3.6463081130355511E-4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8</v>
      </c>
      <c r="D491" s="16">
        <v>3</v>
      </c>
      <c r="E491" s="17">
        <f t="shared" si="55"/>
        <v>1.4585232452142207E-3</v>
      </c>
      <c r="F491" s="17">
        <f t="shared" si="56"/>
        <v>6.3505503810330224E-4</v>
      </c>
      <c r="G491" s="17">
        <f t="shared" si="58"/>
        <v>-0.625</v>
      </c>
      <c r="H491" s="17">
        <f t="shared" si="57"/>
        <v>-9.1157702825888785E-4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3</v>
      </c>
      <c r="D493" s="16">
        <v>6</v>
      </c>
      <c r="E493" s="17">
        <f t="shared" si="55"/>
        <v>5.4694621695533269E-4</v>
      </c>
      <c r="F493" s="17">
        <f t="shared" si="56"/>
        <v>1.2701100762066045E-3</v>
      </c>
      <c r="G493" s="17">
        <f t="shared" si="58"/>
        <v>1</v>
      </c>
      <c r="H493" s="17">
        <f t="shared" si="57"/>
        <v>5.4694621695533269E-4</v>
      </c>
    </row>
    <row r="494" spans="1:8" x14ac:dyDescent="0.2">
      <c r="A494" s="14"/>
      <c r="B494" s="15" t="s">
        <v>470</v>
      </c>
      <c r="C494" s="16">
        <v>20</v>
      </c>
      <c r="D494" s="16">
        <v>25</v>
      </c>
      <c r="E494" s="17">
        <f t="shared" si="55"/>
        <v>3.6463081130355514E-3</v>
      </c>
      <c r="F494" s="17">
        <f t="shared" si="56"/>
        <v>5.292125317527519E-3</v>
      </c>
      <c r="G494" s="17">
        <f t="shared" si="58"/>
        <v>0.25</v>
      </c>
      <c r="H494" s="17">
        <f t="shared" si="57"/>
        <v>9.1157702825888785E-4</v>
      </c>
    </row>
    <row r="495" spans="1:8" x14ac:dyDescent="0.2">
      <c r="A495" s="14"/>
      <c r="B495" s="15" t="s">
        <v>471</v>
      </c>
      <c r="C495" s="16">
        <v>3</v>
      </c>
      <c r="D495" s="16">
        <v>6</v>
      </c>
      <c r="E495" s="17">
        <f t="shared" si="55"/>
        <v>5.4694621695533269E-4</v>
      </c>
      <c r="F495" s="17">
        <f t="shared" si="56"/>
        <v>1.2701100762066045E-3</v>
      </c>
      <c r="G495" s="17">
        <f t="shared" si="58"/>
        <v>1</v>
      </c>
      <c r="H495" s="17">
        <f t="shared" si="57"/>
        <v>5.4694621695533269E-4</v>
      </c>
    </row>
    <row r="496" spans="1:8" x14ac:dyDescent="0.2">
      <c r="A496" s="14"/>
      <c r="B496" s="15" t="s">
        <v>472</v>
      </c>
      <c r="C496" s="16">
        <v>1</v>
      </c>
      <c r="D496" s="16">
        <v>3</v>
      </c>
      <c r="E496" s="17">
        <f t="shared" si="55"/>
        <v>1.8231540565177758E-4</v>
      </c>
      <c r="F496" s="17">
        <f t="shared" si="56"/>
        <v>6.3505503810330224E-4</v>
      </c>
      <c r="G496" s="17">
        <f t="shared" si="58"/>
        <v>2</v>
      </c>
      <c r="H496" s="17">
        <f t="shared" si="57"/>
        <v>3.6463081130355516E-4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3</v>
      </c>
      <c r="E498" s="17" t="str">
        <f t="shared" si="55"/>
        <v/>
      </c>
      <c r="F498" s="17">
        <f t="shared" si="56"/>
        <v>6.3505503810330224E-4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3</v>
      </c>
      <c r="D499" s="16">
        <v>7</v>
      </c>
      <c r="E499" s="17">
        <f t="shared" si="55"/>
        <v>5.4694621695533269E-4</v>
      </c>
      <c r="F499" s="17">
        <f t="shared" si="56"/>
        <v>1.4817950889077054E-3</v>
      </c>
      <c r="G499" s="17">
        <f t="shared" si="58"/>
        <v>1.3333333333333333</v>
      </c>
      <c r="H499" s="17">
        <f t="shared" si="57"/>
        <v>7.2926162260711022E-4</v>
      </c>
    </row>
    <row r="500" spans="1:8" x14ac:dyDescent="0.2">
      <c r="A500" s="14"/>
      <c r="B500" s="15" t="s">
        <v>476</v>
      </c>
      <c r="C500" s="16">
        <v>3</v>
      </c>
      <c r="D500" s="16">
        <v>2</v>
      </c>
      <c r="E500" s="17">
        <f t="shared" si="55"/>
        <v>5.4694621695533269E-4</v>
      </c>
      <c r="F500" s="17">
        <f t="shared" si="56"/>
        <v>4.2337002540220151E-4</v>
      </c>
      <c r="G500" s="17">
        <f t="shared" si="58"/>
        <v>-0.33333333333333331</v>
      </c>
      <c r="H500" s="17">
        <f t="shared" si="57"/>
        <v>-1.8231540565177755E-4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3</v>
      </c>
      <c r="D502" s="16">
        <v>4</v>
      </c>
      <c r="E502" s="17">
        <f t="shared" si="55"/>
        <v>5.4694621695533269E-4</v>
      </c>
      <c r="F502" s="17">
        <f t="shared" si="56"/>
        <v>8.4674005080440302E-4</v>
      </c>
      <c r="G502" s="17">
        <f t="shared" si="58"/>
        <v>0.33333333333333331</v>
      </c>
      <c r="H502" s="17">
        <f t="shared" si="57"/>
        <v>1.8231540565177755E-4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2</v>
      </c>
      <c r="D505" s="16">
        <v>6</v>
      </c>
      <c r="E505" s="17">
        <f t="shared" si="55"/>
        <v>3.6463081130355516E-4</v>
      </c>
      <c r="F505" s="17">
        <f t="shared" si="56"/>
        <v>1.2701100762066045E-3</v>
      </c>
      <c r="G505" s="17">
        <f t="shared" si="58"/>
        <v>2</v>
      </c>
      <c r="H505" s="17">
        <f t="shared" si="57"/>
        <v>7.2926162260711033E-4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</v>
      </c>
      <c r="D507" s="16">
        <v>2</v>
      </c>
      <c r="E507" s="17">
        <f t="shared" si="55"/>
        <v>1.8231540565177758E-4</v>
      </c>
      <c r="F507" s="17">
        <f t="shared" si="56"/>
        <v>4.2337002540220151E-4</v>
      </c>
      <c r="G507" s="17">
        <f t="shared" si="58"/>
        <v>1</v>
      </c>
      <c r="H507" s="17">
        <f t="shared" si="57"/>
        <v>1.8231540565177758E-4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2</v>
      </c>
      <c r="E510" s="17" t="str">
        <f t="shared" si="55"/>
        <v/>
      </c>
      <c r="F510" s="17">
        <f t="shared" si="56"/>
        <v>4.2337002540220151E-4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5</v>
      </c>
      <c r="E520" s="17" t="str">
        <f t="shared" si="55"/>
        <v/>
      </c>
      <c r="F520" s="17">
        <f t="shared" si="56"/>
        <v>1.0584250635055038E-3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2.1168501270110075E-4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3</v>
      </c>
      <c r="E525" s="17" t="str">
        <f t="shared" si="55"/>
        <v/>
      </c>
      <c r="F525" s="17">
        <f t="shared" si="56"/>
        <v>6.3505503810330224E-4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88</v>
      </c>
      <c r="D526" s="16">
        <v>2</v>
      </c>
      <c r="E526" s="17">
        <f t="shared" si="55"/>
        <v>1.6043755697356426E-2</v>
      </c>
      <c r="F526" s="17">
        <f t="shared" si="56"/>
        <v>4.2337002540220151E-4</v>
      </c>
      <c r="G526" s="17">
        <f t="shared" si="58"/>
        <v>-0.97727272727272729</v>
      </c>
      <c r="H526" s="17">
        <f t="shared" si="57"/>
        <v>-1.5679124886052873E-2</v>
      </c>
    </row>
    <row r="527" spans="1:8" ht="25.5" x14ac:dyDescent="0.2">
      <c r="A527" s="14"/>
      <c r="B527" s="15" t="s">
        <v>503</v>
      </c>
      <c r="C527" s="16">
        <v>7</v>
      </c>
      <c r="D527" s="16">
        <v>0</v>
      </c>
      <c r="E527" s="17">
        <f t="shared" si="55"/>
        <v>1.2762078395624431E-3</v>
      </c>
      <c r="F527" s="17" t="str">
        <f t="shared" si="56"/>
        <v/>
      </c>
      <c r="G527" s="17">
        <f t="shared" si="58"/>
        <v>-1</v>
      </c>
      <c r="H527" s="17">
        <f t="shared" si="57"/>
        <v>-1.2762078395624431E-3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3</v>
      </c>
      <c r="D542" s="16">
        <v>4</v>
      </c>
      <c r="E542" s="17">
        <f t="shared" si="55"/>
        <v>5.4694621695533269E-4</v>
      </c>
      <c r="F542" s="17">
        <f t="shared" si="56"/>
        <v>8.4674005080440302E-4</v>
      </c>
      <c r="G542" s="17">
        <f t="shared" si="58"/>
        <v>0.33333333333333331</v>
      </c>
      <c r="H542" s="17">
        <f t="shared" si="57"/>
        <v>1.8231540565177755E-4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3</v>
      </c>
      <c r="E544" s="17" t="str">
        <f t="shared" si="55"/>
        <v/>
      </c>
      <c r="F544" s="17">
        <f t="shared" si="56"/>
        <v>6.3505503810330224E-4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29</v>
      </c>
      <c r="D545" s="16">
        <v>31</v>
      </c>
      <c r="E545" s="17">
        <f t="shared" si="55"/>
        <v>5.28714676390155E-3</v>
      </c>
      <c r="F545" s="17">
        <f t="shared" si="56"/>
        <v>6.5622353937341239E-3</v>
      </c>
      <c r="G545" s="17">
        <f t="shared" si="58"/>
        <v>6.8965517241379309E-2</v>
      </c>
      <c r="H545" s="17">
        <f t="shared" si="57"/>
        <v>3.6463081130355516E-4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20</v>
      </c>
      <c r="D548" s="16">
        <v>19</v>
      </c>
      <c r="E548" s="17">
        <f t="shared" ref="E548:E585" si="59">+IF(C548=0,"",C548/C$356)</f>
        <v>3.6463081130355514E-3</v>
      </c>
      <c r="F548" s="17">
        <f t="shared" ref="F548:F585" si="60">+IF(D548=0,"",D548/D$356)</f>
        <v>4.0220152413209141E-3</v>
      </c>
      <c r="G548" s="17">
        <f t="shared" si="58"/>
        <v>-0.05</v>
      </c>
      <c r="H548" s="17">
        <f t="shared" ref="H548:H585" si="61">+IF(OR(AND(E548=""),(G548="")),"",E548*G548)</f>
        <v>-1.8231540565177758E-4</v>
      </c>
    </row>
    <row r="549" spans="1:8" x14ac:dyDescent="0.2">
      <c r="A549" s="14"/>
      <c r="B549" s="15" t="s">
        <v>525</v>
      </c>
      <c r="C549" s="16">
        <v>15</v>
      </c>
      <c r="D549" s="16">
        <v>16</v>
      </c>
      <c r="E549" s="17">
        <f t="shared" si="59"/>
        <v>2.7347310847766638E-3</v>
      </c>
      <c r="F549" s="17">
        <f t="shared" si="60"/>
        <v>3.3869602032176121E-3</v>
      </c>
      <c r="G549" s="17">
        <f t="shared" ref="G549:G585" si="62">+IF(AND(C549=0,D549=0)," ",IF(C549=0,1,IF(D549=0,-1,(D549-C549)/C549)))</f>
        <v>6.6666666666666666E-2</v>
      </c>
      <c r="H549" s="17">
        <f t="shared" si="61"/>
        <v>1.8231540565177758E-4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</v>
      </c>
      <c r="D552" s="16">
        <v>0</v>
      </c>
      <c r="E552" s="17">
        <f t="shared" si="59"/>
        <v>1.8231540565177758E-4</v>
      </c>
      <c r="F552" s="17" t="str">
        <f t="shared" si="60"/>
        <v/>
      </c>
      <c r="G552" s="17">
        <f t="shared" si="62"/>
        <v>-1</v>
      </c>
      <c r="H552" s="17">
        <f t="shared" si="61"/>
        <v>-1.8231540565177758E-4</v>
      </c>
    </row>
    <row r="553" spans="1:8" x14ac:dyDescent="0.2">
      <c r="A553" s="14"/>
      <c r="B553" s="15" t="s">
        <v>529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2.1168501270110075E-4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16</v>
      </c>
      <c r="D558" s="16">
        <v>14</v>
      </c>
      <c r="E558" s="17">
        <f t="shared" si="59"/>
        <v>2.9170464904284413E-3</v>
      </c>
      <c r="F558" s="17">
        <f t="shared" si="60"/>
        <v>2.9635901778154107E-3</v>
      </c>
      <c r="G558" s="17">
        <f t="shared" si="62"/>
        <v>-0.125</v>
      </c>
      <c r="H558" s="17">
        <f t="shared" si="61"/>
        <v>-3.6463081130355516E-4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1</v>
      </c>
      <c r="D560" s="16">
        <v>0</v>
      </c>
      <c r="E560" s="17">
        <f t="shared" si="59"/>
        <v>1.8231540565177758E-4</v>
      </c>
      <c r="F560" s="17" t="str">
        <f t="shared" si="60"/>
        <v/>
      </c>
      <c r="G560" s="17">
        <f t="shared" si="62"/>
        <v>-1</v>
      </c>
      <c r="H560" s="17">
        <f t="shared" si="61"/>
        <v>-1.8231540565177758E-4</v>
      </c>
    </row>
    <row r="561" spans="1:8" x14ac:dyDescent="0.2">
      <c r="A561" s="14"/>
      <c r="B561" s="15" t="s">
        <v>537</v>
      </c>
      <c r="C561" s="16">
        <v>45</v>
      </c>
      <c r="D561" s="16">
        <v>23</v>
      </c>
      <c r="E561" s="17">
        <f t="shared" si="59"/>
        <v>8.2041932543299913E-3</v>
      </c>
      <c r="F561" s="17">
        <f t="shared" si="60"/>
        <v>4.8687552921253176E-3</v>
      </c>
      <c r="G561" s="17">
        <f t="shared" si="62"/>
        <v>-0.48888888888888887</v>
      </c>
      <c r="H561" s="17">
        <f t="shared" si="61"/>
        <v>-4.0109389243391065E-3</v>
      </c>
    </row>
    <row r="562" spans="1:8" ht="25.5" x14ac:dyDescent="0.2">
      <c r="A562" s="14"/>
      <c r="B562" s="15" t="s">
        <v>538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2.1168501270110075E-4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113</v>
      </c>
      <c r="D564" s="16">
        <v>109</v>
      </c>
      <c r="E564" s="17">
        <f t="shared" si="59"/>
        <v>2.0601640838650865E-2</v>
      </c>
      <c r="F564" s="17">
        <f t="shared" si="60"/>
        <v>2.3073666384419982E-2</v>
      </c>
      <c r="G564" s="17">
        <f t="shared" si="62"/>
        <v>-3.5398230088495575E-2</v>
      </c>
      <c r="H564" s="17">
        <f t="shared" si="61"/>
        <v>-7.2926162260711022E-4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9</v>
      </c>
      <c r="D566" s="16">
        <v>6</v>
      </c>
      <c r="E566" s="17">
        <f t="shared" si="59"/>
        <v>1.6408386508659982E-3</v>
      </c>
      <c r="F566" s="17">
        <f t="shared" si="60"/>
        <v>1.2701100762066045E-3</v>
      </c>
      <c r="G566" s="17">
        <f t="shared" si="62"/>
        <v>-0.33333333333333331</v>
      </c>
      <c r="H566" s="17">
        <f t="shared" si="61"/>
        <v>-5.4694621695533269E-4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181</v>
      </c>
      <c r="D569" s="16">
        <v>167</v>
      </c>
      <c r="E569" s="17">
        <f t="shared" si="59"/>
        <v>3.2999088422971744E-2</v>
      </c>
      <c r="F569" s="17">
        <f t="shared" si="60"/>
        <v>3.535139712108383E-2</v>
      </c>
      <c r="G569" s="17">
        <f t="shared" si="62"/>
        <v>-7.7348066298342538E-2</v>
      </c>
      <c r="H569" s="17">
        <f t="shared" si="61"/>
        <v>-2.5524156791248863E-3</v>
      </c>
    </row>
    <row r="570" spans="1:8" ht="25.5" x14ac:dyDescent="0.2">
      <c r="A570" s="14"/>
      <c r="B570" s="15" t="s">
        <v>546</v>
      </c>
      <c r="C570" s="16">
        <v>23</v>
      </c>
      <c r="D570" s="16">
        <v>23</v>
      </c>
      <c r="E570" s="17">
        <f t="shared" si="59"/>
        <v>4.193254329990884E-3</v>
      </c>
      <c r="F570" s="17">
        <f t="shared" si="60"/>
        <v>4.8687552921253176E-3</v>
      </c>
      <c r="G570" s="17">
        <f t="shared" si="62"/>
        <v>0</v>
      </c>
      <c r="H570" s="17">
        <f t="shared" si="61"/>
        <v>0</v>
      </c>
    </row>
    <row r="571" spans="1:8" x14ac:dyDescent="0.2">
      <c r="A571" s="14"/>
      <c r="B571" s="15" t="s">
        <v>547</v>
      </c>
      <c r="C571" s="16">
        <v>120</v>
      </c>
      <c r="D571" s="16">
        <v>141</v>
      </c>
      <c r="E571" s="17">
        <f t="shared" si="59"/>
        <v>2.187784867821331E-2</v>
      </c>
      <c r="F571" s="17">
        <f t="shared" si="60"/>
        <v>2.9847586790855207E-2</v>
      </c>
      <c r="G571" s="17">
        <f t="shared" si="62"/>
        <v>0.17499999999999999</v>
      </c>
      <c r="H571" s="17">
        <f t="shared" si="61"/>
        <v>3.8286235186873289E-3</v>
      </c>
    </row>
    <row r="572" spans="1:8" x14ac:dyDescent="0.2">
      <c r="A572" s="14"/>
      <c r="B572" s="15" t="s">
        <v>548</v>
      </c>
      <c r="C572" s="16">
        <v>2</v>
      </c>
      <c r="D572" s="16">
        <v>1</v>
      </c>
      <c r="E572" s="17">
        <f t="shared" si="59"/>
        <v>3.6463081130355516E-4</v>
      </c>
      <c r="F572" s="17">
        <f t="shared" si="60"/>
        <v>2.1168501270110075E-4</v>
      </c>
      <c r="G572" s="17">
        <f t="shared" si="62"/>
        <v>-0.5</v>
      </c>
      <c r="H572" s="17">
        <f t="shared" si="61"/>
        <v>-1.8231540565177758E-4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</v>
      </c>
      <c r="D576" s="16">
        <v>0</v>
      </c>
      <c r="E576" s="17">
        <f t="shared" si="59"/>
        <v>1.8231540565177758E-4</v>
      </c>
      <c r="F576" s="17" t="str">
        <f t="shared" si="60"/>
        <v/>
      </c>
      <c r="G576" s="17">
        <f t="shared" si="62"/>
        <v>-1</v>
      </c>
      <c r="H576" s="17">
        <f t="shared" si="61"/>
        <v>-1.8231540565177758E-4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10</v>
      </c>
      <c r="D578" s="16">
        <v>14</v>
      </c>
      <c r="E578" s="17">
        <f t="shared" si="59"/>
        <v>1.8231540565177757E-3</v>
      </c>
      <c r="F578" s="17">
        <f t="shared" si="60"/>
        <v>2.9635901778154107E-3</v>
      </c>
      <c r="G578" s="17">
        <f t="shared" si="62"/>
        <v>0.4</v>
      </c>
      <c r="H578" s="17">
        <f t="shared" si="61"/>
        <v>7.2926162260711033E-4</v>
      </c>
    </row>
    <row r="579" spans="1:8" x14ac:dyDescent="0.2">
      <c r="A579" s="14"/>
      <c r="B579" s="15" t="s">
        <v>555</v>
      </c>
      <c r="C579" s="16">
        <v>18</v>
      </c>
      <c r="D579" s="16">
        <v>6</v>
      </c>
      <c r="E579" s="17">
        <f t="shared" si="59"/>
        <v>3.2816773017319964E-3</v>
      </c>
      <c r="F579" s="17">
        <f t="shared" si="60"/>
        <v>1.2701100762066045E-3</v>
      </c>
      <c r="G579" s="17">
        <f t="shared" si="62"/>
        <v>-0.66666666666666663</v>
      </c>
      <c r="H579" s="17">
        <f t="shared" si="61"/>
        <v>-2.1877848678213308E-3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4</v>
      </c>
      <c r="E583" s="17" t="str">
        <f t="shared" si="59"/>
        <v/>
      </c>
      <c r="F583" s="17">
        <f t="shared" si="60"/>
        <v>8.4674005080440302E-4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1594</v>
      </c>
      <c r="D591" s="20">
        <f>SUM(D592:D618)</f>
        <v>1679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5.3324968632371392E-2</v>
      </c>
      <c r="H591" s="21">
        <f t="shared" ref="H591:H618" si="65">+IF(OR(AND(E591=""),(G591="")),"",E591*G591)</f>
        <v>5.3324968632371392E-2</v>
      </c>
    </row>
    <row r="592" spans="1:8" x14ac:dyDescent="0.2">
      <c r="A592" s="14"/>
      <c r="B592" s="15" t="s">
        <v>562</v>
      </c>
      <c r="C592" s="16">
        <v>13</v>
      </c>
      <c r="D592" s="16">
        <v>11</v>
      </c>
      <c r="E592" s="17">
        <f t="shared" si="63"/>
        <v>8.1555834378920951E-3</v>
      </c>
      <c r="F592" s="17">
        <f t="shared" si="64"/>
        <v>6.5515187611673619E-3</v>
      </c>
      <c r="G592" s="17">
        <f t="shared" ref="G592:G618" si="66">+IF(AND(C592=0,D592=0)," ",IF(C592=0,1,IF(D592=0,-1,(D592-C592)/C592)))</f>
        <v>-0.15384615384615385</v>
      </c>
      <c r="H592" s="17">
        <f t="shared" si="65"/>
        <v>-1.2547051442910917E-3</v>
      </c>
    </row>
    <row r="593" spans="1:8" x14ac:dyDescent="0.2">
      <c r="A593" s="14"/>
      <c r="B593" s="15" t="s">
        <v>563</v>
      </c>
      <c r="C593" s="16">
        <v>19</v>
      </c>
      <c r="D593" s="16">
        <v>43</v>
      </c>
      <c r="E593" s="17">
        <f t="shared" si="63"/>
        <v>1.1919698870765371E-2</v>
      </c>
      <c r="F593" s="17">
        <f t="shared" si="64"/>
        <v>2.5610482430017869E-2</v>
      </c>
      <c r="G593" s="17">
        <f t="shared" si="66"/>
        <v>1.263157894736842</v>
      </c>
      <c r="H593" s="17">
        <f t="shared" si="65"/>
        <v>1.5056461731493099E-2</v>
      </c>
    </row>
    <row r="594" spans="1:8" ht="25.5" x14ac:dyDescent="0.2">
      <c r="A594" s="14"/>
      <c r="B594" s="15" t="s">
        <v>564</v>
      </c>
      <c r="C594" s="16">
        <v>55</v>
      </c>
      <c r="D594" s="16">
        <v>101</v>
      </c>
      <c r="E594" s="17">
        <f t="shared" si="63"/>
        <v>3.4504391468005019E-2</v>
      </c>
      <c r="F594" s="17">
        <f t="shared" si="64"/>
        <v>6.015485407980941E-2</v>
      </c>
      <c r="G594" s="17">
        <f t="shared" si="66"/>
        <v>0.83636363636363631</v>
      </c>
      <c r="H594" s="17">
        <f t="shared" si="65"/>
        <v>2.8858218318695106E-2</v>
      </c>
    </row>
    <row r="595" spans="1:8" x14ac:dyDescent="0.2">
      <c r="A595" s="14"/>
      <c r="B595" s="15" t="s">
        <v>565</v>
      </c>
      <c r="C595" s="16">
        <v>667</v>
      </c>
      <c r="D595" s="16">
        <v>147</v>
      </c>
      <c r="E595" s="17">
        <f t="shared" si="63"/>
        <v>0.41844416562107906</v>
      </c>
      <c r="F595" s="17">
        <f t="shared" si="64"/>
        <v>8.7552114353782018E-2</v>
      </c>
      <c r="G595" s="17">
        <f t="shared" si="66"/>
        <v>-0.77961019490254868</v>
      </c>
      <c r="H595" s="17">
        <f t="shared" si="65"/>
        <v>-0.32622333751568378</v>
      </c>
    </row>
    <row r="596" spans="1:8" x14ac:dyDescent="0.2">
      <c r="A596" s="14"/>
      <c r="B596" s="15" t="s">
        <v>566</v>
      </c>
      <c r="C596" s="16">
        <v>2</v>
      </c>
      <c r="D596" s="16">
        <v>8</v>
      </c>
      <c r="E596" s="17">
        <f t="shared" si="63"/>
        <v>1.2547051442910915E-3</v>
      </c>
      <c r="F596" s="17">
        <f t="shared" si="64"/>
        <v>4.764740917212627E-3</v>
      </c>
      <c r="G596" s="17">
        <f t="shared" si="66"/>
        <v>3</v>
      </c>
      <c r="H596" s="17">
        <f t="shared" si="65"/>
        <v>3.7641154328732747E-3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5</v>
      </c>
      <c r="E598" s="17" t="str">
        <f t="shared" si="63"/>
        <v/>
      </c>
      <c r="F598" s="17">
        <f t="shared" si="64"/>
        <v>2.9779630732578916E-3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4</v>
      </c>
      <c r="E599" s="17" t="str">
        <f t="shared" si="63"/>
        <v/>
      </c>
      <c r="F599" s="17">
        <f t="shared" si="64"/>
        <v>2.3823704586063135E-3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2</v>
      </c>
      <c r="D600" s="16">
        <v>9</v>
      </c>
      <c r="E600" s="17">
        <f t="shared" si="63"/>
        <v>1.2547051442910915E-3</v>
      </c>
      <c r="F600" s="17">
        <f t="shared" si="64"/>
        <v>5.3603335318642047E-3</v>
      </c>
      <c r="G600" s="17">
        <f t="shared" si="66"/>
        <v>3.5</v>
      </c>
      <c r="H600" s="17">
        <f t="shared" si="65"/>
        <v>4.3914680050188204E-3</v>
      </c>
    </row>
    <row r="601" spans="1:8" ht="25.5" x14ac:dyDescent="0.2">
      <c r="A601" s="14"/>
      <c r="B601" s="15" t="s">
        <v>571</v>
      </c>
      <c r="C601" s="16">
        <v>33</v>
      </c>
      <c r="D601" s="16">
        <v>28</v>
      </c>
      <c r="E601" s="17">
        <f t="shared" si="63"/>
        <v>2.0702634880803011E-2</v>
      </c>
      <c r="F601" s="17">
        <f t="shared" si="64"/>
        <v>1.6676593210244194E-2</v>
      </c>
      <c r="G601" s="17">
        <f t="shared" si="66"/>
        <v>-0.15151515151515152</v>
      </c>
      <c r="H601" s="17">
        <f t="shared" si="65"/>
        <v>-3.1367628607277291E-3</v>
      </c>
    </row>
    <row r="602" spans="1:8" x14ac:dyDescent="0.2">
      <c r="A602" s="14"/>
      <c r="B602" s="15" t="s">
        <v>572</v>
      </c>
      <c r="C602" s="16">
        <v>26</v>
      </c>
      <c r="D602" s="16">
        <v>37</v>
      </c>
      <c r="E602" s="17">
        <f t="shared" si="63"/>
        <v>1.631116687578419E-2</v>
      </c>
      <c r="F602" s="17">
        <f t="shared" si="64"/>
        <v>2.2036926742108397E-2</v>
      </c>
      <c r="G602" s="17">
        <f t="shared" si="66"/>
        <v>0.42307692307692307</v>
      </c>
      <c r="H602" s="17">
        <f t="shared" si="65"/>
        <v>6.9008782936010038E-3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46</v>
      </c>
      <c r="D606" s="16">
        <v>55</v>
      </c>
      <c r="E606" s="17">
        <f t="shared" si="63"/>
        <v>2.8858218318695106E-2</v>
      </c>
      <c r="F606" s="17">
        <f t="shared" si="64"/>
        <v>3.2757593805836809E-2</v>
      </c>
      <c r="G606" s="17">
        <f t="shared" si="66"/>
        <v>0.19565217391304349</v>
      </c>
      <c r="H606" s="17">
        <f t="shared" si="65"/>
        <v>5.6461731493099125E-3</v>
      </c>
    </row>
    <row r="607" spans="1:8" x14ac:dyDescent="0.2">
      <c r="A607" s="14"/>
      <c r="B607" s="15" t="s">
        <v>577</v>
      </c>
      <c r="C607" s="16">
        <v>22</v>
      </c>
      <c r="D607" s="16">
        <v>144</v>
      </c>
      <c r="E607" s="17">
        <f t="shared" si="63"/>
        <v>1.3801756587202008E-2</v>
      </c>
      <c r="F607" s="17">
        <f t="shared" si="64"/>
        <v>8.5765336509827275E-2</v>
      </c>
      <c r="G607" s="17">
        <f t="shared" si="66"/>
        <v>5.5454545454545459</v>
      </c>
      <c r="H607" s="17">
        <f t="shared" si="65"/>
        <v>7.6537013801756593E-2</v>
      </c>
    </row>
    <row r="608" spans="1:8" x14ac:dyDescent="0.2">
      <c r="A608" s="14"/>
      <c r="B608" s="15" t="s">
        <v>578</v>
      </c>
      <c r="C608" s="16">
        <v>27</v>
      </c>
      <c r="D608" s="16">
        <v>46</v>
      </c>
      <c r="E608" s="17">
        <f t="shared" si="63"/>
        <v>1.6938519447929738E-2</v>
      </c>
      <c r="F608" s="17">
        <f t="shared" si="64"/>
        <v>2.7397260273972601E-2</v>
      </c>
      <c r="G608" s="17">
        <f t="shared" si="66"/>
        <v>0.70370370370370372</v>
      </c>
      <c r="H608" s="17">
        <f t="shared" si="65"/>
        <v>1.1919698870765371E-2</v>
      </c>
    </row>
    <row r="609" spans="1:8" x14ac:dyDescent="0.2">
      <c r="A609" s="14"/>
      <c r="B609" s="15" t="s">
        <v>579</v>
      </c>
      <c r="C609" s="16">
        <v>555</v>
      </c>
      <c r="D609" s="16">
        <v>866</v>
      </c>
      <c r="E609" s="17">
        <f t="shared" si="63"/>
        <v>0.34818067754077792</v>
      </c>
      <c r="F609" s="17">
        <f t="shared" si="64"/>
        <v>0.51578320428826685</v>
      </c>
      <c r="G609" s="17">
        <f t="shared" si="66"/>
        <v>0.56036036036036041</v>
      </c>
      <c r="H609" s="17">
        <f t="shared" si="65"/>
        <v>0.19510664993726476</v>
      </c>
    </row>
    <row r="610" spans="1:8" x14ac:dyDescent="0.2">
      <c r="A610" s="14"/>
      <c r="B610" s="15" t="s">
        <v>580</v>
      </c>
      <c r="C610" s="16">
        <v>63</v>
      </c>
      <c r="D610" s="16">
        <v>53</v>
      </c>
      <c r="E610" s="17">
        <f t="shared" si="63"/>
        <v>3.9523212045169384E-2</v>
      </c>
      <c r="F610" s="17">
        <f t="shared" si="64"/>
        <v>3.1566408576533651E-2</v>
      </c>
      <c r="G610" s="17">
        <f t="shared" si="66"/>
        <v>-0.15873015873015872</v>
      </c>
      <c r="H610" s="17">
        <f t="shared" si="65"/>
        <v>-6.2735257214554573E-3</v>
      </c>
    </row>
    <row r="611" spans="1:8" x14ac:dyDescent="0.2">
      <c r="A611" s="14"/>
      <c r="B611" s="15" t="s">
        <v>581</v>
      </c>
      <c r="C611" s="16">
        <v>57</v>
      </c>
      <c r="D611" s="16">
        <v>108</v>
      </c>
      <c r="E611" s="17">
        <f t="shared" si="63"/>
        <v>3.5759096612296114E-2</v>
      </c>
      <c r="F611" s="17">
        <f t="shared" si="64"/>
        <v>6.432400238237046E-2</v>
      </c>
      <c r="G611" s="17">
        <f t="shared" si="66"/>
        <v>0.89473684210526316</v>
      </c>
      <c r="H611" s="17">
        <f t="shared" si="65"/>
        <v>3.1994981179422836E-2</v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</v>
      </c>
      <c r="D614" s="16">
        <v>8</v>
      </c>
      <c r="E614" s="17">
        <f t="shared" si="63"/>
        <v>6.2735257214554575E-4</v>
      </c>
      <c r="F614" s="17">
        <f t="shared" si="64"/>
        <v>4.764740917212627E-3</v>
      </c>
      <c r="G614" s="17">
        <f t="shared" si="66"/>
        <v>7</v>
      </c>
      <c r="H614" s="17">
        <f t="shared" si="65"/>
        <v>4.3914680050188204E-3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1</v>
      </c>
      <c r="D616" s="16">
        <v>0</v>
      </c>
      <c r="E616" s="17">
        <f t="shared" si="63"/>
        <v>6.2735257214554575E-4</v>
      </c>
      <c r="F616" s="17" t="str">
        <f t="shared" si="64"/>
        <v/>
      </c>
      <c r="G616" s="17">
        <f t="shared" si="66"/>
        <v>-1</v>
      </c>
      <c r="H616" s="17">
        <f t="shared" si="65"/>
        <v>-6.2735257214554575E-4</v>
      </c>
    </row>
    <row r="617" spans="1:8" ht="25.5" x14ac:dyDescent="0.2">
      <c r="A617" s="14"/>
      <c r="B617" s="15" t="s">
        <v>587</v>
      </c>
      <c r="C617" s="16">
        <v>2</v>
      </c>
      <c r="D617" s="16">
        <v>4</v>
      </c>
      <c r="E617" s="17">
        <f t="shared" si="63"/>
        <v>1.2547051442910915E-3</v>
      </c>
      <c r="F617" s="17">
        <f t="shared" si="64"/>
        <v>2.3823704586063135E-3</v>
      </c>
      <c r="G617" s="17">
        <f t="shared" si="66"/>
        <v>1</v>
      </c>
      <c r="H617" s="17">
        <f t="shared" si="65"/>
        <v>1.2547051442910915E-3</v>
      </c>
    </row>
    <row r="618" spans="1:8" ht="25.5" x14ac:dyDescent="0.2">
      <c r="A618" s="14"/>
      <c r="B618" s="15" t="s">
        <v>588</v>
      </c>
      <c r="C618" s="16">
        <v>3</v>
      </c>
      <c r="D618" s="16">
        <v>2</v>
      </c>
      <c r="E618" s="17">
        <f t="shared" si="63"/>
        <v>1.8820577164366374E-3</v>
      </c>
      <c r="F618" s="17">
        <f t="shared" si="64"/>
        <v>1.1911852293031567E-3</v>
      </c>
      <c r="G618" s="17">
        <f t="shared" si="66"/>
        <v>-0.33333333333333331</v>
      </c>
      <c r="H618" s="17">
        <f t="shared" si="65"/>
        <v>-6.2735257214554575E-4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632</v>
      </c>
      <c r="C8" s="12">
        <f>+C19+C76+C177+C356+C591</f>
        <v>5718</v>
      </c>
      <c r="D8" s="13">
        <f>+D19+D76+D177+D356+D591</f>
        <v>7342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0.28401538999650228</v>
      </c>
      <c r="H8" s="10">
        <f t="shared" ref="H8:H13" si="1">+IF(OR(AND(E8=""),(G8="")),"",E8*G8)</f>
        <v>0.28401538999650228</v>
      </c>
    </row>
    <row r="9" spans="1:8" x14ac:dyDescent="0.2">
      <c r="A9" s="14"/>
      <c r="B9" s="15" t="s">
        <v>6</v>
      </c>
      <c r="C9" s="16">
        <f>+C19</f>
        <v>21</v>
      </c>
      <c r="D9" s="16">
        <f>+D19</f>
        <v>75</v>
      </c>
      <c r="E9" s="17">
        <f t="shared" ref="E9:F13" si="2">+C9/C$8</f>
        <v>3.6726128016789086E-3</v>
      </c>
      <c r="F9" s="17">
        <f t="shared" si="2"/>
        <v>1.0215200217924271E-2</v>
      </c>
      <c r="G9" s="17">
        <f t="shared" si="0"/>
        <v>2.5714285714285716</v>
      </c>
      <c r="H9" s="17">
        <f t="shared" si="1"/>
        <v>9.4438614900314802E-3</v>
      </c>
    </row>
    <row r="10" spans="1:8" ht="25.5" x14ac:dyDescent="0.2">
      <c r="A10" s="14"/>
      <c r="B10" s="15" t="s">
        <v>7</v>
      </c>
      <c r="C10" s="16">
        <f>+C76</f>
        <v>776</v>
      </c>
      <c r="D10" s="16">
        <f>+D76</f>
        <v>904</v>
      </c>
      <c r="E10" s="17">
        <f t="shared" si="2"/>
        <v>0.13571178733823014</v>
      </c>
      <c r="F10" s="17">
        <f t="shared" si="2"/>
        <v>0.12312721329338056</v>
      </c>
      <c r="G10" s="17">
        <f t="shared" si="0"/>
        <v>0.16494845360824742</v>
      </c>
      <c r="H10" s="17">
        <f t="shared" si="1"/>
        <v>2.2385449457852393E-2</v>
      </c>
    </row>
    <row r="11" spans="1:8" ht="25.5" x14ac:dyDescent="0.2">
      <c r="A11" s="14"/>
      <c r="B11" s="15" t="s">
        <v>8</v>
      </c>
      <c r="C11" s="16">
        <f>+C177</f>
        <v>672</v>
      </c>
      <c r="D11" s="16">
        <f>+D177</f>
        <v>645</v>
      </c>
      <c r="E11" s="17">
        <f t="shared" si="2"/>
        <v>0.11752360965372508</v>
      </c>
      <c r="F11" s="17">
        <f t="shared" si="2"/>
        <v>8.7850721874148732E-2</v>
      </c>
      <c r="G11" s="17">
        <f t="shared" si="0"/>
        <v>-4.0178571428571432E-2</v>
      </c>
      <c r="H11" s="17">
        <f t="shared" si="1"/>
        <v>-4.7219307450157401E-3</v>
      </c>
    </row>
    <row r="12" spans="1:8" ht="25.5" x14ac:dyDescent="0.2">
      <c r="A12" s="14"/>
      <c r="B12" s="15" t="s">
        <v>9</v>
      </c>
      <c r="C12" s="16">
        <f>+C356</f>
        <v>2784</v>
      </c>
      <c r="D12" s="16">
        <f>+D356</f>
        <v>4807</v>
      </c>
      <c r="E12" s="17">
        <f t="shared" si="2"/>
        <v>0.48688352570828963</v>
      </c>
      <c r="F12" s="17">
        <f t="shared" si="2"/>
        <v>0.65472623263415963</v>
      </c>
      <c r="G12" s="17">
        <f t="shared" si="0"/>
        <v>0.7266522988505747</v>
      </c>
      <c r="H12" s="17">
        <f t="shared" si="1"/>
        <v>0.35379503322840156</v>
      </c>
    </row>
    <row r="13" spans="1:8" ht="25.5" x14ac:dyDescent="0.2">
      <c r="A13" s="14"/>
      <c r="B13" s="15" t="s">
        <v>10</v>
      </c>
      <c r="C13" s="16">
        <f>+C591</f>
        <v>1465</v>
      </c>
      <c r="D13" s="16">
        <f>+D591</f>
        <v>911</v>
      </c>
      <c r="E13" s="17">
        <f t="shared" si="2"/>
        <v>0.25620846449807627</v>
      </c>
      <c r="F13" s="17">
        <f t="shared" si="2"/>
        <v>0.12408063198038681</v>
      </c>
      <c r="G13" s="17">
        <f t="shared" si="0"/>
        <v>-0.37815699658703072</v>
      </c>
      <c r="H13" s="17">
        <f t="shared" si="1"/>
        <v>-9.6887023434767405E-2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21</v>
      </c>
      <c r="D19" s="20">
        <f>SUM(D20:D70)</f>
        <v>75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2.5714285714285716</v>
      </c>
      <c r="H19" s="21">
        <f t="shared" ref="H19:H50" si="5">+IF(OR(AND(E19=""),(G19="")),"",E19*G19)</f>
        <v>2.5714285714285716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2</v>
      </c>
      <c r="E23" s="17" t="str">
        <f t="shared" si="3"/>
        <v/>
      </c>
      <c r="F23" s="17">
        <f t="shared" si="4"/>
        <v>2.6666666666666668E-2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1</v>
      </c>
      <c r="E25" s="17" t="str">
        <f t="shared" si="3"/>
        <v/>
      </c>
      <c r="F25" s="17">
        <f t="shared" si="4"/>
        <v>1.3333333333333334E-2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2</v>
      </c>
      <c r="E27" s="17">
        <f t="shared" si="3"/>
        <v>0.14285714285714285</v>
      </c>
      <c r="F27" s="17">
        <f t="shared" si="4"/>
        <v>2.6666666666666668E-2</v>
      </c>
      <c r="G27" s="17">
        <f t="shared" si="6"/>
        <v>-0.33333333333333331</v>
      </c>
      <c r="H27" s="17">
        <f t="shared" si="5"/>
        <v>-4.7619047619047616E-2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1.3333333333333334E-2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4</v>
      </c>
      <c r="E29" s="17" t="str">
        <f t="shared" si="3"/>
        <v/>
      </c>
      <c r="F29" s="17">
        <f t="shared" si="4"/>
        <v>5.3333333333333337E-2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3</v>
      </c>
      <c r="D30" s="16">
        <v>9</v>
      </c>
      <c r="E30" s="17">
        <f t="shared" si="3"/>
        <v>0.14285714285714285</v>
      </c>
      <c r="F30" s="17">
        <f t="shared" si="4"/>
        <v>0.12</v>
      </c>
      <c r="G30" s="17">
        <f t="shared" si="6"/>
        <v>2</v>
      </c>
      <c r="H30" s="17">
        <f t="shared" si="5"/>
        <v>0.2857142857142857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1.3333333333333334E-2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2</v>
      </c>
      <c r="E38" s="17" t="str">
        <f t="shared" si="3"/>
        <v/>
      </c>
      <c r="F38" s="17">
        <f t="shared" si="4"/>
        <v>2.6666666666666668E-2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4</v>
      </c>
      <c r="E39" s="17" t="str">
        <f t="shared" si="3"/>
        <v/>
      </c>
      <c r="F39" s="17">
        <f t="shared" si="4"/>
        <v>5.3333333333333337E-2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1</v>
      </c>
      <c r="E42" s="17" t="str">
        <f t="shared" si="3"/>
        <v/>
      </c>
      <c r="F42" s="17">
        <f t="shared" si="4"/>
        <v>1.3333333333333334E-2</v>
      </c>
      <c r="G42" s="17">
        <f t="shared" si="6"/>
        <v>1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1</v>
      </c>
      <c r="E44" s="17" t="str">
        <f t="shared" si="3"/>
        <v/>
      </c>
      <c r="F44" s="17">
        <f t="shared" si="4"/>
        <v>1.3333333333333334E-2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</v>
      </c>
      <c r="D45" s="16">
        <v>2</v>
      </c>
      <c r="E45" s="17">
        <f t="shared" si="3"/>
        <v>4.7619047619047616E-2</v>
      </c>
      <c r="F45" s="17">
        <f t="shared" si="4"/>
        <v>2.6666666666666668E-2</v>
      </c>
      <c r="G45" s="17">
        <f t="shared" si="6"/>
        <v>1</v>
      </c>
      <c r="H45" s="17">
        <f t="shared" si="5"/>
        <v>4.7619047619047616E-2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6</v>
      </c>
      <c r="D50" s="16">
        <v>11</v>
      </c>
      <c r="E50" s="17">
        <f t="shared" si="3"/>
        <v>0.2857142857142857</v>
      </c>
      <c r="F50" s="17">
        <f t="shared" si="4"/>
        <v>0.14666666666666667</v>
      </c>
      <c r="G50" s="17">
        <f t="shared" si="6"/>
        <v>0.83333333333333337</v>
      </c>
      <c r="H50" s="17">
        <f t="shared" si="5"/>
        <v>0.23809523809523808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18</v>
      </c>
      <c r="E52" s="17" t="str">
        <f t="shared" si="7"/>
        <v/>
      </c>
      <c r="F52" s="17">
        <f t="shared" si="8"/>
        <v>0.24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</v>
      </c>
      <c r="D54" s="16">
        <v>1</v>
      </c>
      <c r="E54" s="17">
        <f t="shared" si="7"/>
        <v>4.7619047619047616E-2</v>
      </c>
      <c r="F54" s="17">
        <f t="shared" si="8"/>
        <v>1.3333333333333334E-2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8</v>
      </c>
      <c r="E61" s="17" t="str">
        <f t="shared" si="7"/>
        <v/>
      </c>
      <c r="F61" s="17">
        <f t="shared" si="8"/>
        <v>0.10666666666666667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1</v>
      </c>
      <c r="D62" s="16">
        <v>1</v>
      </c>
      <c r="E62" s="17">
        <f t="shared" si="7"/>
        <v>4.7619047619047616E-2</v>
      </c>
      <c r="F62" s="17">
        <f t="shared" si="8"/>
        <v>1.3333333333333334E-2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6</v>
      </c>
      <c r="D64" s="16">
        <v>4</v>
      </c>
      <c r="E64" s="17">
        <f t="shared" si="7"/>
        <v>0.2857142857142857</v>
      </c>
      <c r="F64" s="17">
        <f t="shared" si="8"/>
        <v>5.3333333333333337E-2</v>
      </c>
      <c r="G64" s="17">
        <f t="shared" si="10"/>
        <v>-0.33333333333333331</v>
      </c>
      <c r="H64" s="17">
        <f t="shared" si="9"/>
        <v>-9.5238095238095233E-2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1</v>
      </c>
      <c r="E68" s="17" t="str">
        <f t="shared" si="7"/>
        <v/>
      </c>
      <c r="F68" s="17">
        <f t="shared" si="8"/>
        <v>1.3333333333333334E-2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1</v>
      </c>
      <c r="E69" s="17" t="str">
        <f t="shared" si="7"/>
        <v/>
      </c>
      <c r="F69" s="17">
        <f t="shared" si="8"/>
        <v>1.3333333333333334E-2</v>
      </c>
      <c r="G69" s="17">
        <f t="shared" si="10"/>
        <v>1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776</v>
      </c>
      <c r="D76" s="20">
        <f>SUM(D77:D171)</f>
        <v>904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0.16494845360824742</v>
      </c>
      <c r="H76" s="21">
        <f t="shared" ref="H76:H107" si="13">+IF(OR(AND(E76=""),(G76="")),"",E76*G76)</f>
        <v>0.16494845360824742</v>
      </c>
    </row>
    <row r="77" spans="1:8" x14ac:dyDescent="0.2">
      <c r="A77" s="14"/>
      <c r="B77" s="15" t="s">
        <v>65</v>
      </c>
      <c r="C77" s="16">
        <v>14</v>
      </c>
      <c r="D77" s="16">
        <v>24</v>
      </c>
      <c r="E77" s="17">
        <f t="shared" si="11"/>
        <v>1.804123711340206E-2</v>
      </c>
      <c r="F77" s="17">
        <f t="shared" si="12"/>
        <v>2.6548672566371681E-2</v>
      </c>
      <c r="G77" s="17">
        <f t="shared" ref="G77:G108" si="14">+IF(AND(C77=0,D77=0)," ",IF(C77=0,1,IF(D77=0,-1,(D77-C77)/C77)))</f>
        <v>0.7142857142857143</v>
      </c>
      <c r="H77" s="17">
        <f t="shared" si="13"/>
        <v>1.2886597938144329E-2</v>
      </c>
    </row>
    <row r="78" spans="1:8" ht="25.5" x14ac:dyDescent="0.2">
      <c r="A78" s="14"/>
      <c r="B78" s="15" t="s">
        <v>66</v>
      </c>
      <c r="C78" s="16">
        <v>1</v>
      </c>
      <c r="D78" s="16">
        <v>1</v>
      </c>
      <c r="E78" s="17">
        <f t="shared" si="11"/>
        <v>1.288659793814433E-3</v>
      </c>
      <c r="F78" s="17">
        <f t="shared" si="12"/>
        <v>1.1061946902654867E-3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67</v>
      </c>
      <c r="C79" s="16">
        <v>0</v>
      </c>
      <c r="D79" s="16">
        <v>1</v>
      </c>
      <c r="E79" s="17" t="str">
        <f t="shared" si="11"/>
        <v/>
      </c>
      <c r="F79" s="17">
        <f t="shared" si="12"/>
        <v>1.1061946902654867E-3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10</v>
      </c>
      <c r="D80" s="16">
        <v>16</v>
      </c>
      <c r="E80" s="17">
        <f t="shared" si="11"/>
        <v>1.2886597938144329E-2</v>
      </c>
      <c r="F80" s="17">
        <f t="shared" si="12"/>
        <v>1.7699115044247787E-2</v>
      </c>
      <c r="G80" s="17">
        <f t="shared" si="14"/>
        <v>0.6</v>
      </c>
      <c r="H80" s="17">
        <f t="shared" si="13"/>
        <v>7.7319587628865974E-3</v>
      </c>
    </row>
    <row r="81" spans="1:8" ht="25.5" x14ac:dyDescent="0.2">
      <c r="A81" s="14"/>
      <c r="B81" s="15" t="s">
        <v>69</v>
      </c>
      <c r="C81" s="16">
        <v>33</v>
      </c>
      <c r="D81" s="16">
        <v>36</v>
      </c>
      <c r="E81" s="17">
        <f t="shared" si="11"/>
        <v>4.252577319587629E-2</v>
      </c>
      <c r="F81" s="17">
        <f t="shared" si="12"/>
        <v>3.9823008849557522E-2</v>
      </c>
      <c r="G81" s="17">
        <f t="shared" si="14"/>
        <v>9.0909090909090912E-2</v>
      </c>
      <c r="H81" s="17">
        <f t="shared" si="13"/>
        <v>3.8659793814432991E-3</v>
      </c>
    </row>
    <row r="82" spans="1:8" x14ac:dyDescent="0.2">
      <c r="A82" s="14"/>
      <c r="B82" s="15" t="s">
        <v>70</v>
      </c>
      <c r="C82" s="16">
        <v>16</v>
      </c>
      <c r="D82" s="16">
        <v>17</v>
      </c>
      <c r="E82" s="17">
        <f t="shared" si="11"/>
        <v>2.0618556701030927E-2</v>
      </c>
      <c r="F82" s="17">
        <f t="shared" si="12"/>
        <v>1.8805309734513276E-2</v>
      </c>
      <c r="G82" s="17">
        <f t="shared" si="14"/>
        <v>6.25E-2</v>
      </c>
      <c r="H82" s="17">
        <f t="shared" si="13"/>
        <v>1.288659793814433E-3</v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1</v>
      </c>
      <c r="D85" s="16">
        <v>1</v>
      </c>
      <c r="E85" s="17">
        <f t="shared" si="11"/>
        <v>1.288659793814433E-3</v>
      </c>
      <c r="F85" s="17">
        <f t="shared" si="12"/>
        <v>1.1061946902654867E-3</v>
      </c>
      <c r="G85" s="17">
        <f t="shared" si="14"/>
        <v>0</v>
      </c>
      <c r="H85" s="17">
        <f t="shared" si="13"/>
        <v>0</v>
      </c>
    </row>
    <row r="86" spans="1:8" x14ac:dyDescent="0.2">
      <c r="A86" s="14"/>
      <c r="B86" s="15" t="s">
        <v>74</v>
      </c>
      <c r="C86" s="16">
        <v>1</v>
      </c>
      <c r="D86" s="16">
        <v>0</v>
      </c>
      <c r="E86" s="17">
        <f t="shared" si="11"/>
        <v>1.288659793814433E-3</v>
      </c>
      <c r="F86" s="17" t="str">
        <f t="shared" si="12"/>
        <v/>
      </c>
      <c r="G86" s="17">
        <f t="shared" si="14"/>
        <v>-1</v>
      </c>
      <c r="H86" s="17">
        <f t="shared" si="13"/>
        <v>-1.288659793814433E-3</v>
      </c>
    </row>
    <row r="87" spans="1:8" x14ac:dyDescent="0.2">
      <c r="A87" s="14"/>
      <c r="B87" s="15" t="s">
        <v>75</v>
      </c>
      <c r="C87" s="16">
        <v>0</v>
      </c>
      <c r="D87" s="16">
        <v>1</v>
      </c>
      <c r="E87" s="17" t="str">
        <f t="shared" si="11"/>
        <v/>
      </c>
      <c r="F87" s="17">
        <f t="shared" si="12"/>
        <v>1.1061946902654867E-3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5</v>
      </c>
      <c r="D89" s="16">
        <v>7</v>
      </c>
      <c r="E89" s="17">
        <f t="shared" si="11"/>
        <v>6.4432989690721646E-3</v>
      </c>
      <c r="F89" s="17">
        <f t="shared" si="12"/>
        <v>7.743362831858407E-3</v>
      </c>
      <c r="G89" s="17">
        <f t="shared" si="14"/>
        <v>0.4</v>
      </c>
      <c r="H89" s="17">
        <f t="shared" si="13"/>
        <v>2.5773195876288659E-3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12</v>
      </c>
      <c r="D91" s="16">
        <v>5</v>
      </c>
      <c r="E91" s="17">
        <f t="shared" si="11"/>
        <v>1.5463917525773196E-2</v>
      </c>
      <c r="F91" s="17">
        <f t="shared" si="12"/>
        <v>5.5309734513274336E-3</v>
      </c>
      <c r="G91" s="17">
        <f t="shared" si="14"/>
        <v>-0.58333333333333337</v>
      </c>
      <c r="H91" s="17">
        <f t="shared" si="13"/>
        <v>-9.0206185567010318E-3</v>
      </c>
    </row>
    <row r="92" spans="1:8" x14ac:dyDescent="0.2">
      <c r="A92" s="14"/>
      <c r="B92" s="15" t="s">
        <v>80</v>
      </c>
      <c r="C92" s="16">
        <v>9</v>
      </c>
      <c r="D92" s="16">
        <v>37</v>
      </c>
      <c r="E92" s="17">
        <f t="shared" si="11"/>
        <v>1.1597938144329897E-2</v>
      </c>
      <c r="F92" s="17">
        <f t="shared" si="12"/>
        <v>4.092920353982301E-2</v>
      </c>
      <c r="G92" s="17">
        <f t="shared" si="14"/>
        <v>3.1111111111111112</v>
      </c>
      <c r="H92" s="17">
        <f t="shared" si="13"/>
        <v>3.6082474226804127E-2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53</v>
      </c>
      <c r="D94" s="16">
        <v>12</v>
      </c>
      <c r="E94" s="17">
        <f t="shared" si="11"/>
        <v>6.8298969072164942E-2</v>
      </c>
      <c r="F94" s="17">
        <f t="shared" si="12"/>
        <v>1.3274336283185841E-2</v>
      </c>
      <c r="G94" s="17">
        <f t="shared" si="14"/>
        <v>-0.77358490566037741</v>
      </c>
      <c r="H94" s="17">
        <f t="shared" si="13"/>
        <v>-5.2835051546391752E-2</v>
      </c>
    </row>
    <row r="95" spans="1:8" x14ac:dyDescent="0.2">
      <c r="A95" s="14"/>
      <c r="B95" s="15" t="s">
        <v>83</v>
      </c>
      <c r="C95" s="16">
        <v>2</v>
      </c>
      <c r="D95" s="16">
        <v>8</v>
      </c>
      <c r="E95" s="17">
        <f t="shared" si="11"/>
        <v>2.5773195876288659E-3</v>
      </c>
      <c r="F95" s="17">
        <f t="shared" si="12"/>
        <v>8.8495575221238937E-3</v>
      </c>
      <c r="G95" s="17">
        <f t="shared" si="14"/>
        <v>3</v>
      </c>
      <c r="H95" s="17">
        <f t="shared" si="13"/>
        <v>7.7319587628865982E-3</v>
      </c>
    </row>
    <row r="96" spans="1:8" x14ac:dyDescent="0.2">
      <c r="A96" s="14"/>
      <c r="B96" s="15" t="s">
        <v>84</v>
      </c>
      <c r="C96" s="16">
        <v>1</v>
      </c>
      <c r="D96" s="16">
        <v>0</v>
      </c>
      <c r="E96" s="17">
        <f t="shared" si="11"/>
        <v>1.288659793814433E-3</v>
      </c>
      <c r="F96" s="17" t="str">
        <f t="shared" si="12"/>
        <v/>
      </c>
      <c r="G96" s="17">
        <f t="shared" si="14"/>
        <v>-1</v>
      </c>
      <c r="H96" s="17">
        <f t="shared" si="13"/>
        <v>-1.288659793814433E-3</v>
      </c>
    </row>
    <row r="97" spans="1:8" x14ac:dyDescent="0.2">
      <c r="A97" s="14"/>
      <c r="B97" s="15" t="s">
        <v>85</v>
      </c>
      <c r="C97" s="16">
        <v>4</v>
      </c>
      <c r="D97" s="16">
        <v>3</v>
      </c>
      <c r="E97" s="17">
        <f t="shared" si="11"/>
        <v>5.1546391752577319E-3</v>
      </c>
      <c r="F97" s="17">
        <f t="shared" si="12"/>
        <v>3.3185840707964601E-3</v>
      </c>
      <c r="G97" s="17">
        <f t="shared" si="14"/>
        <v>-0.25</v>
      </c>
      <c r="H97" s="17">
        <f t="shared" si="13"/>
        <v>-1.288659793814433E-3</v>
      </c>
    </row>
    <row r="98" spans="1:8" x14ac:dyDescent="0.2">
      <c r="A98" s="14"/>
      <c r="B98" s="15" t="s">
        <v>86</v>
      </c>
      <c r="C98" s="16">
        <v>1</v>
      </c>
      <c r="D98" s="16">
        <v>0</v>
      </c>
      <c r="E98" s="17">
        <f t="shared" si="11"/>
        <v>1.288659793814433E-3</v>
      </c>
      <c r="F98" s="17" t="str">
        <f t="shared" si="12"/>
        <v/>
      </c>
      <c r="G98" s="17">
        <f t="shared" si="14"/>
        <v>-1</v>
      </c>
      <c r="H98" s="17">
        <f t="shared" si="13"/>
        <v>-1.288659793814433E-3</v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4</v>
      </c>
      <c r="D102" s="16">
        <v>5</v>
      </c>
      <c r="E102" s="17">
        <f t="shared" si="11"/>
        <v>5.1546391752577319E-3</v>
      </c>
      <c r="F102" s="17">
        <f t="shared" si="12"/>
        <v>5.5309734513274336E-3</v>
      </c>
      <c r="G102" s="17">
        <f t="shared" si="14"/>
        <v>0.25</v>
      </c>
      <c r="H102" s="17">
        <f t="shared" si="13"/>
        <v>1.288659793814433E-3</v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1.1061946902654867E-3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6</v>
      </c>
      <c r="D106" s="16">
        <v>14</v>
      </c>
      <c r="E106" s="17">
        <f t="shared" si="11"/>
        <v>7.7319587628865982E-3</v>
      </c>
      <c r="F106" s="17">
        <f t="shared" si="12"/>
        <v>1.5486725663716814E-2</v>
      </c>
      <c r="G106" s="17">
        <f t="shared" si="14"/>
        <v>1.3333333333333333</v>
      </c>
      <c r="H106" s="17">
        <f t="shared" si="13"/>
        <v>1.0309278350515464E-2</v>
      </c>
    </row>
    <row r="107" spans="1:8" x14ac:dyDescent="0.2">
      <c r="A107" s="14"/>
      <c r="B107" s="15" t="s">
        <v>95</v>
      </c>
      <c r="C107" s="16">
        <v>6</v>
      </c>
      <c r="D107" s="16">
        <v>8</v>
      </c>
      <c r="E107" s="17">
        <f t="shared" si="11"/>
        <v>7.7319587628865982E-3</v>
      </c>
      <c r="F107" s="17">
        <f t="shared" si="12"/>
        <v>8.8495575221238937E-3</v>
      </c>
      <c r="G107" s="17">
        <f t="shared" si="14"/>
        <v>0.33333333333333331</v>
      </c>
      <c r="H107" s="17">
        <f t="shared" si="13"/>
        <v>2.5773195876288659E-3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1.1061946902654867E-3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1</v>
      </c>
      <c r="D110" s="16">
        <v>0</v>
      </c>
      <c r="E110" s="17">
        <f t="shared" si="15"/>
        <v>1.288659793814433E-3</v>
      </c>
      <c r="F110" s="17" t="str">
        <f t="shared" si="16"/>
        <v/>
      </c>
      <c r="G110" s="17">
        <f t="shared" si="18"/>
        <v>-1</v>
      </c>
      <c r="H110" s="17">
        <f t="shared" si="17"/>
        <v>-1.288659793814433E-3</v>
      </c>
    </row>
    <row r="111" spans="1:8" x14ac:dyDescent="0.2">
      <c r="A111" s="14"/>
      <c r="B111" s="15" t="s">
        <v>99</v>
      </c>
      <c r="C111" s="16">
        <v>3</v>
      </c>
      <c r="D111" s="16">
        <v>0</v>
      </c>
      <c r="E111" s="17">
        <f t="shared" si="15"/>
        <v>3.8659793814432991E-3</v>
      </c>
      <c r="F111" s="17" t="str">
        <f t="shared" si="16"/>
        <v/>
      </c>
      <c r="G111" s="17">
        <f t="shared" si="18"/>
        <v>-1</v>
      </c>
      <c r="H111" s="17">
        <f t="shared" si="17"/>
        <v>-3.8659793814432991E-3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2</v>
      </c>
      <c r="D114" s="16">
        <v>3</v>
      </c>
      <c r="E114" s="17">
        <f t="shared" si="15"/>
        <v>2.5773195876288659E-3</v>
      </c>
      <c r="F114" s="17">
        <f t="shared" si="16"/>
        <v>3.3185840707964601E-3</v>
      </c>
      <c r="G114" s="17">
        <f t="shared" si="18"/>
        <v>0.5</v>
      </c>
      <c r="H114" s="17">
        <f t="shared" si="17"/>
        <v>1.288659793814433E-3</v>
      </c>
    </row>
    <row r="115" spans="1:8" ht="25.5" x14ac:dyDescent="0.2">
      <c r="A115" s="14"/>
      <c r="B115" s="15" t="s">
        <v>103</v>
      </c>
      <c r="C115" s="16">
        <v>2</v>
      </c>
      <c r="D115" s="16">
        <v>1</v>
      </c>
      <c r="E115" s="17">
        <f t="shared" si="15"/>
        <v>2.5773195876288659E-3</v>
      </c>
      <c r="F115" s="17">
        <f t="shared" si="16"/>
        <v>1.1061946902654867E-3</v>
      </c>
      <c r="G115" s="17">
        <f t="shared" si="18"/>
        <v>-0.5</v>
      </c>
      <c r="H115" s="17">
        <f t="shared" si="17"/>
        <v>-1.288659793814433E-3</v>
      </c>
    </row>
    <row r="116" spans="1:8" ht="25.5" x14ac:dyDescent="0.2">
      <c r="A116" s="14"/>
      <c r="B116" s="15" t="s">
        <v>104</v>
      </c>
      <c r="C116" s="16">
        <v>1</v>
      </c>
      <c r="D116" s="16">
        <v>6</v>
      </c>
      <c r="E116" s="17">
        <f t="shared" si="15"/>
        <v>1.288659793814433E-3</v>
      </c>
      <c r="F116" s="17">
        <f t="shared" si="16"/>
        <v>6.6371681415929203E-3</v>
      </c>
      <c r="G116" s="17">
        <f t="shared" si="18"/>
        <v>5</v>
      </c>
      <c r="H116" s="17">
        <f t="shared" si="17"/>
        <v>6.4432989690721646E-3</v>
      </c>
    </row>
    <row r="117" spans="1:8" x14ac:dyDescent="0.2">
      <c r="A117" s="14"/>
      <c r="B117" s="15" t="s">
        <v>105</v>
      </c>
      <c r="C117" s="16">
        <v>1</v>
      </c>
      <c r="D117" s="16">
        <v>3</v>
      </c>
      <c r="E117" s="17">
        <f t="shared" si="15"/>
        <v>1.288659793814433E-3</v>
      </c>
      <c r="F117" s="17">
        <f t="shared" si="16"/>
        <v>3.3185840707964601E-3</v>
      </c>
      <c r="G117" s="17">
        <f t="shared" si="18"/>
        <v>2</v>
      </c>
      <c r="H117" s="17">
        <f t="shared" si="17"/>
        <v>2.5773195876288659E-3</v>
      </c>
    </row>
    <row r="118" spans="1:8" x14ac:dyDescent="0.2">
      <c r="A118" s="14"/>
      <c r="B118" s="15" t="s">
        <v>106</v>
      </c>
      <c r="C118" s="16">
        <v>8</v>
      </c>
      <c r="D118" s="16">
        <v>60</v>
      </c>
      <c r="E118" s="17">
        <f t="shared" si="15"/>
        <v>1.0309278350515464E-2</v>
      </c>
      <c r="F118" s="17">
        <f t="shared" si="16"/>
        <v>6.637168141592921E-2</v>
      </c>
      <c r="G118" s="17">
        <f t="shared" si="18"/>
        <v>6.5</v>
      </c>
      <c r="H118" s="17">
        <f t="shared" si="17"/>
        <v>6.7010309278350513E-2</v>
      </c>
    </row>
    <row r="119" spans="1:8" x14ac:dyDescent="0.2">
      <c r="A119" s="14"/>
      <c r="B119" s="15" t="s">
        <v>107</v>
      </c>
      <c r="C119" s="16">
        <v>0</v>
      </c>
      <c r="D119" s="16">
        <v>3</v>
      </c>
      <c r="E119" s="17" t="str">
        <f t="shared" si="15"/>
        <v/>
      </c>
      <c r="F119" s="17">
        <f t="shared" si="16"/>
        <v>3.3185840707964601E-3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2</v>
      </c>
      <c r="D120" s="16">
        <v>3</v>
      </c>
      <c r="E120" s="17">
        <f t="shared" si="15"/>
        <v>2.5773195876288659E-3</v>
      </c>
      <c r="F120" s="17">
        <f t="shared" si="16"/>
        <v>3.3185840707964601E-3</v>
      </c>
      <c r="G120" s="17">
        <f t="shared" si="18"/>
        <v>0.5</v>
      </c>
      <c r="H120" s="17">
        <f t="shared" si="17"/>
        <v>1.288659793814433E-3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1</v>
      </c>
      <c r="E123" s="17">
        <f t="shared" si="15"/>
        <v>2.5773195876288659E-3</v>
      </c>
      <c r="F123" s="17">
        <f t="shared" si="16"/>
        <v>1.1061946902654867E-3</v>
      </c>
      <c r="G123" s="17">
        <f t="shared" si="18"/>
        <v>-0.5</v>
      </c>
      <c r="H123" s="17">
        <f t="shared" si="17"/>
        <v>-1.288659793814433E-3</v>
      </c>
    </row>
    <row r="124" spans="1:8" x14ac:dyDescent="0.2">
      <c r="A124" s="14"/>
      <c r="B124" s="15" t="s">
        <v>112</v>
      </c>
      <c r="C124" s="16">
        <v>9</v>
      </c>
      <c r="D124" s="16">
        <v>8</v>
      </c>
      <c r="E124" s="17">
        <f t="shared" si="15"/>
        <v>1.1597938144329897E-2</v>
      </c>
      <c r="F124" s="17">
        <f t="shared" si="16"/>
        <v>8.8495575221238937E-3</v>
      </c>
      <c r="G124" s="17">
        <f t="shared" si="18"/>
        <v>-0.1111111111111111</v>
      </c>
      <c r="H124" s="17">
        <f t="shared" si="17"/>
        <v>-1.288659793814433E-3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1</v>
      </c>
      <c r="D126" s="16">
        <v>43</v>
      </c>
      <c r="E126" s="17">
        <f t="shared" si="15"/>
        <v>1.288659793814433E-3</v>
      </c>
      <c r="F126" s="17">
        <f t="shared" si="16"/>
        <v>4.7566371681415927E-2</v>
      </c>
      <c r="G126" s="17">
        <f t="shared" si="18"/>
        <v>42</v>
      </c>
      <c r="H126" s="17">
        <f t="shared" si="17"/>
        <v>5.4123711340206188E-2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7</v>
      </c>
      <c r="D128" s="16">
        <v>69</v>
      </c>
      <c r="E128" s="17">
        <f t="shared" si="15"/>
        <v>9.0206185567010301E-3</v>
      </c>
      <c r="F128" s="17">
        <f t="shared" si="16"/>
        <v>7.6327433628318578E-2</v>
      </c>
      <c r="G128" s="17">
        <f t="shared" si="18"/>
        <v>8.8571428571428577</v>
      </c>
      <c r="H128" s="17">
        <f t="shared" si="17"/>
        <v>7.9896907216494839E-2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7</v>
      </c>
      <c r="E129" s="17" t="str">
        <f t="shared" si="15"/>
        <v/>
      </c>
      <c r="F129" s="17">
        <f t="shared" si="16"/>
        <v>7.743362831858407E-3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5</v>
      </c>
      <c r="D130" s="16">
        <v>16</v>
      </c>
      <c r="E130" s="17">
        <f t="shared" si="15"/>
        <v>6.4432989690721646E-3</v>
      </c>
      <c r="F130" s="17">
        <f t="shared" si="16"/>
        <v>1.7699115044247787E-2</v>
      </c>
      <c r="G130" s="17">
        <f t="shared" si="18"/>
        <v>2.2000000000000002</v>
      </c>
      <c r="H130" s="17">
        <f t="shared" si="17"/>
        <v>1.4175257731958763E-2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7</v>
      </c>
      <c r="D132" s="16">
        <v>14</v>
      </c>
      <c r="E132" s="17">
        <f t="shared" si="15"/>
        <v>9.0206185567010301E-3</v>
      </c>
      <c r="F132" s="17">
        <f t="shared" si="16"/>
        <v>1.5486725663716814E-2</v>
      </c>
      <c r="G132" s="17">
        <f t="shared" si="18"/>
        <v>1</v>
      </c>
      <c r="H132" s="17">
        <f t="shared" si="17"/>
        <v>9.0206185567010301E-3</v>
      </c>
    </row>
    <row r="133" spans="1:8" x14ac:dyDescent="0.2">
      <c r="A133" s="14"/>
      <c r="B133" s="15" t="s">
        <v>121</v>
      </c>
      <c r="C133" s="16">
        <v>3</v>
      </c>
      <c r="D133" s="16">
        <v>21</v>
      </c>
      <c r="E133" s="17">
        <f t="shared" si="15"/>
        <v>3.8659793814432991E-3</v>
      </c>
      <c r="F133" s="17">
        <f t="shared" si="16"/>
        <v>2.3230088495575223E-2</v>
      </c>
      <c r="G133" s="17">
        <f t="shared" si="18"/>
        <v>6</v>
      </c>
      <c r="H133" s="17">
        <f t="shared" si="17"/>
        <v>2.3195876288659795E-2</v>
      </c>
    </row>
    <row r="134" spans="1:8" x14ac:dyDescent="0.2">
      <c r="A134" s="14"/>
      <c r="B134" s="15" t="s">
        <v>122</v>
      </c>
      <c r="C134" s="16">
        <v>1</v>
      </c>
      <c r="D134" s="16">
        <v>0</v>
      </c>
      <c r="E134" s="17">
        <f t="shared" si="15"/>
        <v>1.288659793814433E-3</v>
      </c>
      <c r="F134" s="17" t="str">
        <f t="shared" si="16"/>
        <v/>
      </c>
      <c r="G134" s="17">
        <f t="shared" si="18"/>
        <v>-1</v>
      </c>
      <c r="H134" s="17">
        <f t="shared" si="17"/>
        <v>-1.288659793814433E-3</v>
      </c>
    </row>
    <row r="135" spans="1:8" ht="25.5" x14ac:dyDescent="0.2">
      <c r="A135" s="14"/>
      <c r="B135" s="15" t="s">
        <v>123</v>
      </c>
      <c r="C135" s="16">
        <v>418</v>
      </c>
      <c r="D135" s="16">
        <v>417</v>
      </c>
      <c r="E135" s="17">
        <f t="shared" si="15"/>
        <v>0.53865979381443296</v>
      </c>
      <c r="F135" s="17">
        <f t="shared" si="16"/>
        <v>0.46128318584070799</v>
      </c>
      <c r="G135" s="17">
        <f t="shared" si="18"/>
        <v>-2.3923444976076554E-3</v>
      </c>
      <c r="H135" s="17">
        <f t="shared" si="17"/>
        <v>-1.288659793814433E-3</v>
      </c>
    </row>
    <row r="136" spans="1:8" ht="25.5" x14ac:dyDescent="0.2">
      <c r="A136" s="14"/>
      <c r="B136" s="15" t="s">
        <v>124</v>
      </c>
      <c r="C136" s="16">
        <v>3</v>
      </c>
      <c r="D136" s="16">
        <v>3</v>
      </c>
      <c r="E136" s="17">
        <f t="shared" si="15"/>
        <v>3.8659793814432991E-3</v>
      </c>
      <c r="F136" s="17">
        <f t="shared" si="16"/>
        <v>3.3185840707964601E-3</v>
      </c>
      <c r="G136" s="17">
        <f t="shared" si="18"/>
        <v>0</v>
      </c>
      <c r="H136" s="17">
        <f t="shared" si="17"/>
        <v>0</v>
      </c>
    </row>
    <row r="137" spans="1:8" x14ac:dyDescent="0.2">
      <c r="A137" s="14"/>
      <c r="B137" s="15" t="s">
        <v>125</v>
      </c>
      <c r="C137" s="16">
        <v>1</v>
      </c>
      <c r="D137" s="16">
        <v>1</v>
      </c>
      <c r="E137" s="17">
        <f t="shared" si="15"/>
        <v>1.288659793814433E-3</v>
      </c>
      <c r="F137" s="17">
        <f t="shared" si="16"/>
        <v>1.1061946902654867E-3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126</v>
      </c>
      <c r="C138" s="16">
        <v>96</v>
      </c>
      <c r="D138" s="16">
        <v>0</v>
      </c>
      <c r="E138" s="17">
        <f t="shared" si="15"/>
        <v>0.12371134020618557</v>
      </c>
      <c r="F138" s="17" t="str">
        <f t="shared" si="16"/>
        <v/>
      </c>
      <c r="G138" s="17">
        <f t="shared" si="18"/>
        <v>-1</v>
      </c>
      <c r="H138" s="17">
        <f t="shared" si="17"/>
        <v>-0.12371134020618557</v>
      </c>
    </row>
    <row r="139" spans="1:8" x14ac:dyDescent="0.2">
      <c r="A139" s="14"/>
      <c r="B139" s="15" t="s">
        <v>127</v>
      </c>
      <c r="C139" s="16">
        <v>2</v>
      </c>
      <c r="D139" s="16">
        <v>3</v>
      </c>
      <c r="E139" s="17">
        <f t="shared" si="15"/>
        <v>2.5773195876288659E-3</v>
      </c>
      <c r="F139" s="17">
        <f t="shared" si="16"/>
        <v>3.3185840707964601E-3</v>
      </c>
      <c r="G139" s="17">
        <f t="shared" si="18"/>
        <v>0.5</v>
      </c>
      <c r="H139" s="17">
        <f t="shared" si="17"/>
        <v>1.288659793814433E-3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3</v>
      </c>
      <c r="E141" s="17" t="str">
        <f t="shared" si="19"/>
        <v/>
      </c>
      <c r="F141" s="17">
        <f t="shared" si="20"/>
        <v>3.3185840707964601E-3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1</v>
      </c>
      <c r="E143" s="17">
        <f t="shared" si="19"/>
        <v>1.288659793814433E-3</v>
      </c>
      <c r="F143" s="17">
        <f t="shared" si="20"/>
        <v>1.1061946902654867E-3</v>
      </c>
      <c r="G143" s="17">
        <f t="shared" si="22"/>
        <v>0</v>
      </c>
      <c r="H143" s="17">
        <f t="shared" si="21"/>
        <v>0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</v>
      </c>
      <c r="D145" s="16">
        <v>1</v>
      </c>
      <c r="E145" s="17">
        <f t="shared" si="19"/>
        <v>1.288659793814433E-3</v>
      </c>
      <c r="F145" s="17">
        <f t="shared" si="20"/>
        <v>1.1061946902654867E-3</v>
      </c>
      <c r="G145" s="17">
        <f t="shared" si="22"/>
        <v>0</v>
      </c>
      <c r="H145" s="17">
        <f t="shared" si="21"/>
        <v>0</v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17</v>
      </c>
      <c r="D147" s="16">
        <v>5</v>
      </c>
      <c r="E147" s="17">
        <f t="shared" si="19"/>
        <v>2.1907216494845359E-2</v>
      </c>
      <c r="F147" s="17">
        <f t="shared" si="20"/>
        <v>5.5309734513274336E-3</v>
      </c>
      <c r="G147" s="17">
        <f t="shared" si="22"/>
        <v>-0.70588235294117652</v>
      </c>
      <c r="H147" s="17">
        <f t="shared" si="21"/>
        <v>-1.5463917525773196E-2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1</v>
      </c>
      <c r="E150" s="17" t="str">
        <f t="shared" si="19"/>
        <v/>
      </c>
      <c r="F150" s="17">
        <f t="shared" si="20"/>
        <v>1.1061946902654867E-3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1.1061946902654867E-3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2</v>
      </c>
      <c r="D157" s="16">
        <v>2</v>
      </c>
      <c r="E157" s="17">
        <f t="shared" si="19"/>
        <v>2.5773195876288659E-3</v>
      </c>
      <c r="F157" s="17">
        <f t="shared" si="20"/>
        <v>2.2123893805309734E-3</v>
      </c>
      <c r="G157" s="17">
        <f t="shared" si="22"/>
        <v>0</v>
      </c>
      <c r="H157" s="17">
        <f t="shared" si="21"/>
        <v>0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1.1061946902654867E-3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1.1061946902654867E-3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</v>
      </c>
      <c r="D168" s="16">
        <v>2</v>
      </c>
      <c r="E168" s="17">
        <f t="shared" si="19"/>
        <v>1.288659793814433E-3</v>
      </c>
      <c r="F168" s="17">
        <f t="shared" si="20"/>
        <v>2.2123893805309734E-3</v>
      </c>
      <c r="G168" s="17">
        <f t="shared" si="22"/>
        <v>1</v>
      </c>
      <c r="H168" s="17">
        <f t="shared" si="21"/>
        <v>1.288659793814433E-3</v>
      </c>
    </row>
    <row r="169" spans="1:8" ht="25.5" x14ac:dyDescent="0.2">
      <c r="A169" s="14"/>
      <c r="B169" s="15" t="s">
        <v>157</v>
      </c>
      <c r="C169" s="16">
        <v>0</v>
      </c>
      <c r="D169" s="16">
        <v>6</v>
      </c>
      <c r="E169" s="17" t="str">
        <f t="shared" si="19"/>
        <v/>
      </c>
      <c r="F169" s="17">
        <f t="shared" si="20"/>
        <v>6.6371681415929203E-3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672</v>
      </c>
      <c r="D177" s="20">
        <f>SUM(D178:D350)</f>
        <v>645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-4.0178571428571432E-2</v>
      </c>
      <c r="H177" s="21">
        <f t="shared" ref="H177:H208" si="25">+IF(OR(AND(E177=""),(G177="")),"",E177*G177)</f>
        <v>-4.0178571428571432E-2</v>
      </c>
    </row>
    <row r="178" spans="1:8" x14ac:dyDescent="0.2">
      <c r="A178" s="14"/>
      <c r="B178" s="15" t="s">
        <v>160</v>
      </c>
      <c r="C178" s="16">
        <v>2</v>
      </c>
      <c r="D178" s="16">
        <v>5</v>
      </c>
      <c r="E178" s="17">
        <f t="shared" si="23"/>
        <v>2.976190476190476E-3</v>
      </c>
      <c r="F178" s="17">
        <f t="shared" si="24"/>
        <v>7.7519379844961239E-3</v>
      </c>
      <c r="G178" s="17">
        <f t="shared" ref="G178:G209" si="26">+IF(AND(C178=0,D178=0)," ",IF(C178=0,1,IF(D178=0,-1,(D178-C178)/C178)))</f>
        <v>1.5</v>
      </c>
      <c r="H178" s="17">
        <f t="shared" si="25"/>
        <v>4.464285714285714E-3</v>
      </c>
    </row>
    <row r="179" spans="1:8" x14ac:dyDescent="0.2">
      <c r="A179" s="14"/>
      <c r="B179" s="15" t="s">
        <v>161</v>
      </c>
      <c r="C179" s="16">
        <v>11</v>
      </c>
      <c r="D179" s="16">
        <v>3</v>
      </c>
      <c r="E179" s="17">
        <f t="shared" si="23"/>
        <v>1.636904761904762E-2</v>
      </c>
      <c r="F179" s="17">
        <f t="shared" si="24"/>
        <v>4.6511627906976744E-3</v>
      </c>
      <c r="G179" s="17">
        <f t="shared" si="26"/>
        <v>-0.72727272727272729</v>
      </c>
      <c r="H179" s="17">
        <f t="shared" si="25"/>
        <v>-1.1904761904761906E-2</v>
      </c>
    </row>
    <row r="180" spans="1:8" ht="38.25" x14ac:dyDescent="0.2">
      <c r="A180" s="14"/>
      <c r="B180" s="15" t="s">
        <v>162</v>
      </c>
      <c r="C180" s="16">
        <v>0</v>
      </c>
      <c r="D180" s="16">
        <v>5</v>
      </c>
      <c r="E180" s="17" t="str">
        <f t="shared" si="23"/>
        <v/>
      </c>
      <c r="F180" s="17">
        <f t="shared" si="24"/>
        <v>7.7519379844961239E-3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7</v>
      </c>
      <c r="D182" s="16">
        <v>14</v>
      </c>
      <c r="E182" s="17">
        <f t="shared" si="23"/>
        <v>1.0416666666666666E-2</v>
      </c>
      <c r="F182" s="17">
        <f t="shared" si="24"/>
        <v>2.1705426356589147E-2</v>
      </c>
      <c r="G182" s="17">
        <f t="shared" si="26"/>
        <v>1</v>
      </c>
      <c r="H182" s="17">
        <f t="shared" si="25"/>
        <v>1.0416666666666666E-2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130</v>
      </c>
      <c r="D184" s="16">
        <v>91</v>
      </c>
      <c r="E184" s="17">
        <f t="shared" si="23"/>
        <v>0.19345238095238096</v>
      </c>
      <c r="F184" s="17">
        <f t="shared" si="24"/>
        <v>0.14108527131782947</v>
      </c>
      <c r="G184" s="17">
        <f t="shared" si="26"/>
        <v>-0.3</v>
      </c>
      <c r="H184" s="17">
        <f t="shared" si="25"/>
        <v>-5.8035714285714288E-2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4</v>
      </c>
      <c r="D186" s="16">
        <v>5</v>
      </c>
      <c r="E186" s="17">
        <f t="shared" si="23"/>
        <v>5.9523809523809521E-3</v>
      </c>
      <c r="F186" s="17">
        <f t="shared" si="24"/>
        <v>7.7519379844961239E-3</v>
      </c>
      <c r="G186" s="17">
        <f t="shared" si="26"/>
        <v>0.25</v>
      </c>
      <c r="H186" s="17">
        <f t="shared" si="25"/>
        <v>1.488095238095238E-3</v>
      </c>
    </row>
    <row r="187" spans="1:8" x14ac:dyDescent="0.2">
      <c r="A187" s="14"/>
      <c r="B187" s="15" t="s">
        <v>169</v>
      </c>
      <c r="C187" s="16">
        <v>1</v>
      </c>
      <c r="D187" s="16">
        <v>2</v>
      </c>
      <c r="E187" s="17">
        <f t="shared" si="23"/>
        <v>1.488095238095238E-3</v>
      </c>
      <c r="F187" s="17">
        <f t="shared" si="24"/>
        <v>3.1007751937984496E-3</v>
      </c>
      <c r="G187" s="17">
        <f t="shared" si="26"/>
        <v>1</v>
      </c>
      <c r="H187" s="17">
        <f t="shared" si="25"/>
        <v>1.488095238095238E-3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5</v>
      </c>
      <c r="D191" s="16">
        <v>6</v>
      </c>
      <c r="E191" s="17">
        <f t="shared" si="23"/>
        <v>7.4404761904761901E-3</v>
      </c>
      <c r="F191" s="17">
        <f t="shared" si="24"/>
        <v>9.3023255813953487E-3</v>
      </c>
      <c r="G191" s="17">
        <f t="shared" si="26"/>
        <v>0.2</v>
      </c>
      <c r="H191" s="17">
        <f t="shared" si="25"/>
        <v>1.488095238095238E-3</v>
      </c>
    </row>
    <row r="192" spans="1:8" x14ac:dyDescent="0.2">
      <c r="A192" s="14"/>
      <c r="B192" s="15" t="s">
        <v>174</v>
      </c>
      <c r="C192" s="16">
        <v>7</v>
      </c>
      <c r="D192" s="16">
        <v>13</v>
      </c>
      <c r="E192" s="17">
        <f t="shared" si="23"/>
        <v>1.0416666666666666E-2</v>
      </c>
      <c r="F192" s="17">
        <f t="shared" si="24"/>
        <v>2.0155038759689922E-2</v>
      </c>
      <c r="G192" s="17">
        <f t="shared" si="26"/>
        <v>0.8571428571428571</v>
      </c>
      <c r="H192" s="17">
        <f t="shared" si="25"/>
        <v>8.9285714285714281E-3</v>
      </c>
    </row>
    <row r="193" spans="1:8" ht="25.5" x14ac:dyDescent="0.2">
      <c r="A193" s="14"/>
      <c r="B193" s="15" t="s">
        <v>175</v>
      </c>
      <c r="C193" s="16">
        <v>3</v>
      </c>
      <c r="D193" s="16">
        <v>14</v>
      </c>
      <c r="E193" s="17">
        <f t="shared" si="23"/>
        <v>4.464285714285714E-3</v>
      </c>
      <c r="F193" s="17">
        <f t="shared" si="24"/>
        <v>2.1705426356589147E-2</v>
      </c>
      <c r="G193" s="17">
        <f t="shared" si="26"/>
        <v>3.6666666666666665</v>
      </c>
      <c r="H193" s="17">
        <f t="shared" si="25"/>
        <v>1.6369047619047616E-2</v>
      </c>
    </row>
    <row r="194" spans="1:8" ht="25.5" x14ac:dyDescent="0.2">
      <c r="A194" s="14"/>
      <c r="B194" s="15" t="s">
        <v>176</v>
      </c>
      <c r="C194" s="16">
        <v>0</v>
      </c>
      <c r="D194" s="16">
        <v>2</v>
      </c>
      <c r="E194" s="17" t="str">
        <f t="shared" si="23"/>
        <v/>
      </c>
      <c r="F194" s="17">
        <f t="shared" si="24"/>
        <v>3.1007751937984496E-3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4</v>
      </c>
      <c r="D196" s="16">
        <v>3</v>
      </c>
      <c r="E196" s="17">
        <f t="shared" si="23"/>
        <v>5.9523809523809521E-3</v>
      </c>
      <c r="F196" s="17">
        <f t="shared" si="24"/>
        <v>4.6511627906976744E-3</v>
      </c>
      <c r="G196" s="17">
        <f t="shared" si="26"/>
        <v>-0.25</v>
      </c>
      <c r="H196" s="17">
        <f t="shared" si="25"/>
        <v>-1.488095238095238E-3</v>
      </c>
    </row>
    <row r="197" spans="1:8" x14ac:dyDescent="0.2">
      <c r="A197" s="14"/>
      <c r="B197" s="15" t="s">
        <v>179</v>
      </c>
      <c r="C197" s="16">
        <v>1</v>
      </c>
      <c r="D197" s="16">
        <v>1</v>
      </c>
      <c r="E197" s="17">
        <f t="shared" si="23"/>
        <v>1.488095238095238E-3</v>
      </c>
      <c r="F197" s="17">
        <f t="shared" si="24"/>
        <v>1.5503875968992248E-3</v>
      </c>
      <c r="G197" s="17">
        <f t="shared" si="26"/>
        <v>0</v>
      </c>
      <c r="H197" s="17">
        <f t="shared" si="25"/>
        <v>0</v>
      </c>
    </row>
    <row r="198" spans="1:8" ht="25.5" x14ac:dyDescent="0.2">
      <c r="A198" s="14"/>
      <c r="B198" s="15" t="s">
        <v>180</v>
      </c>
      <c r="C198" s="16">
        <v>17</v>
      </c>
      <c r="D198" s="16">
        <v>6</v>
      </c>
      <c r="E198" s="17">
        <f t="shared" si="23"/>
        <v>2.5297619047619048E-2</v>
      </c>
      <c r="F198" s="17">
        <f t="shared" si="24"/>
        <v>9.3023255813953487E-3</v>
      </c>
      <c r="G198" s="17">
        <f t="shared" si="26"/>
        <v>-0.6470588235294118</v>
      </c>
      <c r="H198" s="17">
        <f t="shared" si="25"/>
        <v>-1.636904761904762E-2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2</v>
      </c>
      <c r="E202" s="17" t="str">
        <f t="shared" si="23"/>
        <v/>
      </c>
      <c r="F202" s="17">
        <f t="shared" si="24"/>
        <v>3.1007751937984496E-3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1</v>
      </c>
      <c r="D203" s="16">
        <v>0</v>
      </c>
      <c r="E203" s="17">
        <f t="shared" si="23"/>
        <v>1.488095238095238E-3</v>
      </c>
      <c r="F203" s="17" t="str">
        <f t="shared" si="24"/>
        <v/>
      </c>
      <c r="G203" s="17">
        <f t="shared" si="26"/>
        <v>-1</v>
      </c>
      <c r="H203" s="17">
        <f t="shared" si="25"/>
        <v>-1.488095238095238E-3</v>
      </c>
    </row>
    <row r="204" spans="1:8" x14ac:dyDescent="0.2">
      <c r="A204" s="14"/>
      <c r="B204" s="15" t="s">
        <v>186</v>
      </c>
      <c r="C204" s="16">
        <v>0</v>
      </c>
      <c r="D204" s="16">
        <v>1</v>
      </c>
      <c r="E204" s="17" t="str">
        <f t="shared" si="23"/>
        <v/>
      </c>
      <c r="F204" s="17">
        <f t="shared" si="24"/>
        <v>1.5503875968992248E-3</v>
      </c>
      <c r="G204" s="17">
        <f t="shared" si="26"/>
        <v>1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7</v>
      </c>
      <c r="D205" s="16">
        <v>2</v>
      </c>
      <c r="E205" s="17">
        <f t="shared" si="23"/>
        <v>1.0416666666666666E-2</v>
      </c>
      <c r="F205" s="17">
        <f t="shared" si="24"/>
        <v>3.1007751937984496E-3</v>
      </c>
      <c r="G205" s="17">
        <f t="shared" si="26"/>
        <v>-0.7142857142857143</v>
      </c>
      <c r="H205" s="17">
        <f t="shared" si="25"/>
        <v>-7.4404761904761901E-3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</v>
      </c>
      <c r="D207" s="16">
        <v>2</v>
      </c>
      <c r="E207" s="17">
        <f t="shared" si="23"/>
        <v>2.976190476190476E-3</v>
      </c>
      <c r="F207" s="17">
        <f t="shared" si="24"/>
        <v>3.1007751937984496E-3</v>
      </c>
      <c r="G207" s="17">
        <f t="shared" si="26"/>
        <v>0</v>
      </c>
      <c r="H207" s="17">
        <f t="shared" si="25"/>
        <v>0</v>
      </c>
    </row>
    <row r="208" spans="1:8" x14ac:dyDescent="0.2">
      <c r="A208" s="14"/>
      <c r="B208" s="15" t="s">
        <v>190</v>
      </c>
      <c r="C208" s="16">
        <v>5</v>
      </c>
      <c r="D208" s="16">
        <v>23</v>
      </c>
      <c r="E208" s="17">
        <f t="shared" si="23"/>
        <v>7.4404761904761901E-3</v>
      </c>
      <c r="F208" s="17">
        <f t="shared" si="24"/>
        <v>3.565891472868217E-2</v>
      </c>
      <c r="G208" s="17">
        <f t="shared" si="26"/>
        <v>3.6</v>
      </c>
      <c r="H208" s="17">
        <f t="shared" si="25"/>
        <v>2.6785714285714284E-2</v>
      </c>
    </row>
    <row r="209" spans="1:8" x14ac:dyDescent="0.2">
      <c r="A209" s="14"/>
      <c r="B209" s="15" t="s">
        <v>191</v>
      </c>
      <c r="C209" s="16">
        <v>4</v>
      </c>
      <c r="D209" s="16">
        <v>83</v>
      </c>
      <c r="E209" s="17">
        <f t="shared" ref="E209:E240" si="27">+IF(C209=0,"",C209/C$177)</f>
        <v>5.9523809523809521E-3</v>
      </c>
      <c r="F209" s="17">
        <f t="shared" ref="F209:F240" si="28">+IF(D209=0,"",D209/D$177)</f>
        <v>0.12868217054263567</v>
      </c>
      <c r="G209" s="17">
        <f t="shared" si="26"/>
        <v>19.75</v>
      </c>
      <c r="H209" s="17">
        <f t="shared" ref="H209:H240" si="29">+IF(OR(AND(E209=""),(G209="")),"",E209*G209)</f>
        <v>0.11755952380952381</v>
      </c>
    </row>
    <row r="210" spans="1:8" x14ac:dyDescent="0.2">
      <c r="A210" s="14"/>
      <c r="B210" s="15" t="s">
        <v>192</v>
      </c>
      <c r="C210" s="16">
        <v>3</v>
      </c>
      <c r="D210" s="16">
        <v>14</v>
      </c>
      <c r="E210" s="17">
        <f t="shared" si="27"/>
        <v>4.464285714285714E-3</v>
      </c>
      <c r="F210" s="17">
        <f t="shared" si="28"/>
        <v>2.1705426356589147E-2</v>
      </c>
      <c r="G210" s="17">
        <f t="shared" ref="G210:G241" si="30">+IF(AND(C210=0,D210=0)," ",IF(C210=0,1,IF(D210=0,-1,(D210-C210)/C210)))</f>
        <v>3.6666666666666665</v>
      </c>
      <c r="H210" s="17">
        <f t="shared" si="29"/>
        <v>1.6369047619047616E-2</v>
      </c>
    </row>
    <row r="211" spans="1:8" x14ac:dyDescent="0.2">
      <c r="A211" s="14"/>
      <c r="B211" s="15" t="s">
        <v>193</v>
      </c>
      <c r="C211" s="16">
        <v>0</v>
      </c>
      <c r="D211" s="16">
        <v>5</v>
      </c>
      <c r="E211" s="17" t="str">
        <f t="shared" si="27"/>
        <v/>
      </c>
      <c r="F211" s="17">
        <f t="shared" si="28"/>
        <v>7.7519379844961239E-3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3</v>
      </c>
      <c r="E214" s="17">
        <f t="shared" si="27"/>
        <v>1.488095238095238E-3</v>
      </c>
      <c r="F214" s="17">
        <f t="shared" si="28"/>
        <v>4.6511627906976744E-3</v>
      </c>
      <c r="G214" s="17">
        <f t="shared" si="30"/>
        <v>2</v>
      </c>
      <c r="H214" s="17">
        <f t="shared" si="29"/>
        <v>2.976190476190476E-3</v>
      </c>
    </row>
    <row r="215" spans="1:8" x14ac:dyDescent="0.2">
      <c r="A215" s="14"/>
      <c r="B215" s="15" t="s">
        <v>197</v>
      </c>
      <c r="C215" s="16">
        <v>1</v>
      </c>
      <c r="D215" s="16">
        <v>1</v>
      </c>
      <c r="E215" s="17">
        <f t="shared" si="27"/>
        <v>1.488095238095238E-3</v>
      </c>
      <c r="F215" s="17">
        <f t="shared" si="28"/>
        <v>1.5503875968992248E-3</v>
      </c>
      <c r="G215" s="17">
        <f t="shared" si="30"/>
        <v>0</v>
      </c>
      <c r="H215" s="17">
        <f t="shared" si="29"/>
        <v>0</v>
      </c>
    </row>
    <row r="216" spans="1:8" x14ac:dyDescent="0.2">
      <c r="A216" s="14"/>
      <c r="B216" s="15" t="s">
        <v>198</v>
      </c>
      <c r="C216" s="16">
        <v>10</v>
      </c>
      <c r="D216" s="16">
        <v>3</v>
      </c>
      <c r="E216" s="17">
        <f t="shared" si="27"/>
        <v>1.488095238095238E-2</v>
      </c>
      <c r="F216" s="17">
        <f t="shared" si="28"/>
        <v>4.6511627906976744E-3</v>
      </c>
      <c r="G216" s="17">
        <f t="shared" si="30"/>
        <v>-0.7</v>
      </c>
      <c r="H216" s="17">
        <f t="shared" si="29"/>
        <v>-1.0416666666666666E-2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27</v>
      </c>
      <c r="D219" s="16">
        <v>13</v>
      </c>
      <c r="E219" s="17">
        <f t="shared" si="27"/>
        <v>4.0178571428571432E-2</v>
      </c>
      <c r="F219" s="17">
        <f t="shared" si="28"/>
        <v>2.0155038759689922E-2</v>
      </c>
      <c r="G219" s="17">
        <f t="shared" si="30"/>
        <v>-0.51851851851851849</v>
      </c>
      <c r="H219" s="17">
        <f t="shared" si="29"/>
        <v>-2.0833333333333332E-2</v>
      </c>
    </row>
    <row r="220" spans="1:8" x14ac:dyDescent="0.2">
      <c r="A220" s="14"/>
      <c r="B220" s="15" t="s">
        <v>202</v>
      </c>
      <c r="C220" s="16">
        <v>2</v>
      </c>
      <c r="D220" s="16">
        <v>2</v>
      </c>
      <c r="E220" s="17">
        <f t="shared" si="27"/>
        <v>2.976190476190476E-3</v>
      </c>
      <c r="F220" s="17">
        <f t="shared" si="28"/>
        <v>3.1007751937984496E-3</v>
      </c>
      <c r="G220" s="17">
        <f t="shared" si="30"/>
        <v>0</v>
      </c>
      <c r="H220" s="17">
        <f t="shared" si="29"/>
        <v>0</v>
      </c>
    </row>
    <row r="221" spans="1:8" ht="25.5" x14ac:dyDescent="0.2">
      <c r="A221" s="14"/>
      <c r="B221" s="15" t="s">
        <v>203</v>
      </c>
      <c r="C221" s="16">
        <v>2</v>
      </c>
      <c r="D221" s="16">
        <v>0</v>
      </c>
      <c r="E221" s="17">
        <f t="shared" si="27"/>
        <v>2.976190476190476E-3</v>
      </c>
      <c r="F221" s="17" t="str">
        <f t="shared" si="28"/>
        <v/>
      </c>
      <c r="G221" s="17">
        <f t="shared" si="30"/>
        <v>-1</v>
      </c>
      <c r="H221" s="17">
        <f t="shared" si="29"/>
        <v>-2.976190476190476E-3</v>
      </c>
    </row>
    <row r="222" spans="1:8" ht="25.5" x14ac:dyDescent="0.2">
      <c r="A222" s="14"/>
      <c r="B222" s="15" t="s">
        <v>204</v>
      </c>
      <c r="C222" s="16">
        <v>4</v>
      </c>
      <c r="D222" s="16">
        <v>0</v>
      </c>
      <c r="E222" s="17">
        <f t="shared" si="27"/>
        <v>5.9523809523809521E-3</v>
      </c>
      <c r="F222" s="17" t="str">
        <f t="shared" si="28"/>
        <v/>
      </c>
      <c r="G222" s="17">
        <f t="shared" si="30"/>
        <v>-1</v>
      </c>
      <c r="H222" s="17">
        <f t="shared" si="29"/>
        <v>-5.9523809523809521E-3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12</v>
      </c>
      <c r="D224" s="16">
        <v>12</v>
      </c>
      <c r="E224" s="17">
        <f t="shared" si="27"/>
        <v>1.7857142857142856E-2</v>
      </c>
      <c r="F224" s="17">
        <f t="shared" si="28"/>
        <v>1.8604651162790697E-2</v>
      </c>
      <c r="G224" s="17">
        <f t="shared" si="30"/>
        <v>0</v>
      </c>
      <c r="H224" s="17">
        <f t="shared" si="29"/>
        <v>0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2</v>
      </c>
      <c r="D227" s="16">
        <v>1</v>
      </c>
      <c r="E227" s="17">
        <f t="shared" si="27"/>
        <v>2.976190476190476E-3</v>
      </c>
      <c r="F227" s="17">
        <f t="shared" si="28"/>
        <v>1.5503875968992248E-3</v>
      </c>
      <c r="G227" s="17">
        <f t="shared" si="30"/>
        <v>-0.5</v>
      </c>
      <c r="H227" s="17">
        <f t="shared" si="29"/>
        <v>-1.488095238095238E-3</v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17</v>
      </c>
      <c r="D231" s="16">
        <v>6</v>
      </c>
      <c r="E231" s="17">
        <f t="shared" si="27"/>
        <v>2.5297619047619048E-2</v>
      </c>
      <c r="F231" s="17">
        <f t="shared" si="28"/>
        <v>9.3023255813953487E-3</v>
      </c>
      <c r="G231" s="17">
        <f t="shared" si="30"/>
        <v>-0.6470588235294118</v>
      </c>
      <c r="H231" s="17">
        <f t="shared" si="29"/>
        <v>-1.636904761904762E-2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2</v>
      </c>
      <c r="D233" s="16">
        <v>1</v>
      </c>
      <c r="E233" s="17">
        <f t="shared" si="27"/>
        <v>2.976190476190476E-3</v>
      </c>
      <c r="F233" s="17">
        <f t="shared" si="28"/>
        <v>1.5503875968992248E-3</v>
      </c>
      <c r="G233" s="17">
        <f t="shared" si="30"/>
        <v>-0.5</v>
      </c>
      <c r="H233" s="17">
        <f t="shared" si="29"/>
        <v>-1.488095238095238E-3</v>
      </c>
    </row>
    <row r="234" spans="1:8" x14ac:dyDescent="0.2">
      <c r="A234" s="14"/>
      <c r="B234" s="15" t="s">
        <v>216</v>
      </c>
      <c r="C234" s="16">
        <v>2</v>
      </c>
      <c r="D234" s="16">
        <v>2</v>
      </c>
      <c r="E234" s="17">
        <f t="shared" si="27"/>
        <v>2.976190476190476E-3</v>
      </c>
      <c r="F234" s="17">
        <f t="shared" si="28"/>
        <v>3.1007751937984496E-3</v>
      </c>
      <c r="G234" s="17">
        <f t="shared" si="30"/>
        <v>0</v>
      </c>
      <c r="H234" s="17">
        <f t="shared" si="29"/>
        <v>0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5</v>
      </c>
      <c r="D237" s="16">
        <v>11</v>
      </c>
      <c r="E237" s="17">
        <f t="shared" si="27"/>
        <v>7.4404761904761901E-3</v>
      </c>
      <c r="F237" s="17">
        <f t="shared" si="28"/>
        <v>1.7054263565891473E-2</v>
      </c>
      <c r="G237" s="17">
        <f t="shared" si="30"/>
        <v>1.2</v>
      </c>
      <c r="H237" s="17">
        <f t="shared" si="29"/>
        <v>8.9285714285714281E-3</v>
      </c>
    </row>
    <row r="238" spans="1:8" x14ac:dyDescent="0.2">
      <c r="A238" s="14"/>
      <c r="B238" s="15" t="s">
        <v>220</v>
      </c>
      <c r="C238" s="16">
        <v>0</v>
      </c>
      <c r="D238" s="16">
        <v>1</v>
      </c>
      <c r="E238" s="17" t="str">
        <f t="shared" si="27"/>
        <v/>
      </c>
      <c r="F238" s="17">
        <f t="shared" si="28"/>
        <v>1.5503875968992248E-3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5</v>
      </c>
      <c r="D241" s="16">
        <v>4</v>
      </c>
      <c r="E241" s="17">
        <f t="shared" ref="E241:E272" si="31">+IF(C241=0,"",C241/C$177)</f>
        <v>7.4404761904761901E-3</v>
      </c>
      <c r="F241" s="17">
        <f t="shared" ref="F241:F272" si="32">+IF(D241=0,"",D241/D$177)</f>
        <v>6.2015503875968991E-3</v>
      </c>
      <c r="G241" s="17">
        <f t="shared" si="30"/>
        <v>-0.2</v>
      </c>
      <c r="H241" s="17">
        <f t="shared" ref="H241:H272" si="33">+IF(OR(AND(E241=""),(G241="")),"",E241*G241)</f>
        <v>-1.488095238095238E-3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21</v>
      </c>
      <c r="D244" s="16">
        <v>10</v>
      </c>
      <c r="E244" s="17">
        <f t="shared" si="31"/>
        <v>3.125E-2</v>
      </c>
      <c r="F244" s="17">
        <f t="shared" si="32"/>
        <v>1.5503875968992248E-2</v>
      </c>
      <c r="G244" s="17">
        <f t="shared" si="34"/>
        <v>-0.52380952380952384</v>
      </c>
      <c r="H244" s="17">
        <f t="shared" si="33"/>
        <v>-1.636904761904762E-2</v>
      </c>
    </row>
    <row r="245" spans="1:8" x14ac:dyDescent="0.2">
      <c r="A245" s="14"/>
      <c r="B245" s="15" t="s">
        <v>227</v>
      </c>
      <c r="C245" s="16">
        <v>16</v>
      </c>
      <c r="D245" s="16">
        <v>14</v>
      </c>
      <c r="E245" s="17">
        <f t="shared" si="31"/>
        <v>2.3809523809523808E-2</v>
      </c>
      <c r="F245" s="17">
        <f t="shared" si="32"/>
        <v>2.1705426356589147E-2</v>
      </c>
      <c r="G245" s="17">
        <f t="shared" si="34"/>
        <v>-0.125</v>
      </c>
      <c r="H245" s="17">
        <f t="shared" si="33"/>
        <v>-2.976190476190476E-3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9</v>
      </c>
      <c r="D247" s="16">
        <v>13</v>
      </c>
      <c r="E247" s="17">
        <f t="shared" si="31"/>
        <v>1.3392857142857142E-2</v>
      </c>
      <c r="F247" s="17">
        <f t="shared" si="32"/>
        <v>2.0155038759689922E-2</v>
      </c>
      <c r="G247" s="17">
        <f t="shared" si="34"/>
        <v>0.44444444444444442</v>
      </c>
      <c r="H247" s="17">
        <f t="shared" si="33"/>
        <v>5.9523809523809521E-3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3</v>
      </c>
      <c r="E250" s="17" t="str">
        <f t="shared" si="31"/>
        <v/>
      </c>
      <c r="F250" s="17">
        <f t="shared" si="32"/>
        <v>4.6511627906976744E-3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4</v>
      </c>
      <c r="D252" s="16">
        <v>3</v>
      </c>
      <c r="E252" s="17">
        <f t="shared" si="31"/>
        <v>5.9523809523809521E-3</v>
      </c>
      <c r="F252" s="17">
        <f t="shared" si="32"/>
        <v>4.6511627906976744E-3</v>
      </c>
      <c r="G252" s="17">
        <f t="shared" si="34"/>
        <v>-0.25</v>
      </c>
      <c r="H252" s="17">
        <f t="shared" si="33"/>
        <v>-1.488095238095238E-3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1</v>
      </c>
      <c r="E254" s="17">
        <f t="shared" si="31"/>
        <v>1.488095238095238E-3</v>
      </c>
      <c r="F254" s="17">
        <f t="shared" si="32"/>
        <v>1.5503875968992248E-3</v>
      </c>
      <c r="G254" s="17">
        <f t="shared" si="34"/>
        <v>0</v>
      </c>
      <c r="H254" s="17">
        <f t="shared" si="33"/>
        <v>0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2</v>
      </c>
      <c r="E261" s="17" t="str">
        <f t="shared" si="31"/>
        <v/>
      </c>
      <c r="F261" s="17">
        <f t="shared" si="32"/>
        <v>3.1007751937984496E-3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1</v>
      </c>
      <c r="E265" s="17" t="str">
        <f t="shared" si="31"/>
        <v/>
      </c>
      <c r="F265" s="17">
        <f t="shared" si="32"/>
        <v>1.5503875968992248E-3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3</v>
      </c>
      <c r="D270" s="16">
        <v>4</v>
      </c>
      <c r="E270" s="17">
        <f t="shared" si="31"/>
        <v>4.464285714285714E-3</v>
      </c>
      <c r="F270" s="17">
        <f t="shared" si="32"/>
        <v>6.2015503875968991E-3</v>
      </c>
      <c r="G270" s="17">
        <f t="shared" si="34"/>
        <v>0.33333333333333331</v>
      </c>
      <c r="H270" s="17">
        <f t="shared" si="33"/>
        <v>1.488095238095238E-3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1</v>
      </c>
      <c r="D277" s="16">
        <v>0</v>
      </c>
      <c r="E277" s="17">
        <f t="shared" si="35"/>
        <v>1.488095238095238E-3</v>
      </c>
      <c r="F277" s="17" t="str">
        <f t="shared" si="36"/>
        <v/>
      </c>
      <c r="G277" s="17">
        <f t="shared" si="38"/>
        <v>-1</v>
      </c>
      <c r="H277" s="17">
        <f t="shared" si="37"/>
        <v>-1.488095238095238E-3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</v>
      </c>
      <c r="D281" s="16">
        <v>17</v>
      </c>
      <c r="E281" s="17">
        <f t="shared" si="35"/>
        <v>1.488095238095238E-3</v>
      </c>
      <c r="F281" s="17">
        <f t="shared" si="36"/>
        <v>2.6356589147286821E-2</v>
      </c>
      <c r="G281" s="17">
        <f t="shared" si="38"/>
        <v>16</v>
      </c>
      <c r="H281" s="17">
        <f t="shared" si="37"/>
        <v>2.3809523809523808E-2</v>
      </c>
    </row>
    <row r="282" spans="1:8" ht="25.5" x14ac:dyDescent="0.2">
      <c r="A282" s="14"/>
      <c r="B282" s="15" t="s">
        <v>264</v>
      </c>
      <c r="C282" s="16">
        <v>29</v>
      </c>
      <c r="D282" s="16">
        <v>37</v>
      </c>
      <c r="E282" s="17">
        <f t="shared" si="35"/>
        <v>4.3154761904761904E-2</v>
      </c>
      <c r="F282" s="17">
        <f t="shared" si="36"/>
        <v>5.7364341085271317E-2</v>
      </c>
      <c r="G282" s="17">
        <f t="shared" si="38"/>
        <v>0.27586206896551724</v>
      </c>
      <c r="H282" s="17">
        <f t="shared" si="37"/>
        <v>1.1904761904761904E-2</v>
      </c>
    </row>
    <row r="283" spans="1:8" x14ac:dyDescent="0.2">
      <c r="A283" s="14"/>
      <c r="B283" s="15" t="s">
        <v>265</v>
      </c>
      <c r="C283" s="16">
        <v>0</v>
      </c>
      <c r="D283" s="16">
        <v>7</v>
      </c>
      <c r="E283" s="17" t="str">
        <f t="shared" si="35"/>
        <v/>
      </c>
      <c r="F283" s="17">
        <f t="shared" si="36"/>
        <v>1.0852713178294573E-2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1</v>
      </c>
      <c r="E284" s="17" t="str">
        <f t="shared" si="35"/>
        <v/>
      </c>
      <c r="F284" s="17">
        <f t="shared" si="36"/>
        <v>1.5503875968992248E-3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5</v>
      </c>
      <c r="E288" s="17">
        <f t="shared" si="35"/>
        <v>1.488095238095238E-3</v>
      </c>
      <c r="F288" s="17">
        <f t="shared" si="36"/>
        <v>7.7519379844961239E-3</v>
      </c>
      <c r="G288" s="17">
        <f t="shared" si="38"/>
        <v>4</v>
      </c>
      <c r="H288" s="17">
        <f t="shared" si="37"/>
        <v>5.9523809523809521E-3</v>
      </c>
    </row>
    <row r="289" spans="1:8" x14ac:dyDescent="0.2">
      <c r="A289" s="14"/>
      <c r="B289" s="15" t="s">
        <v>271</v>
      </c>
      <c r="C289" s="16">
        <v>0</v>
      </c>
      <c r="D289" s="16">
        <v>2</v>
      </c>
      <c r="E289" s="17" t="str">
        <f t="shared" si="35"/>
        <v/>
      </c>
      <c r="F289" s="17">
        <f t="shared" si="36"/>
        <v>3.1007751937984496E-3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21</v>
      </c>
      <c r="D294" s="16">
        <v>22</v>
      </c>
      <c r="E294" s="17">
        <f t="shared" si="35"/>
        <v>3.125E-2</v>
      </c>
      <c r="F294" s="17">
        <f t="shared" si="36"/>
        <v>3.4108527131782945E-2</v>
      </c>
      <c r="G294" s="17">
        <f t="shared" si="38"/>
        <v>4.7619047619047616E-2</v>
      </c>
      <c r="H294" s="17">
        <f t="shared" si="37"/>
        <v>1.488095238095238E-3</v>
      </c>
    </row>
    <row r="295" spans="1:8" x14ac:dyDescent="0.2">
      <c r="A295" s="14"/>
      <c r="B295" s="15" t="s">
        <v>277</v>
      </c>
      <c r="C295" s="16">
        <v>0</v>
      </c>
      <c r="D295" s="16">
        <v>26</v>
      </c>
      <c r="E295" s="17" t="str">
        <f t="shared" si="35"/>
        <v/>
      </c>
      <c r="F295" s="17">
        <f t="shared" si="36"/>
        <v>4.0310077519379844E-2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1</v>
      </c>
      <c r="D298" s="16">
        <v>3</v>
      </c>
      <c r="E298" s="17">
        <f t="shared" si="35"/>
        <v>1.488095238095238E-3</v>
      </c>
      <c r="F298" s="17">
        <f t="shared" si="36"/>
        <v>4.6511627906976744E-3</v>
      </c>
      <c r="G298" s="17">
        <f t="shared" si="38"/>
        <v>2</v>
      </c>
      <c r="H298" s="17">
        <f t="shared" si="37"/>
        <v>2.976190476190476E-3</v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6</v>
      </c>
      <c r="D300" s="16">
        <v>10</v>
      </c>
      <c r="E300" s="17">
        <f t="shared" si="35"/>
        <v>8.9285714285714281E-3</v>
      </c>
      <c r="F300" s="17">
        <f t="shared" si="36"/>
        <v>1.5503875968992248E-2</v>
      </c>
      <c r="G300" s="17">
        <f t="shared" si="38"/>
        <v>0.66666666666666663</v>
      </c>
      <c r="H300" s="17">
        <f t="shared" si="37"/>
        <v>5.9523809523809521E-3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2</v>
      </c>
      <c r="E304" s="17" t="str">
        <f t="shared" si="35"/>
        <v/>
      </c>
      <c r="F304" s="17">
        <f t="shared" si="36"/>
        <v>3.1007751937984496E-3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8</v>
      </c>
      <c r="D308" s="16">
        <v>11</v>
      </c>
      <c r="E308" s="17">
        <f t="shared" si="39"/>
        <v>1.1904761904761904E-2</v>
      </c>
      <c r="F308" s="17">
        <f t="shared" si="40"/>
        <v>1.7054263565891473E-2</v>
      </c>
      <c r="G308" s="17">
        <f t="shared" si="42"/>
        <v>0.375</v>
      </c>
      <c r="H308" s="17">
        <f t="shared" si="41"/>
        <v>4.464285714285714E-3</v>
      </c>
    </row>
    <row r="309" spans="1:8" x14ac:dyDescent="0.2">
      <c r="A309" s="14"/>
      <c r="B309" s="15" t="s">
        <v>291</v>
      </c>
      <c r="C309" s="16">
        <v>0</v>
      </c>
      <c r="D309" s="16">
        <v>7</v>
      </c>
      <c r="E309" s="17" t="str">
        <f t="shared" si="39"/>
        <v/>
      </c>
      <c r="F309" s="17">
        <f t="shared" si="40"/>
        <v>1.0852713178294573E-2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22</v>
      </c>
      <c r="D311" s="16">
        <v>2</v>
      </c>
      <c r="E311" s="17">
        <f t="shared" si="39"/>
        <v>3.273809523809524E-2</v>
      </c>
      <c r="F311" s="17">
        <f t="shared" si="40"/>
        <v>3.1007751937984496E-3</v>
      </c>
      <c r="G311" s="17">
        <f t="shared" si="42"/>
        <v>-0.90909090909090906</v>
      </c>
      <c r="H311" s="17">
        <f t="shared" si="41"/>
        <v>-2.9761904761904764E-2</v>
      </c>
    </row>
    <row r="312" spans="1:8" x14ac:dyDescent="0.2">
      <c r="A312" s="14"/>
      <c r="B312" s="15" t="s">
        <v>294</v>
      </c>
      <c r="C312" s="16">
        <v>18</v>
      </c>
      <c r="D312" s="16">
        <v>0</v>
      </c>
      <c r="E312" s="17">
        <f t="shared" si="39"/>
        <v>2.6785714285714284E-2</v>
      </c>
      <c r="F312" s="17" t="str">
        <f t="shared" si="40"/>
        <v/>
      </c>
      <c r="G312" s="17">
        <f t="shared" si="42"/>
        <v>-1</v>
      </c>
      <c r="H312" s="17">
        <f t="shared" si="41"/>
        <v>-2.6785714285714284E-2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126</v>
      </c>
      <c r="D314" s="16">
        <v>44</v>
      </c>
      <c r="E314" s="17">
        <f t="shared" si="39"/>
        <v>0.1875</v>
      </c>
      <c r="F314" s="17">
        <f t="shared" si="40"/>
        <v>6.8217054263565891E-2</v>
      </c>
      <c r="G314" s="17">
        <f t="shared" si="42"/>
        <v>-0.65079365079365081</v>
      </c>
      <c r="H314" s="17">
        <f t="shared" si="41"/>
        <v>-0.12202380952380953</v>
      </c>
    </row>
    <row r="315" spans="1:8" x14ac:dyDescent="0.2">
      <c r="A315" s="14"/>
      <c r="B315" s="15" t="s">
        <v>297</v>
      </c>
      <c r="C315" s="16">
        <v>16</v>
      </c>
      <c r="D315" s="16">
        <v>0</v>
      </c>
      <c r="E315" s="17">
        <f t="shared" si="39"/>
        <v>2.3809523809523808E-2</v>
      </c>
      <c r="F315" s="17" t="str">
        <f t="shared" si="40"/>
        <v/>
      </c>
      <c r="G315" s="17">
        <f t="shared" si="42"/>
        <v>-1</v>
      </c>
      <c r="H315" s="17">
        <f t="shared" si="41"/>
        <v>-2.3809523809523808E-2</v>
      </c>
    </row>
    <row r="316" spans="1:8" ht="25.5" x14ac:dyDescent="0.2">
      <c r="A316" s="14"/>
      <c r="B316" s="15" t="s">
        <v>298</v>
      </c>
      <c r="C316" s="16">
        <v>1</v>
      </c>
      <c r="D316" s="16">
        <v>0</v>
      </c>
      <c r="E316" s="17">
        <f t="shared" si="39"/>
        <v>1.488095238095238E-3</v>
      </c>
      <c r="F316" s="17" t="str">
        <f t="shared" si="40"/>
        <v/>
      </c>
      <c r="G316" s="17">
        <f t="shared" si="42"/>
        <v>-1</v>
      </c>
      <c r="H316" s="17">
        <f t="shared" si="41"/>
        <v>-1.488095238095238E-3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3</v>
      </c>
      <c r="D323" s="16">
        <v>4</v>
      </c>
      <c r="E323" s="17">
        <f t="shared" si="39"/>
        <v>4.464285714285714E-3</v>
      </c>
      <c r="F323" s="17">
        <f t="shared" si="40"/>
        <v>6.2015503875968991E-3</v>
      </c>
      <c r="G323" s="17">
        <f t="shared" si="42"/>
        <v>0.33333333333333331</v>
      </c>
      <c r="H323" s="17">
        <f t="shared" si="41"/>
        <v>1.488095238095238E-3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47</v>
      </c>
      <c r="D325" s="16">
        <v>26</v>
      </c>
      <c r="E325" s="17">
        <f t="shared" si="39"/>
        <v>6.9940476190476192E-2</v>
      </c>
      <c r="F325" s="17">
        <f t="shared" si="40"/>
        <v>4.0310077519379844E-2</v>
      </c>
      <c r="G325" s="17">
        <f t="shared" si="42"/>
        <v>-0.44680851063829785</v>
      </c>
      <c r="H325" s="17">
        <f t="shared" si="41"/>
        <v>-3.125E-2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2</v>
      </c>
      <c r="D327" s="16">
        <v>2</v>
      </c>
      <c r="E327" s="17">
        <f t="shared" si="39"/>
        <v>2.976190476190476E-3</v>
      </c>
      <c r="F327" s="17">
        <f t="shared" si="40"/>
        <v>3.1007751937984496E-3</v>
      </c>
      <c r="G327" s="17">
        <f t="shared" si="42"/>
        <v>0</v>
      </c>
      <c r="H327" s="17">
        <f t="shared" si="41"/>
        <v>0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2</v>
      </c>
      <c r="D330" s="16">
        <v>1</v>
      </c>
      <c r="E330" s="17">
        <f t="shared" si="39"/>
        <v>2.976190476190476E-3</v>
      </c>
      <c r="F330" s="17">
        <f t="shared" si="40"/>
        <v>1.5503875968992248E-3</v>
      </c>
      <c r="G330" s="17">
        <f t="shared" si="42"/>
        <v>-0.5</v>
      </c>
      <c r="H330" s="17">
        <f t="shared" si="41"/>
        <v>-1.488095238095238E-3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6</v>
      </c>
      <c r="D334" s="16">
        <v>2</v>
      </c>
      <c r="E334" s="17">
        <f t="shared" si="39"/>
        <v>8.9285714285714281E-3</v>
      </c>
      <c r="F334" s="17">
        <f t="shared" si="40"/>
        <v>3.1007751937984496E-3</v>
      </c>
      <c r="G334" s="17">
        <f t="shared" si="42"/>
        <v>-0.66666666666666663</v>
      </c>
      <c r="H334" s="17">
        <f t="shared" si="41"/>
        <v>-5.9523809523809521E-3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1.488095238095238E-3</v>
      </c>
      <c r="F339" s="17" t="str">
        <f t="shared" si="44"/>
        <v/>
      </c>
      <c r="G339" s="17">
        <f t="shared" si="46"/>
        <v>-1</v>
      </c>
      <c r="H339" s="17">
        <f t="shared" si="45"/>
        <v>-1.488095238095238E-3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1.5503875968992248E-3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2784</v>
      </c>
      <c r="D356" s="20">
        <f>SUM(D357:D585)</f>
        <v>4807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0.7266522988505747</v>
      </c>
      <c r="H356" s="21">
        <f t="shared" ref="H356:H419" si="49">+IF(OR(AND(E356=""),(G356="")),"",E356*G356)</f>
        <v>0.7266522988505747</v>
      </c>
    </row>
    <row r="357" spans="1:8" x14ac:dyDescent="0.2">
      <c r="A357" s="14"/>
      <c r="B357" s="15" t="s">
        <v>333</v>
      </c>
      <c r="C357" s="16">
        <v>12</v>
      </c>
      <c r="D357" s="16">
        <v>15</v>
      </c>
      <c r="E357" s="17">
        <f t="shared" si="47"/>
        <v>4.3103448275862068E-3</v>
      </c>
      <c r="F357" s="17">
        <f t="shared" si="48"/>
        <v>3.1204493447056377E-3</v>
      </c>
      <c r="G357" s="17">
        <f t="shared" ref="G357:G420" si="50">+IF(AND(C357=0,D357=0)," ",IF(C357=0,1,IF(D357=0,-1,(D357-C357)/C357)))</f>
        <v>0.25</v>
      </c>
      <c r="H357" s="17">
        <f t="shared" si="49"/>
        <v>1.0775862068965517E-3</v>
      </c>
    </row>
    <row r="358" spans="1:8" x14ac:dyDescent="0.2">
      <c r="A358" s="14"/>
      <c r="B358" s="15" t="s">
        <v>334</v>
      </c>
      <c r="C358" s="16">
        <v>2</v>
      </c>
      <c r="D358" s="16">
        <v>9</v>
      </c>
      <c r="E358" s="17">
        <f t="shared" si="47"/>
        <v>7.1839080459770114E-4</v>
      </c>
      <c r="F358" s="17">
        <f t="shared" si="48"/>
        <v>1.8722696068233825E-3</v>
      </c>
      <c r="G358" s="17">
        <f t="shared" si="50"/>
        <v>3.5</v>
      </c>
      <c r="H358" s="17">
        <f t="shared" si="49"/>
        <v>2.514367816091954E-3</v>
      </c>
    </row>
    <row r="359" spans="1:8" x14ac:dyDescent="0.2">
      <c r="A359" s="14"/>
      <c r="B359" s="15" t="s">
        <v>335</v>
      </c>
      <c r="C359" s="16">
        <v>0</v>
      </c>
      <c r="D359" s="16">
        <v>3</v>
      </c>
      <c r="E359" s="17" t="str">
        <f t="shared" si="47"/>
        <v/>
      </c>
      <c r="F359" s="17">
        <f t="shared" si="48"/>
        <v>6.2408986894112747E-4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41</v>
      </c>
      <c r="D362" s="16">
        <v>101</v>
      </c>
      <c r="E362" s="17">
        <f t="shared" si="47"/>
        <v>1.4727011494252873E-2</v>
      </c>
      <c r="F362" s="17">
        <f t="shared" si="48"/>
        <v>2.1011025587684626E-2</v>
      </c>
      <c r="G362" s="17">
        <f t="shared" si="50"/>
        <v>1.4634146341463414</v>
      </c>
      <c r="H362" s="17">
        <f t="shared" si="49"/>
        <v>2.1551724137931032E-2</v>
      </c>
    </row>
    <row r="363" spans="1:8" x14ac:dyDescent="0.2">
      <c r="A363" s="14"/>
      <c r="B363" s="15" t="s">
        <v>339</v>
      </c>
      <c r="C363" s="16">
        <v>10</v>
      </c>
      <c r="D363" s="16">
        <v>9</v>
      </c>
      <c r="E363" s="17">
        <f t="shared" si="47"/>
        <v>3.5919540229885057E-3</v>
      </c>
      <c r="F363" s="17">
        <f t="shared" si="48"/>
        <v>1.8722696068233825E-3</v>
      </c>
      <c r="G363" s="17">
        <f t="shared" si="50"/>
        <v>-0.1</v>
      </c>
      <c r="H363" s="17">
        <f t="shared" si="49"/>
        <v>-3.5919540229885057E-4</v>
      </c>
    </row>
    <row r="364" spans="1:8" x14ac:dyDescent="0.2">
      <c r="A364" s="14"/>
      <c r="B364" s="15" t="s">
        <v>340</v>
      </c>
      <c r="C364" s="16">
        <v>0</v>
      </c>
      <c r="D364" s="16">
        <v>4</v>
      </c>
      <c r="E364" s="17" t="str">
        <f t="shared" si="47"/>
        <v/>
      </c>
      <c r="F364" s="17">
        <f t="shared" si="48"/>
        <v>8.3211982525483667E-4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4</v>
      </c>
      <c r="D365" s="16">
        <v>7</v>
      </c>
      <c r="E365" s="17">
        <f t="shared" si="47"/>
        <v>1.4367816091954023E-3</v>
      </c>
      <c r="F365" s="17">
        <f t="shared" si="48"/>
        <v>1.4562096941959641E-3</v>
      </c>
      <c r="G365" s="17">
        <f t="shared" si="50"/>
        <v>0.75</v>
      </c>
      <c r="H365" s="17">
        <f t="shared" si="49"/>
        <v>1.0775862068965517E-3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102</v>
      </c>
      <c r="D368" s="16">
        <v>127</v>
      </c>
      <c r="E368" s="17">
        <f t="shared" si="47"/>
        <v>3.6637931034482756E-2</v>
      </c>
      <c r="F368" s="17">
        <f t="shared" si="48"/>
        <v>2.6419804451841066E-2</v>
      </c>
      <c r="G368" s="17">
        <f t="shared" si="50"/>
        <v>0.24509803921568626</v>
      </c>
      <c r="H368" s="17">
        <f t="shared" si="49"/>
        <v>8.9798850574712638E-3</v>
      </c>
    </row>
    <row r="369" spans="1:8" x14ac:dyDescent="0.2">
      <c r="A369" s="14"/>
      <c r="B369" s="15" t="s">
        <v>345</v>
      </c>
      <c r="C369" s="16">
        <v>6</v>
      </c>
      <c r="D369" s="16">
        <v>8</v>
      </c>
      <c r="E369" s="17">
        <f t="shared" si="47"/>
        <v>2.1551724137931034E-3</v>
      </c>
      <c r="F369" s="17">
        <f t="shared" si="48"/>
        <v>1.6642396505096733E-3</v>
      </c>
      <c r="G369" s="17">
        <f t="shared" si="50"/>
        <v>0.33333333333333331</v>
      </c>
      <c r="H369" s="17">
        <f t="shared" si="49"/>
        <v>7.1839080459770114E-4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6</v>
      </c>
      <c r="D371" s="16">
        <v>17</v>
      </c>
      <c r="E371" s="17">
        <f t="shared" si="47"/>
        <v>2.1551724137931034E-3</v>
      </c>
      <c r="F371" s="17">
        <f t="shared" si="48"/>
        <v>3.5365092573330561E-3</v>
      </c>
      <c r="G371" s="17">
        <f t="shared" si="50"/>
        <v>1.8333333333333333</v>
      </c>
      <c r="H371" s="17">
        <f t="shared" si="49"/>
        <v>3.9511494252873558E-3</v>
      </c>
    </row>
    <row r="372" spans="1:8" x14ac:dyDescent="0.2">
      <c r="A372" s="14"/>
      <c r="B372" s="15" t="s">
        <v>348</v>
      </c>
      <c r="C372" s="16">
        <v>4</v>
      </c>
      <c r="D372" s="16">
        <v>13</v>
      </c>
      <c r="E372" s="17">
        <f t="shared" si="47"/>
        <v>1.4367816091954023E-3</v>
      </c>
      <c r="F372" s="17">
        <f t="shared" si="48"/>
        <v>2.7043894320782193E-3</v>
      </c>
      <c r="G372" s="17">
        <f t="shared" si="50"/>
        <v>2.25</v>
      </c>
      <c r="H372" s="17">
        <f t="shared" si="49"/>
        <v>3.2327586206896551E-3</v>
      </c>
    </row>
    <row r="373" spans="1:8" x14ac:dyDescent="0.2">
      <c r="A373" s="14"/>
      <c r="B373" s="15" t="s">
        <v>349</v>
      </c>
      <c r="C373" s="16">
        <v>0</v>
      </c>
      <c r="D373" s="16">
        <v>3</v>
      </c>
      <c r="E373" s="17" t="str">
        <f t="shared" si="47"/>
        <v/>
      </c>
      <c r="F373" s="17">
        <f t="shared" si="48"/>
        <v>6.2408986894112747E-4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2</v>
      </c>
      <c r="D374" s="16">
        <v>2</v>
      </c>
      <c r="E374" s="17">
        <f t="shared" si="47"/>
        <v>7.1839080459770114E-4</v>
      </c>
      <c r="F374" s="17">
        <f t="shared" si="48"/>
        <v>4.1605991262741833E-4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149</v>
      </c>
      <c r="D376" s="16">
        <v>43</v>
      </c>
      <c r="E376" s="17">
        <f t="shared" si="47"/>
        <v>5.3520114942528736E-2</v>
      </c>
      <c r="F376" s="17">
        <f t="shared" si="48"/>
        <v>8.9452881214894947E-3</v>
      </c>
      <c r="G376" s="17">
        <f t="shared" si="50"/>
        <v>-0.71140939597315433</v>
      </c>
      <c r="H376" s="17">
        <f t="shared" si="49"/>
        <v>-3.8074712643678163E-2</v>
      </c>
    </row>
    <row r="377" spans="1:8" x14ac:dyDescent="0.2">
      <c r="A377" s="14"/>
      <c r="B377" s="15" t="s">
        <v>353</v>
      </c>
      <c r="C377" s="16">
        <v>2</v>
      </c>
      <c r="D377" s="16">
        <v>0</v>
      </c>
      <c r="E377" s="17">
        <f t="shared" si="47"/>
        <v>7.1839080459770114E-4</v>
      </c>
      <c r="F377" s="17" t="str">
        <f t="shared" si="48"/>
        <v/>
      </c>
      <c r="G377" s="17">
        <f t="shared" si="50"/>
        <v>-1</v>
      </c>
      <c r="H377" s="17">
        <f t="shared" si="49"/>
        <v>-7.1839080459770114E-4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</v>
      </c>
      <c r="D379" s="16">
        <v>11</v>
      </c>
      <c r="E379" s="17">
        <f t="shared" si="47"/>
        <v>3.5919540229885057E-4</v>
      </c>
      <c r="F379" s="17">
        <f t="shared" si="48"/>
        <v>2.2883295194508009E-3</v>
      </c>
      <c r="G379" s="17">
        <f t="shared" si="50"/>
        <v>10</v>
      </c>
      <c r="H379" s="17">
        <f t="shared" si="49"/>
        <v>3.5919540229885057E-3</v>
      </c>
    </row>
    <row r="380" spans="1:8" x14ac:dyDescent="0.2">
      <c r="A380" s="14"/>
      <c r="B380" s="15" t="s">
        <v>356</v>
      </c>
      <c r="C380" s="16">
        <v>134</v>
      </c>
      <c r="D380" s="16">
        <v>226</v>
      </c>
      <c r="E380" s="17">
        <f t="shared" si="47"/>
        <v>4.8132183908045974E-2</v>
      </c>
      <c r="F380" s="17">
        <f t="shared" si="48"/>
        <v>4.7014770126898274E-2</v>
      </c>
      <c r="G380" s="17">
        <f t="shared" si="50"/>
        <v>0.68656716417910446</v>
      </c>
      <c r="H380" s="17">
        <f t="shared" si="49"/>
        <v>3.3045977011494247E-2</v>
      </c>
    </row>
    <row r="381" spans="1:8" x14ac:dyDescent="0.2">
      <c r="A381" s="14"/>
      <c r="B381" s="15" t="s">
        <v>357</v>
      </c>
      <c r="C381" s="16">
        <v>13</v>
      </c>
      <c r="D381" s="16">
        <v>22</v>
      </c>
      <c r="E381" s="17">
        <f t="shared" si="47"/>
        <v>4.6695402298850578E-3</v>
      </c>
      <c r="F381" s="17">
        <f t="shared" si="48"/>
        <v>4.5766590389016018E-3</v>
      </c>
      <c r="G381" s="17">
        <f t="shared" si="50"/>
        <v>0.69230769230769229</v>
      </c>
      <c r="H381" s="17">
        <f t="shared" si="49"/>
        <v>3.2327586206896556E-3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2.0802995631370917E-4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3.5919540229885057E-4</v>
      </c>
      <c r="F385" s="17" t="str">
        <f t="shared" si="48"/>
        <v/>
      </c>
      <c r="G385" s="17">
        <f t="shared" si="50"/>
        <v>-1</v>
      </c>
      <c r="H385" s="17">
        <f t="shared" si="49"/>
        <v>-3.5919540229885057E-4</v>
      </c>
    </row>
    <row r="386" spans="1:8" x14ac:dyDescent="0.2">
      <c r="A386" s="14"/>
      <c r="B386" s="15" t="s">
        <v>362</v>
      </c>
      <c r="C386" s="16">
        <v>6</v>
      </c>
      <c r="D386" s="16">
        <v>2</v>
      </c>
      <c r="E386" s="17">
        <f t="shared" si="47"/>
        <v>2.1551724137931034E-3</v>
      </c>
      <c r="F386" s="17">
        <f t="shared" si="48"/>
        <v>4.1605991262741833E-4</v>
      </c>
      <c r="G386" s="17">
        <f t="shared" si="50"/>
        <v>-0.66666666666666663</v>
      </c>
      <c r="H386" s="17">
        <f t="shared" si="49"/>
        <v>-1.4367816091954023E-3</v>
      </c>
    </row>
    <row r="387" spans="1:8" x14ac:dyDescent="0.2">
      <c r="A387" s="14"/>
      <c r="B387" s="15" t="s">
        <v>363</v>
      </c>
      <c r="C387" s="16">
        <v>2</v>
      </c>
      <c r="D387" s="16">
        <v>4</v>
      </c>
      <c r="E387" s="17">
        <f t="shared" si="47"/>
        <v>7.1839080459770114E-4</v>
      </c>
      <c r="F387" s="17">
        <f t="shared" si="48"/>
        <v>8.3211982525483667E-4</v>
      </c>
      <c r="G387" s="17">
        <f t="shared" si="50"/>
        <v>1</v>
      </c>
      <c r="H387" s="17">
        <f t="shared" si="49"/>
        <v>7.1839080459770114E-4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2</v>
      </c>
      <c r="D389" s="16">
        <v>3</v>
      </c>
      <c r="E389" s="17">
        <f t="shared" si="47"/>
        <v>7.1839080459770114E-4</v>
      </c>
      <c r="F389" s="17">
        <f t="shared" si="48"/>
        <v>6.2408986894112747E-4</v>
      </c>
      <c r="G389" s="17">
        <f t="shared" si="50"/>
        <v>0.5</v>
      </c>
      <c r="H389" s="17">
        <f t="shared" si="49"/>
        <v>3.5919540229885057E-4</v>
      </c>
    </row>
    <row r="390" spans="1:8" ht="25.5" x14ac:dyDescent="0.2">
      <c r="A390" s="14"/>
      <c r="B390" s="15" t="s">
        <v>366</v>
      </c>
      <c r="C390" s="16">
        <v>3</v>
      </c>
      <c r="D390" s="16">
        <v>15</v>
      </c>
      <c r="E390" s="17">
        <f t="shared" si="47"/>
        <v>1.0775862068965517E-3</v>
      </c>
      <c r="F390" s="17">
        <f t="shared" si="48"/>
        <v>3.1204493447056377E-3</v>
      </c>
      <c r="G390" s="17">
        <f t="shared" si="50"/>
        <v>4</v>
      </c>
      <c r="H390" s="17">
        <f t="shared" si="49"/>
        <v>4.3103448275862068E-3</v>
      </c>
    </row>
    <row r="391" spans="1:8" x14ac:dyDescent="0.2">
      <c r="A391" s="14"/>
      <c r="B391" s="15" t="s">
        <v>367</v>
      </c>
      <c r="C391" s="16">
        <v>23</v>
      </c>
      <c r="D391" s="16">
        <v>242</v>
      </c>
      <c r="E391" s="17">
        <f t="shared" si="47"/>
        <v>8.2614942528735635E-3</v>
      </c>
      <c r="F391" s="17">
        <f t="shared" si="48"/>
        <v>5.0343249427917618E-2</v>
      </c>
      <c r="G391" s="17">
        <f t="shared" si="50"/>
        <v>9.5217391304347831</v>
      </c>
      <c r="H391" s="17">
        <f t="shared" si="49"/>
        <v>7.8663793103448287E-2</v>
      </c>
    </row>
    <row r="392" spans="1:8" x14ac:dyDescent="0.2">
      <c r="A392" s="14"/>
      <c r="B392" s="15" t="s">
        <v>368</v>
      </c>
      <c r="C392" s="16">
        <v>1</v>
      </c>
      <c r="D392" s="16">
        <v>2</v>
      </c>
      <c r="E392" s="17">
        <f t="shared" si="47"/>
        <v>3.5919540229885057E-4</v>
      </c>
      <c r="F392" s="17">
        <f t="shared" si="48"/>
        <v>4.1605991262741833E-4</v>
      </c>
      <c r="G392" s="17">
        <f t="shared" si="50"/>
        <v>1</v>
      </c>
      <c r="H392" s="17">
        <f t="shared" si="49"/>
        <v>3.5919540229885057E-4</v>
      </c>
    </row>
    <row r="393" spans="1:8" x14ac:dyDescent="0.2">
      <c r="A393" s="14"/>
      <c r="B393" s="15" t="s">
        <v>369</v>
      </c>
      <c r="C393" s="16">
        <v>0</v>
      </c>
      <c r="D393" s="16">
        <v>11</v>
      </c>
      <c r="E393" s="17" t="str">
        <f t="shared" si="47"/>
        <v/>
      </c>
      <c r="F393" s="17">
        <f t="shared" si="48"/>
        <v>2.2883295194508009E-3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3</v>
      </c>
      <c r="D394" s="16">
        <v>7</v>
      </c>
      <c r="E394" s="17">
        <f t="shared" si="47"/>
        <v>1.0775862068965517E-3</v>
      </c>
      <c r="F394" s="17">
        <f t="shared" si="48"/>
        <v>1.4562096941959641E-3</v>
      </c>
      <c r="G394" s="17">
        <f t="shared" si="50"/>
        <v>1.3333333333333333</v>
      </c>
      <c r="H394" s="17">
        <f t="shared" si="49"/>
        <v>1.4367816091954023E-3</v>
      </c>
    </row>
    <row r="395" spans="1:8" x14ac:dyDescent="0.2">
      <c r="A395" s="14"/>
      <c r="B395" s="15" t="s">
        <v>371</v>
      </c>
      <c r="C395" s="16">
        <v>8</v>
      </c>
      <c r="D395" s="16">
        <v>22</v>
      </c>
      <c r="E395" s="17">
        <f t="shared" si="47"/>
        <v>2.8735632183908046E-3</v>
      </c>
      <c r="F395" s="17">
        <f t="shared" si="48"/>
        <v>4.5766590389016018E-3</v>
      </c>
      <c r="G395" s="17">
        <f t="shared" si="50"/>
        <v>1.75</v>
      </c>
      <c r="H395" s="17">
        <f t="shared" si="49"/>
        <v>5.028735632183908E-3</v>
      </c>
    </row>
    <row r="396" spans="1:8" x14ac:dyDescent="0.2">
      <c r="A396" s="14"/>
      <c r="B396" s="15" t="s">
        <v>372</v>
      </c>
      <c r="C396" s="16">
        <v>0</v>
      </c>
      <c r="D396" s="16">
        <v>6</v>
      </c>
      <c r="E396" s="17" t="str">
        <f t="shared" si="47"/>
        <v/>
      </c>
      <c r="F396" s="17">
        <f t="shared" si="48"/>
        <v>1.2481797378822549E-3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20</v>
      </c>
      <c r="D398" s="16">
        <v>1</v>
      </c>
      <c r="E398" s="17">
        <f t="shared" si="47"/>
        <v>7.1839080459770114E-3</v>
      </c>
      <c r="F398" s="17">
        <f t="shared" si="48"/>
        <v>2.0802995631370917E-4</v>
      </c>
      <c r="G398" s="17">
        <f t="shared" si="50"/>
        <v>-0.95</v>
      </c>
      <c r="H398" s="17">
        <f t="shared" si="49"/>
        <v>-6.8247126436781604E-3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311</v>
      </c>
      <c r="D402" s="16">
        <v>404</v>
      </c>
      <c r="E402" s="17">
        <f t="shared" si="47"/>
        <v>0.11170977011494253</v>
      </c>
      <c r="F402" s="17">
        <f t="shared" si="48"/>
        <v>8.4044102350738503E-2</v>
      </c>
      <c r="G402" s="17">
        <f t="shared" si="50"/>
        <v>0.29903536977491962</v>
      </c>
      <c r="H402" s="17">
        <f t="shared" si="49"/>
        <v>3.3405172413793101E-2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2.0802995631370917E-4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70</v>
      </c>
      <c r="D405" s="16">
        <v>81</v>
      </c>
      <c r="E405" s="17">
        <f t="shared" si="47"/>
        <v>2.5143678160919541E-2</v>
      </c>
      <c r="F405" s="17">
        <f t="shared" si="48"/>
        <v>1.6850426461410443E-2</v>
      </c>
      <c r="G405" s="17">
        <f t="shared" si="50"/>
        <v>0.15714285714285714</v>
      </c>
      <c r="H405" s="17">
        <f t="shared" si="49"/>
        <v>3.9511494252873567E-3</v>
      </c>
    </row>
    <row r="406" spans="1:8" x14ac:dyDescent="0.2">
      <c r="A406" s="14"/>
      <c r="B406" s="15" t="s">
        <v>382</v>
      </c>
      <c r="C406" s="16">
        <v>145</v>
      </c>
      <c r="D406" s="16">
        <v>486</v>
      </c>
      <c r="E406" s="17">
        <f t="shared" si="47"/>
        <v>5.2083333333333336E-2</v>
      </c>
      <c r="F406" s="17">
        <f t="shared" si="48"/>
        <v>0.10110255876846266</v>
      </c>
      <c r="G406" s="17">
        <f t="shared" si="50"/>
        <v>2.3517241379310345</v>
      </c>
      <c r="H406" s="17">
        <f t="shared" si="49"/>
        <v>0.12248563218390805</v>
      </c>
    </row>
    <row r="407" spans="1:8" x14ac:dyDescent="0.2">
      <c r="A407" s="14"/>
      <c r="B407" s="15" t="s">
        <v>383</v>
      </c>
      <c r="C407" s="16">
        <v>37</v>
      </c>
      <c r="D407" s="16">
        <v>71</v>
      </c>
      <c r="E407" s="17">
        <f t="shared" si="47"/>
        <v>1.3290229885057471E-2</v>
      </c>
      <c r="F407" s="17">
        <f t="shared" si="48"/>
        <v>1.4770126898273351E-2</v>
      </c>
      <c r="G407" s="17">
        <f t="shared" si="50"/>
        <v>0.91891891891891897</v>
      </c>
      <c r="H407" s="17">
        <f t="shared" si="49"/>
        <v>1.221264367816092E-2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2.0802995631370917E-4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1</v>
      </c>
      <c r="E410" s="17" t="str">
        <f t="shared" si="47"/>
        <v/>
      </c>
      <c r="F410" s="17">
        <f t="shared" si="48"/>
        <v>2.0802995631370917E-4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6</v>
      </c>
      <c r="D411" s="16">
        <v>2</v>
      </c>
      <c r="E411" s="17">
        <f t="shared" si="47"/>
        <v>2.1551724137931034E-3</v>
      </c>
      <c r="F411" s="17">
        <f t="shared" si="48"/>
        <v>4.1605991262741833E-4</v>
      </c>
      <c r="G411" s="17">
        <f t="shared" si="50"/>
        <v>-0.66666666666666663</v>
      </c>
      <c r="H411" s="17">
        <f t="shared" si="49"/>
        <v>-1.4367816091954023E-3</v>
      </c>
    </row>
    <row r="412" spans="1:8" x14ac:dyDescent="0.2">
      <c r="A412" s="14"/>
      <c r="B412" s="15" t="s">
        <v>388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2.0802995631370917E-4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4</v>
      </c>
      <c r="D416" s="16">
        <v>1</v>
      </c>
      <c r="E416" s="17">
        <f t="shared" si="47"/>
        <v>1.4367816091954023E-3</v>
      </c>
      <c r="F416" s="17">
        <f t="shared" si="48"/>
        <v>2.0802995631370917E-4</v>
      </c>
      <c r="G416" s="17">
        <f t="shared" si="50"/>
        <v>-0.75</v>
      </c>
      <c r="H416" s="17">
        <f t="shared" si="49"/>
        <v>-1.0775862068965517E-3</v>
      </c>
    </row>
    <row r="417" spans="1:8" x14ac:dyDescent="0.2">
      <c r="A417" s="14"/>
      <c r="B417" s="15" t="s">
        <v>393</v>
      </c>
      <c r="C417" s="16">
        <v>1</v>
      </c>
      <c r="D417" s="16">
        <v>4</v>
      </c>
      <c r="E417" s="17">
        <f t="shared" si="47"/>
        <v>3.5919540229885057E-4</v>
      </c>
      <c r="F417" s="17">
        <f t="shared" si="48"/>
        <v>8.3211982525483667E-4</v>
      </c>
      <c r="G417" s="17">
        <f t="shared" si="50"/>
        <v>3</v>
      </c>
      <c r="H417" s="17">
        <f t="shared" si="49"/>
        <v>1.0775862068965517E-3</v>
      </c>
    </row>
    <row r="418" spans="1:8" x14ac:dyDescent="0.2">
      <c r="A418" s="14"/>
      <c r="B418" s="15" t="s">
        <v>394</v>
      </c>
      <c r="C418" s="16">
        <v>8</v>
      </c>
      <c r="D418" s="16">
        <v>46</v>
      </c>
      <c r="E418" s="17">
        <f t="shared" si="47"/>
        <v>2.8735632183908046E-3</v>
      </c>
      <c r="F418" s="17">
        <f t="shared" si="48"/>
        <v>9.5693779904306216E-3</v>
      </c>
      <c r="G418" s="17">
        <f t="shared" si="50"/>
        <v>4.75</v>
      </c>
      <c r="H418" s="17">
        <f t="shared" si="49"/>
        <v>1.3649425287356323E-2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</v>
      </c>
      <c r="D420" s="16">
        <v>55</v>
      </c>
      <c r="E420" s="17">
        <f t="shared" ref="E420:E483" si="51">+IF(C420=0,"",C420/C$356)</f>
        <v>3.5919540229885057E-4</v>
      </c>
      <c r="F420" s="17">
        <f t="shared" ref="F420:F483" si="52">+IF(D420=0,"",D420/D$356)</f>
        <v>1.1441647597254004E-2</v>
      </c>
      <c r="G420" s="17">
        <f t="shared" si="50"/>
        <v>54</v>
      </c>
      <c r="H420" s="17">
        <f t="shared" ref="H420:H483" si="53">+IF(OR(AND(E420=""),(G420="")),"",E420*G420)</f>
        <v>1.9396551724137932E-2</v>
      </c>
    </row>
    <row r="421" spans="1:8" x14ac:dyDescent="0.2">
      <c r="A421" s="14"/>
      <c r="B421" s="15" t="s">
        <v>397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2.0802995631370917E-4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1</v>
      </c>
      <c r="D424" s="16">
        <v>0</v>
      </c>
      <c r="E424" s="17">
        <f t="shared" si="51"/>
        <v>3.5919540229885057E-4</v>
      </c>
      <c r="F424" s="17" t="str">
        <f t="shared" si="52"/>
        <v/>
      </c>
      <c r="G424" s="17">
        <f t="shared" si="54"/>
        <v>-1</v>
      </c>
      <c r="H424" s="17">
        <f t="shared" si="53"/>
        <v>-3.5919540229885057E-4</v>
      </c>
    </row>
    <row r="425" spans="1:8" x14ac:dyDescent="0.2">
      <c r="A425" s="14"/>
      <c r="B425" s="15" t="s">
        <v>401</v>
      </c>
      <c r="C425" s="16">
        <v>34</v>
      </c>
      <c r="D425" s="16">
        <v>13</v>
      </c>
      <c r="E425" s="17">
        <f t="shared" si="51"/>
        <v>1.221264367816092E-2</v>
      </c>
      <c r="F425" s="17">
        <f t="shared" si="52"/>
        <v>2.7043894320782193E-3</v>
      </c>
      <c r="G425" s="17">
        <f t="shared" si="54"/>
        <v>-0.61764705882352944</v>
      </c>
      <c r="H425" s="17">
        <f t="shared" si="53"/>
        <v>-7.5431034482758624E-3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307</v>
      </c>
      <c r="D428" s="16">
        <v>1135</v>
      </c>
      <c r="E428" s="17">
        <f t="shared" si="51"/>
        <v>0.11027298850574713</v>
      </c>
      <c r="F428" s="17">
        <f t="shared" si="52"/>
        <v>0.2361140004160599</v>
      </c>
      <c r="G428" s="17">
        <f t="shared" si="54"/>
        <v>2.6970684039087947</v>
      </c>
      <c r="H428" s="17">
        <f t="shared" si="53"/>
        <v>0.29741379310344829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1</v>
      </c>
      <c r="D431" s="16">
        <v>0</v>
      </c>
      <c r="E431" s="17">
        <f t="shared" si="51"/>
        <v>3.5919540229885057E-4</v>
      </c>
      <c r="F431" s="17" t="str">
        <f t="shared" si="52"/>
        <v/>
      </c>
      <c r="G431" s="17">
        <f t="shared" si="54"/>
        <v>-1</v>
      </c>
      <c r="H431" s="17">
        <f t="shared" si="53"/>
        <v>-3.5919540229885057E-4</v>
      </c>
    </row>
    <row r="432" spans="1:8" x14ac:dyDescent="0.2">
      <c r="A432" s="14"/>
      <c r="B432" s="15" t="s">
        <v>408</v>
      </c>
      <c r="C432" s="16">
        <v>2</v>
      </c>
      <c r="D432" s="16">
        <v>2</v>
      </c>
      <c r="E432" s="17">
        <f t="shared" si="51"/>
        <v>7.1839080459770114E-4</v>
      </c>
      <c r="F432" s="17">
        <f t="shared" si="52"/>
        <v>4.1605991262741833E-4</v>
      </c>
      <c r="G432" s="17">
        <f t="shared" si="54"/>
        <v>0</v>
      </c>
      <c r="H432" s="17">
        <f t="shared" si="53"/>
        <v>0</v>
      </c>
    </row>
    <row r="433" spans="1:8" x14ac:dyDescent="0.2">
      <c r="A433" s="14"/>
      <c r="B433" s="15" t="s">
        <v>409</v>
      </c>
      <c r="C433" s="16">
        <v>5</v>
      </c>
      <c r="D433" s="16">
        <v>1</v>
      </c>
      <c r="E433" s="17">
        <f t="shared" si="51"/>
        <v>1.7959770114942528E-3</v>
      </c>
      <c r="F433" s="17">
        <f t="shared" si="52"/>
        <v>2.0802995631370917E-4</v>
      </c>
      <c r="G433" s="17">
        <f t="shared" si="54"/>
        <v>-0.8</v>
      </c>
      <c r="H433" s="17">
        <f t="shared" si="53"/>
        <v>-1.4367816091954023E-3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7</v>
      </c>
      <c r="E436" s="17" t="str">
        <f t="shared" si="51"/>
        <v/>
      </c>
      <c r="F436" s="17">
        <f t="shared" si="52"/>
        <v>1.4562096941959641E-3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2</v>
      </c>
      <c r="D437" s="16">
        <v>0</v>
      </c>
      <c r="E437" s="17">
        <f t="shared" si="51"/>
        <v>7.1839080459770114E-4</v>
      </c>
      <c r="F437" s="17" t="str">
        <f t="shared" si="52"/>
        <v/>
      </c>
      <c r="G437" s="17">
        <f t="shared" si="54"/>
        <v>-1</v>
      </c>
      <c r="H437" s="17">
        <f t="shared" si="53"/>
        <v>-7.1839080459770114E-4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</v>
      </c>
      <c r="D442" s="16">
        <v>6</v>
      </c>
      <c r="E442" s="17">
        <f t="shared" si="51"/>
        <v>7.1839080459770114E-4</v>
      </c>
      <c r="F442" s="17">
        <f t="shared" si="52"/>
        <v>1.2481797378822549E-3</v>
      </c>
      <c r="G442" s="17">
        <f t="shared" si="54"/>
        <v>2</v>
      </c>
      <c r="H442" s="17">
        <f t="shared" si="53"/>
        <v>1.4367816091954023E-3</v>
      </c>
    </row>
    <row r="443" spans="1:8" x14ac:dyDescent="0.2">
      <c r="A443" s="14"/>
      <c r="B443" s="15" t="s">
        <v>419</v>
      </c>
      <c r="C443" s="16">
        <v>2</v>
      </c>
      <c r="D443" s="16">
        <v>1</v>
      </c>
      <c r="E443" s="17">
        <f t="shared" si="51"/>
        <v>7.1839080459770114E-4</v>
      </c>
      <c r="F443" s="17">
        <f t="shared" si="52"/>
        <v>2.0802995631370917E-4</v>
      </c>
      <c r="G443" s="17">
        <f t="shared" si="54"/>
        <v>-0.5</v>
      </c>
      <c r="H443" s="17">
        <f t="shared" si="53"/>
        <v>-3.5919540229885057E-4</v>
      </c>
    </row>
    <row r="444" spans="1:8" ht="25.5" x14ac:dyDescent="0.2">
      <c r="A444" s="14"/>
      <c r="B444" s="15" t="s">
        <v>420</v>
      </c>
      <c r="C444" s="16">
        <v>1</v>
      </c>
      <c r="D444" s="16">
        <v>0</v>
      </c>
      <c r="E444" s="17">
        <f t="shared" si="51"/>
        <v>3.5919540229885057E-4</v>
      </c>
      <c r="F444" s="17" t="str">
        <f t="shared" si="52"/>
        <v/>
      </c>
      <c r="G444" s="17">
        <f t="shared" si="54"/>
        <v>-1</v>
      </c>
      <c r="H444" s="17">
        <f t="shared" si="53"/>
        <v>-3.5919540229885057E-4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1</v>
      </c>
      <c r="D449" s="16">
        <v>3</v>
      </c>
      <c r="E449" s="17">
        <f t="shared" si="51"/>
        <v>3.5919540229885057E-4</v>
      </c>
      <c r="F449" s="17">
        <f t="shared" si="52"/>
        <v>6.2408986894112747E-4</v>
      </c>
      <c r="G449" s="17">
        <f t="shared" si="54"/>
        <v>2</v>
      </c>
      <c r="H449" s="17">
        <f t="shared" si="53"/>
        <v>7.1839080459770114E-4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197</v>
      </c>
      <c r="D452" s="16">
        <v>162</v>
      </c>
      <c r="E452" s="17">
        <f t="shared" si="51"/>
        <v>7.0761494252873564E-2</v>
      </c>
      <c r="F452" s="17">
        <f t="shared" si="52"/>
        <v>3.3700852922820886E-2</v>
      </c>
      <c r="G452" s="17">
        <f t="shared" si="54"/>
        <v>-0.17766497461928935</v>
      </c>
      <c r="H452" s="17">
        <f t="shared" si="53"/>
        <v>-1.257183908045977E-2</v>
      </c>
    </row>
    <row r="453" spans="1:8" x14ac:dyDescent="0.2">
      <c r="A453" s="14"/>
      <c r="B453" s="15" t="s">
        <v>429</v>
      </c>
      <c r="C453" s="16">
        <v>15</v>
      </c>
      <c r="D453" s="16">
        <v>3</v>
      </c>
      <c r="E453" s="17">
        <f t="shared" si="51"/>
        <v>5.387931034482759E-3</v>
      </c>
      <c r="F453" s="17">
        <f t="shared" si="52"/>
        <v>6.2408986894112747E-4</v>
      </c>
      <c r="G453" s="17">
        <f t="shared" si="54"/>
        <v>-0.8</v>
      </c>
      <c r="H453" s="17">
        <f t="shared" si="53"/>
        <v>-4.3103448275862077E-3</v>
      </c>
    </row>
    <row r="454" spans="1:8" x14ac:dyDescent="0.2">
      <c r="A454" s="14"/>
      <c r="B454" s="15" t="s">
        <v>430</v>
      </c>
      <c r="C454" s="16">
        <v>15</v>
      </c>
      <c r="D454" s="16">
        <v>0</v>
      </c>
      <c r="E454" s="17">
        <f t="shared" si="51"/>
        <v>5.387931034482759E-3</v>
      </c>
      <c r="F454" s="17" t="str">
        <f t="shared" si="52"/>
        <v/>
      </c>
      <c r="G454" s="17">
        <f t="shared" si="54"/>
        <v>-1</v>
      </c>
      <c r="H454" s="17">
        <f t="shared" si="53"/>
        <v>-5.387931034482759E-3</v>
      </c>
    </row>
    <row r="455" spans="1:8" x14ac:dyDescent="0.2">
      <c r="A455" s="14"/>
      <c r="B455" s="15" t="s">
        <v>431</v>
      </c>
      <c r="C455" s="16">
        <v>8</v>
      </c>
      <c r="D455" s="16">
        <v>316</v>
      </c>
      <c r="E455" s="17">
        <f t="shared" si="51"/>
        <v>2.8735632183908046E-3</v>
      </c>
      <c r="F455" s="17">
        <f t="shared" si="52"/>
        <v>6.5737466195132099E-2</v>
      </c>
      <c r="G455" s="17">
        <f t="shared" si="54"/>
        <v>38.5</v>
      </c>
      <c r="H455" s="17">
        <f t="shared" si="53"/>
        <v>0.11063218390804598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4</v>
      </c>
      <c r="D458" s="16">
        <v>0</v>
      </c>
      <c r="E458" s="17">
        <f t="shared" si="51"/>
        <v>1.4367816091954023E-3</v>
      </c>
      <c r="F458" s="17" t="str">
        <f t="shared" si="52"/>
        <v/>
      </c>
      <c r="G458" s="17">
        <f t="shared" si="54"/>
        <v>-1</v>
      </c>
      <c r="H458" s="17">
        <f t="shared" si="53"/>
        <v>-1.4367816091954023E-3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13</v>
      </c>
      <c r="D460" s="16">
        <v>0</v>
      </c>
      <c r="E460" s="17">
        <f t="shared" si="51"/>
        <v>4.6695402298850578E-3</v>
      </c>
      <c r="F460" s="17" t="str">
        <f t="shared" si="52"/>
        <v/>
      </c>
      <c r="G460" s="17">
        <f t="shared" si="54"/>
        <v>-1</v>
      </c>
      <c r="H460" s="17">
        <f t="shared" si="53"/>
        <v>-4.6695402298850578E-3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</v>
      </c>
      <c r="D463" s="16">
        <v>0</v>
      </c>
      <c r="E463" s="17">
        <f t="shared" si="51"/>
        <v>3.5919540229885057E-4</v>
      </c>
      <c r="F463" s="17" t="str">
        <f t="shared" si="52"/>
        <v/>
      </c>
      <c r="G463" s="17">
        <f t="shared" si="54"/>
        <v>-1</v>
      </c>
      <c r="H463" s="17">
        <f t="shared" si="53"/>
        <v>-3.5919540229885057E-4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1</v>
      </c>
      <c r="E465" s="17" t="str">
        <f t="shared" si="51"/>
        <v/>
      </c>
      <c r="F465" s="17">
        <f t="shared" si="52"/>
        <v>2.0802995631370917E-4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1</v>
      </c>
      <c r="D466" s="16">
        <v>1</v>
      </c>
      <c r="E466" s="17">
        <f t="shared" si="51"/>
        <v>3.5919540229885057E-4</v>
      </c>
      <c r="F466" s="17">
        <f t="shared" si="52"/>
        <v>2.0802995631370917E-4</v>
      </c>
      <c r="G466" s="17">
        <f t="shared" si="54"/>
        <v>0</v>
      </c>
      <c r="H466" s="17">
        <f t="shared" si="53"/>
        <v>0</v>
      </c>
    </row>
    <row r="467" spans="1:8" x14ac:dyDescent="0.2">
      <c r="A467" s="14"/>
      <c r="B467" s="15" t="s">
        <v>443</v>
      </c>
      <c r="C467" s="16">
        <v>0</v>
      </c>
      <c r="D467" s="16">
        <v>1</v>
      </c>
      <c r="E467" s="17" t="str">
        <f t="shared" si="51"/>
        <v/>
      </c>
      <c r="F467" s="17">
        <f t="shared" si="52"/>
        <v>2.0802995631370917E-4</v>
      </c>
      <c r="G467" s="17">
        <f t="shared" si="54"/>
        <v>1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2.0802995631370917E-4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1</v>
      </c>
      <c r="D469" s="16">
        <v>0</v>
      </c>
      <c r="E469" s="17">
        <f t="shared" si="51"/>
        <v>3.5919540229885057E-4</v>
      </c>
      <c r="F469" s="17" t="str">
        <f t="shared" si="52"/>
        <v/>
      </c>
      <c r="G469" s="17">
        <f t="shared" si="54"/>
        <v>-1</v>
      </c>
      <c r="H469" s="17">
        <f t="shared" si="53"/>
        <v>-3.5919540229885057E-4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2</v>
      </c>
      <c r="E471" s="17" t="str">
        <f t="shared" si="51"/>
        <v/>
      </c>
      <c r="F471" s="17">
        <f t="shared" si="52"/>
        <v>4.1605991262741833E-4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14</v>
      </c>
      <c r="E473" s="17" t="str">
        <f t="shared" si="51"/>
        <v/>
      </c>
      <c r="F473" s="17">
        <f t="shared" si="52"/>
        <v>2.9124193883919283E-3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24</v>
      </c>
      <c r="D475" s="16">
        <v>30</v>
      </c>
      <c r="E475" s="17">
        <f t="shared" si="51"/>
        <v>8.6206896551724137E-3</v>
      </c>
      <c r="F475" s="17">
        <f t="shared" si="52"/>
        <v>6.2408986894112754E-3</v>
      </c>
      <c r="G475" s="17">
        <f t="shared" si="54"/>
        <v>0.25</v>
      </c>
      <c r="H475" s="17">
        <f t="shared" si="53"/>
        <v>2.1551724137931034E-3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2</v>
      </c>
      <c r="D477" s="16">
        <v>0</v>
      </c>
      <c r="E477" s="17">
        <f t="shared" si="51"/>
        <v>7.1839080459770114E-4</v>
      </c>
      <c r="F477" s="17" t="str">
        <f t="shared" si="52"/>
        <v/>
      </c>
      <c r="G477" s="17">
        <f t="shared" si="54"/>
        <v>-1</v>
      </c>
      <c r="H477" s="17">
        <f t="shared" si="53"/>
        <v>-7.1839080459770114E-4</v>
      </c>
    </row>
    <row r="478" spans="1:8" x14ac:dyDescent="0.2">
      <c r="A478" s="14"/>
      <c r="B478" s="15" t="s">
        <v>454</v>
      </c>
      <c r="C478" s="16">
        <v>2</v>
      </c>
      <c r="D478" s="16">
        <v>3</v>
      </c>
      <c r="E478" s="17">
        <f t="shared" si="51"/>
        <v>7.1839080459770114E-4</v>
      </c>
      <c r="F478" s="17">
        <f t="shared" si="52"/>
        <v>6.2408986894112747E-4</v>
      </c>
      <c r="G478" s="17">
        <f t="shared" si="54"/>
        <v>0.5</v>
      </c>
      <c r="H478" s="17">
        <f t="shared" si="53"/>
        <v>3.5919540229885057E-4</v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206</v>
      </c>
      <c r="D481" s="16">
        <v>94</v>
      </c>
      <c r="E481" s="17">
        <f t="shared" si="51"/>
        <v>7.3994252873563218E-2</v>
      </c>
      <c r="F481" s="17">
        <f t="shared" si="52"/>
        <v>1.9554815893488661E-2</v>
      </c>
      <c r="G481" s="17">
        <f t="shared" si="54"/>
        <v>-0.5436893203883495</v>
      </c>
      <c r="H481" s="17">
        <f t="shared" si="53"/>
        <v>-4.0229885057471264E-2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1</v>
      </c>
      <c r="E489" s="17" t="str">
        <f t="shared" si="55"/>
        <v/>
      </c>
      <c r="F489" s="17">
        <f t="shared" si="56"/>
        <v>2.0802995631370917E-4</v>
      </c>
      <c r="G489" s="17">
        <f t="shared" si="58"/>
        <v>1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18</v>
      </c>
      <c r="D491" s="16">
        <v>2</v>
      </c>
      <c r="E491" s="17">
        <f t="shared" si="55"/>
        <v>6.4655172413793103E-3</v>
      </c>
      <c r="F491" s="17">
        <f t="shared" si="56"/>
        <v>4.1605991262741833E-4</v>
      </c>
      <c r="G491" s="17">
        <f t="shared" si="58"/>
        <v>-0.88888888888888884</v>
      </c>
      <c r="H491" s="17">
        <f t="shared" si="57"/>
        <v>-5.7471264367816091E-3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4</v>
      </c>
      <c r="D494" s="16">
        <v>3</v>
      </c>
      <c r="E494" s="17">
        <f t="shared" si="55"/>
        <v>1.4367816091954023E-3</v>
      </c>
      <c r="F494" s="17">
        <f t="shared" si="56"/>
        <v>6.2408986894112747E-4</v>
      </c>
      <c r="G494" s="17">
        <f t="shared" si="58"/>
        <v>-0.25</v>
      </c>
      <c r="H494" s="17">
        <f t="shared" si="57"/>
        <v>-3.5919540229885057E-4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3</v>
      </c>
      <c r="D496" s="16">
        <v>63</v>
      </c>
      <c r="E496" s="17">
        <f t="shared" si="55"/>
        <v>1.0775862068965517E-3</v>
      </c>
      <c r="F496" s="17">
        <f t="shared" si="56"/>
        <v>1.3105887247763678E-2</v>
      </c>
      <c r="G496" s="17">
        <f t="shared" si="58"/>
        <v>20</v>
      </c>
      <c r="H496" s="17">
        <f t="shared" si="57"/>
        <v>2.1551724137931036E-2</v>
      </c>
    </row>
    <row r="497" spans="1:8" x14ac:dyDescent="0.2">
      <c r="A497" s="14"/>
      <c r="B497" s="15" t="s">
        <v>473</v>
      </c>
      <c r="C497" s="16">
        <v>2</v>
      </c>
      <c r="D497" s="16">
        <v>0</v>
      </c>
      <c r="E497" s="17">
        <f t="shared" si="55"/>
        <v>7.1839080459770114E-4</v>
      </c>
      <c r="F497" s="17" t="str">
        <f t="shared" si="56"/>
        <v/>
      </c>
      <c r="G497" s="17">
        <f t="shared" si="58"/>
        <v>-1</v>
      </c>
      <c r="H497" s="17">
        <f t="shared" si="57"/>
        <v>-7.1839080459770114E-4</v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6</v>
      </c>
      <c r="D499" s="16">
        <v>3</v>
      </c>
      <c r="E499" s="17">
        <f t="shared" si="55"/>
        <v>2.1551724137931034E-3</v>
      </c>
      <c r="F499" s="17">
        <f t="shared" si="56"/>
        <v>6.2408986894112747E-4</v>
      </c>
      <c r="G499" s="17">
        <f t="shared" si="58"/>
        <v>-0.5</v>
      </c>
      <c r="H499" s="17">
        <f t="shared" si="57"/>
        <v>-1.0775862068965517E-3</v>
      </c>
    </row>
    <row r="500" spans="1:8" x14ac:dyDescent="0.2">
      <c r="A500" s="14"/>
      <c r="B500" s="15" t="s">
        <v>476</v>
      </c>
      <c r="C500" s="16">
        <v>4</v>
      </c>
      <c r="D500" s="16">
        <v>7</v>
      </c>
      <c r="E500" s="17">
        <f t="shared" si="55"/>
        <v>1.4367816091954023E-3</v>
      </c>
      <c r="F500" s="17">
        <f t="shared" si="56"/>
        <v>1.4562096941959641E-3</v>
      </c>
      <c r="G500" s="17">
        <f t="shared" si="58"/>
        <v>0.75</v>
      </c>
      <c r="H500" s="17">
        <f t="shared" si="57"/>
        <v>1.0775862068965517E-3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1</v>
      </c>
      <c r="E502" s="17" t="str">
        <f t="shared" si="55"/>
        <v/>
      </c>
      <c r="F502" s="17">
        <f t="shared" si="56"/>
        <v>2.0802995631370917E-4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</v>
      </c>
      <c r="D505" s="16">
        <v>10</v>
      </c>
      <c r="E505" s="17">
        <f t="shared" si="55"/>
        <v>3.5919540229885057E-4</v>
      </c>
      <c r="F505" s="17">
        <f t="shared" si="56"/>
        <v>2.0802995631370919E-3</v>
      </c>
      <c r="G505" s="17">
        <f t="shared" si="58"/>
        <v>9</v>
      </c>
      <c r="H505" s="17">
        <f t="shared" si="57"/>
        <v>3.2327586206896551E-3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4</v>
      </c>
      <c r="D508" s="16">
        <v>1</v>
      </c>
      <c r="E508" s="17">
        <f t="shared" si="55"/>
        <v>1.4367816091954023E-3</v>
      </c>
      <c r="F508" s="17">
        <f t="shared" si="56"/>
        <v>2.0802995631370917E-4</v>
      </c>
      <c r="G508" s="17">
        <f t="shared" si="58"/>
        <v>-0.75</v>
      </c>
      <c r="H508" s="17">
        <f t="shared" si="57"/>
        <v>-1.0775862068965517E-3</v>
      </c>
    </row>
    <row r="509" spans="1:8" ht="25.5" x14ac:dyDescent="0.2">
      <c r="A509" s="14"/>
      <c r="B509" s="15" t="s">
        <v>485</v>
      </c>
      <c r="C509" s="16">
        <v>4</v>
      </c>
      <c r="D509" s="16">
        <v>6</v>
      </c>
      <c r="E509" s="17">
        <f t="shared" si="55"/>
        <v>1.4367816091954023E-3</v>
      </c>
      <c r="F509" s="17">
        <f t="shared" si="56"/>
        <v>1.2481797378822549E-3</v>
      </c>
      <c r="G509" s="17">
        <f t="shared" si="58"/>
        <v>0.5</v>
      </c>
      <c r="H509" s="17">
        <f t="shared" si="57"/>
        <v>7.1839080459770114E-4</v>
      </c>
    </row>
    <row r="510" spans="1:8" ht="25.5" x14ac:dyDescent="0.2">
      <c r="A510" s="14"/>
      <c r="B510" s="15" t="s">
        <v>486</v>
      </c>
      <c r="C510" s="16">
        <v>0</v>
      </c>
      <c r="D510" s="16">
        <v>4</v>
      </c>
      <c r="E510" s="17" t="str">
        <f t="shared" si="55"/>
        <v/>
      </c>
      <c r="F510" s="17">
        <f t="shared" si="56"/>
        <v>8.3211982525483667E-4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10</v>
      </c>
      <c r="E520" s="17" t="str">
        <f t="shared" si="55"/>
        <v/>
      </c>
      <c r="F520" s="17">
        <f t="shared" si="56"/>
        <v>2.0802995631370919E-3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12</v>
      </c>
      <c r="D525" s="16">
        <v>0</v>
      </c>
      <c r="E525" s="17">
        <f t="shared" si="55"/>
        <v>4.3103448275862068E-3</v>
      </c>
      <c r="F525" s="17" t="str">
        <f t="shared" si="56"/>
        <v/>
      </c>
      <c r="G525" s="17">
        <f t="shared" si="58"/>
        <v>-1</v>
      </c>
      <c r="H525" s="17">
        <f t="shared" si="57"/>
        <v>-4.3103448275862068E-3</v>
      </c>
    </row>
    <row r="526" spans="1:8" x14ac:dyDescent="0.2">
      <c r="A526" s="14"/>
      <c r="B526" s="15" t="s">
        <v>502</v>
      </c>
      <c r="C526" s="16">
        <v>35</v>
      </c>
      <c r="D526" s="16">
        <v>15</v>
      </c>
      <c r="E526" s="17">
        <f t="shared" si="55"/>
        <v>1.257183908045977E-2</v>
      </c>
      <c r="F526" s="17">
        <f t="shared" si="56"/>
        <v>3.1204493447056377E-3</v>
      </c>
      <c r="G526" s="17">
        <f t="shared" si="58"/>
        <v>-0.5714285714285714</v>
      </c>
      <c r="H526" s="17">
        <f t="shared" si="57"/>
        <v>-7.1839080459770114E-3</v>
      </c>
    </row>
    <row r="527" spans="1:8" ht="25.5" x14ac:dyDescent="0.2">
      <c r="A527" s="14"/>
      <c r="B527" s="15" t="s">
        <v>503</v>
      </c>
      <c r="C527" s="16">
        <v>7</v>
      </c>
      <c r="D527" s="16">
        <v>5</v>
      </c>
      <c r="E527" s="17">
        <f t="shared" si="55"/>
        <v>2.514367816091954E-3</v>
      </c>
      <c r="F527" s="17">
        <f t="shared" si="56"/>
        <v>1.040149781568546E-3</v>
      </c>
      <c r="G527" s="17">
        <f t="shared" si="58"/>
        <v>-0.2857142857142857</v>
      </c>
      <c r="H527" s="17">
        <f t="shared" si="57"/>
        <v>-7.1839080459770114E-4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2</v>
      </c>
      <c r="D542" s="16">
        <v>2</v>
      </c>
      <c r="E542" s="17">
        <f t="shared" si="55"/>
        <v>7.1839080459770114E-4</v>
      </c>
      <c r="F542" s="17">
        <f t="shared" si="56"/>
        <v>4.1605991262741833E-4</v>
      </c>
      <c r="G542" s="17">
        <f t="shared" si="58"/>
        <v>0</v>
      </c>
      <c r="H542" s="17">
        <f t="shared" si="57"/>
        <v>0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1</v>
      </c>
      <c r="E544" s="17" t="str">
        <f t="shared" si="55"/>
        <v/>
      </c>
      <c r="F544" s="17">
        <f t="shared" si="56"/>
        <v>2.0802995631370917E-4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3</v>
      </c>
      <c r="D545" s="16">
        <v>15</v>
      </c>
      <c r="E545" s="17">
        <f t="shared" si="55"/>
        <v>1.0775862068965517E-3</v>
      </c>
      <c r="F545" s="17">
        <f t="shared" si="56"/>
        <v>3.1204493447056377E-3</v>
      </c>
      <c r="G545" s="17">
        <f t="shared" si="58"/>
        <v>4</v>
      </c>
      <c r="H545" s="17">
        <f t="shared" si="57"/>
        <v>4.3103448275862068E-3</v>
      </c>
    </row>
    <row r="546" spans="1:8" ht="25.5" x14ac:dyDescent="0.2">
      <c r="A546" s="14"/>
      <c r="B546" s="15" t="s">
        <v>522</v>
      </c>
      <c r="C546" s="16">
        <v>0</v>
      </c>
      <c r="D546" s="16">
        <v>1</v>
      </c>
      <c r="E546" s="17" t="str">
        <f t="shared" si="55"/>
        <v/>
      </c>
      <c r="F546" s="17">
        <f t="shared" si="56"/>
        <v>2.0802995631370917E-4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2</v>
      </c>
      <c r="D548" s="16">
        <v>9</v>
      </c>
      <c r="E548" s="17">
        <f t="shared" ref="E548:E585" si="59">+IF(C548=0,"",C548/C$356)</f>
        <v>7.1839080459770114E-4</v>
      </c>
      <c r="F548" s="17">
        <f t="shared" ref="F548:F585" si="60">+IF(D548=0,"",D548/D$356)</f>
        <v>1.8722696068233825E-3</v>
      </c>
      <c r="G548" s="17">
        <f t="shared" si="58"/>
        <v>3.5</v>
      </c>
      <c r="H548" s="17">
        <f t="shared" ref="H548:H585" si="61">+IF(OR(AND(E548=""),(G548="")),"",E548*G548)</f>
        <v>2.514367816091954E-3</v>
      </c>
    </row>
    <row r="549" spans="1:8" x14ac:dyDescent="0.2">
      <c r="A549" s="14"/>
      <c r="B549" s="15" t="s">
        <v>525</v>
      </c>
      <c r="C549" s="16">
        <v>4</v>
      </c>
      <c r="D549" s="16">
        <v>5</v>
      </c>
      <c r="E549" s="17">
        <f t="shared" si="59"/>
        <v>1.4367816091954023E-3</v>
      </c>
      <c r="F549" s="17">
        <f t="shared" si="60"/>
        <v>1.040149781568546E-3</v>
      </c>
      <c r="G549" s="17">
        <f t="shared" ref="G549:G585" si="62">+IF(AND(C549=0,D549=0)," ",IF(C549=0,1,IF(D549=0,-1,(D549-C549)/C549)))</f>
        <v>0.25</v>
      </c>
      <c r="H549" s="17">
        <f t="shared" si="61"/>
        <v>3.5919540229885057E-4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</v>
      </c>
      <c r="D552" s="16">
        <v>1</v>
      </c>
      <c r="E552" s="17">
        <f t="shared" si="59"/>
        <v>3.5919540229885057E-4</v>
      </c>
      <c r="F552" s="17">
        <f t="shared" si="60"/>
        <v>2.0802995631370917E-4</v>
      </c>
      <c r="G552" s="17">
        <f t="shared" si="62"/>
        <v>0</v>
      </c>
      <c r="H552" s="17">
        <f t="shared" si="61"/>
        <v>0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7</v>
      </c>
      <c r="D557" s="16">
        <v>1</v>
      </c>
      <c r="E557" s="17">
        <f t="shared" si="59"/>
        <v>2.514367816091954E-3</v>
      </c>
      <c r="F557" s="17">
        <f t="shared" si="60"/>
        <v>2.0802995631370917E-4</v>
      </c>
      <c r="G557" s="17">
        <f t="shared" si="62"/>
        <v>-0.8571428571428571</v>
      </c>
      <c r="H557" s="17">
        <f t="shared" si="61"/>
        <v>-2.1551724137931034E-3</v>
      </c>
    </row>
    <row r="558" spans="1:8" ht="25.5" x14ac:dyDescent="0.2">
      <c r="A558" s="14"/>
      <c r="B558" s="15" t="s">
        <v>534</v>
      </c>
      <c r="C558" s="16">
        <v>0</v>
      </c>
      <c r="D558" s="16">
        <v>3</v>
      </c>
      <c r="E558" s="17" t="str">
        <f t="shared" si="59"/>
        <v/>
      </c>
      <c r="F558" s="17">
        <f t="shared" si="60"/>
        <v>6.2408986894112747E-4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6</v>
      </c>
      <c r="D561" s="16">
        <v>2</v>
      </c>
      <c r="E561" s="17">
        <f t="shared" si="59"/>
        <v>2.1551724137931034E-3</v>
      </c>
      <c r="F561" s="17">
        <f t="shared" si="60"/>
        <v>4.1605991262741833E-4</v>
      </c>
      <c r="G561" s="17">
        <f t="shared" si="62"/>
        <v>-0.66666666666666663</v>
      </c>
      <c r="H561" s="17">
        <f t="shared" si="61"/>
        <v>-1.4367816091954023E-3</v>
      </c>
    </row>
    <row r="562" spans="1:8" ht="25.5" x14ac:dyDescent="0.2">
      <c r="A562" s="14"/>
      <c r="B562" s="15" t="s">
        <v>538</v>
      </c>
      <c r="C562" s="16">
        <v>4</v>
      </c>
      <c r="D562" s="16">
        <v>1</v>
      </c>
      <c r="E562" s="17">
        <f t="shared" si="59"/>
        <v>1.4367816091954023E-3</v>
      </c>
      <c r="F562" s="17">
        <f t="shared" si="60"/>
        <v>2.0802995631370917E-4</v>
      </c>
      <c r="G562" s="17">
        <f t="shared" si="62"/>
        <v>-0.75</v>
      </c>
      <c r="H562" s="17">
        <f t="shared" si="61"/>
        <v>-1.0775862068965517E-3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212</v>
      </c>
      <c r="D564" s="16">
        <v>218</v>
      </c>
      <c r="E564" s="17">
        <f t="shared" si="59"/>
        <v>7.6149425287356326E-2</v>
      </c>
      <c r="F564" s="17">
        <f t="shared" si="60"/>
        <v>4.5350530476388602E-2</v>
      </c>
      <c r="G564" s="17">
        <f t="shared" si="62"/>
        <v>2.8301886792452831E-2</v>
      </c>
      <c r="H564" s="17">
        <f t="shared" si="61"/>
        <v>2.1551724137931034E-3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6</v>
      </c>
      <c r="D566" s="16">
        <v>15</v>
      </c>
      <c r="E566" s="17">
        <f t="shared" si="59"/>
        <v>2.1551724137931034E-3</v>
      </c>
      <c r="F566" s="17">
        <f t="shared" si="60"/>
        <v>3.1204493447056377E-3</v>
      </c>
      <c r="G566" s="17">
        <f t="shared" si="62"/>
        <v>1.5</v>
      </c>
      <c r="H566" s="17">
        <f t="shared" si="61"/>
        <v>3.2327586206896551E-3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306</v>
      </c>
      <c r="D569" s="16">
        <v>179</v>
      </c>
      <c r="E569" s="17">
        <f t="shared" si="59"/>
        <v>0.10991379310344827</v>
      </c>
      <c r="F569" s="17">
        <f t="shared" si="60"/>
        <v>3.7237362180153943E-2</v>
      </c>
      <c r="G569" s="17">
        <f t="shared" si="62"/>
        <v>-0.41503267973856212</v>
      </c>
      <c r="H569" s="17">
        <f t="shared" si="61"/>
        <v>-4.5617816091954026E-2</v>
      </c>
    </row>
    <row r="570" spans="1:8" ht="25.5" x14ac:dyDescent="0.2">
      <c r="A570" s="14"/>
      <c r="B570" s="15" t="s">
        <v>546</v>
      </c>
      <c r="C570" s="16">
        <v>21</v>
      </c>
      <c r="D570" s="16">
        <v>42</v>
      </c>
      <c r="E570" s="17">
        <f t="shared" si="59"/>
        <v>7.5431034482758624E-3</v>
      </c>
      <c r="F570" s="17">
        <f t="shared" si="60"/>
        <v>8.7372581651757857E-3</v>
      </c>
      <c r="G570" s="17">
        <f t="shared" si="62"/>
        <v>1</v>
      </c>
      <c r="H570" s="17">
        <f t="shared" si="61"/>
        <v>7.5431034482758624E-3</v>
      </c>
    </row>
    <row r="571" spans="1:8" x14ac:dyDescent="0.2">
      <c r="A571" s="14"/>
      <c r="B571" s="15" t="s">
        <v>547</v>
      </c>
      <c r="C571" s="16">
        <v>75</v>
      </c>
      <c r="D571" s="16">
        <v>181</v>
      </c>
      <c r="E571" s="17">
        <f t="shared" si="59"/>
        <v>2.6939655172413791E-2</v>
      </c>
      <c r="F571" s="17">
        <f t="shared" si="60"/>
        <v>3.7653422092781358E-2</v>
      </c>
      <c r="G571" s="17">
        <f t="shared" si="62"/>
        <v>1.4133333333333333</v>
      </c>
      <c r="H571" s="17">
        <f t="shared" si="61"/>
        <v>3.8074712643678156E-2</v>
      </c>
    </row>
    <row r="572" spans="1:8" x14ac:dyDescent="0.2">
      <c r="A572" s="14"/>
      <c r="B572" s="15" t="s">
        <v>548</v>
      </c>
      <c r="C572" s="16">
        <v>25</v>
      </c>
      <c r="D572" s="16">
        <v>1</v>
      </c>
      <c r="E572" s="17">
        <f t="shared" si="59"/>
        <v>8.9798850574712638E-3</v>
      </c>
      <c r="F572" s="17">
        <f t="shared" si="60"/>
        <v>2.0802995631370917E-4</v>
      </c>
      <c r="G572" s="17">
        <f t="shared" si="62"/>
        <v>-0.96</v>
      </c>
      <c r="H572" s="17">
        <f t="shared" si="61"/>
        <v>-8.6206896551724137E-3</v>
      </c>
    </row>
    <row r="573" spans="1:8" x14ac:dyDescent="0.2">
      <c r="A573" s="14"/>
      <c r="B573" s="15" t="s">
        <v>549</v>
      </c>
      <c r="C573" s="16">
        <v>12</v>
      </c>
      <c r="D573" s="16">
        <v>3</v>
      </c>
      <c r="E573" s="17">
        <f t="shared" si="59"/>
        <v>4.3103448275862068E-3</v>
      </c>
      <c r="F573" s="17">
        <f t="shared" si="60"/>
        <v>6.2408986894112747E-4</v>
      </c>
      <c r="G573" s="17">
        <f t="shared" si="62"/>
        <v>-0.75</v>
      </c>
      <c r="H573" s="17">
        <f t="shared" si="61"/>
        <v>-3.2327586206896551E-3</v>
      </c>
    </row>
    <row r="574" spans="1:8" x14ac:dyDescent="0.2">
      <c r="A574" s="14"/>
      <c r="B574" s="15" t="s">
        <v>550</v>
      </c>
      <c r="C574" s="16">
        <v>3</v>
      </c>
      <c r="D574" s="16">
        <v>0</v>
      </c>
      <c r="E574" s="17">
        <f t="shared" si="59"/>
        <v>1.0775862068965517E-3</v>
      </c>
      <c r="F574" s="17" t="str">
        <f t="shared" si="60"/>
        <v/>
      </c>
      <c r="G574" s="17">
        <f t="shared" si="62"/>
        <v>-1</v>
      </c>
      <c r="H574" s="17">
        <f t="shared" si="61"/>
        <v>-1.0775862068965517E-3</v>
      </c>
    </row>
    <row r="575" spans="1:8" x14ac:dyDescent="0.2">
      <c r="A575" s="14"/>
      <c r="B575" s="15" t="s">
        <v>551</v>
      </c>
      <c r="C575" s="16">
        <v>0</v>
      </c>
      <c r="D575" s="16">
        <v>3</v>
      </c>
      <c r="E575" s="17" t="str">
        <f t="shared" si="59"/>
        <v/>
      </c>
      <c r="F575" s="17">
        <f t="shared" si="60"/>
        <v>6.2408986894112747E-4</v>
      </c>
      <c r="G575" s="17">
        <f t="shared" si="62"/>
        <v>1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78</v>
      </c>
      <c r="E577" s="17" t="str">
        <f t="shared" si="59"/>
        <v/>
      </c>
      <c r="F577" s="17">
        <f t="shared" si="60"/>
        <v>1.6226336592469314E-2</v>
      </c>
      <c r="G577" s="17">
        <f t="shared" si="62"/>
        <v>1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4</v>
      </c>
      <c r="D578" s="16">
        <v>21</v>
      </c>
      <c r="E578" s="17">
        <f t="shared" si="59"/>
        <v>1.4367816091954023E-3</v>
      </c>
      <c r="F578" s="17">
        <f t="shared" si="60"/>
        <v>4.3686290825878929E-3</v>
      </c>
      <c r="G578" s="17">
        <f t="shared" si="62"/>
        <v>4.25</v>
      </c>
      <c r="H578" s="17">
        <f t="shared" si="61"/>
        <v>6.1063218390804593E-3</v>
      </c>
    </row>
    <row r="579" spans="1:8" x14ac:dyDescent="0.2">
      <c r="A579" s="14"/>
      <c r="B579" s="15" t="s">
        <v>555</v>
      </c>
      <c r="C579" s="16">
        <v>4</v>
      </c>
      <c r="D579" s="16">
        <v>7</v>
      </c>
      <c r="E579" s="17">
        <f t="shared" si="59"/>
        <v>1.4367816091954023E-3</v>
      </c>
      <c r="F579" s="17">
        <f t="shared" si="60"/>
        <v>1.4562096941959641E-3</v>
      </c>
      <c r="G579" s="17">
        <f t="shared" si="62"/>
        <v>0.75</v>
      </c>
      <c r="H579" s="17">
        <f t="shared" si="61"/>
        <v>1.0775862068965517E-3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1465</v>
      </c>
      <c r="D591" s="20">
        <f>SUM(D592:D618)</f>
        <v>911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-0.37815699658703072</v>
      </c>
      <c r="H591" s="21">
        <f t="shared" ref="H591:H618" si="65">+IF(OR(AND(E591=""),(G591="")),"",E591*G591)</f>
        <v>-0.37815699658703072</v>
      </c>
    </row>
    <row r="592" spans="1:8" x14ac:dyDescent="0.2">
      <c r="A592" s="14"/>
      <c r="B592" s="15" t="s">
        <v>562</v>
      </c>
      <c r="C592" s="16">
        <v>11</v>
      </c>
      <c r="D592" s="16">
        <v>6</v>
      </c>
      <c r="E592" s="17">
        <f t="shared" si="63"/>
        <v>7.5085324232081908E-3</v>
      </c>
      <c r="F592" s="17">
        <f t="shared" si="64"/>
        <v>6.5861690450054883E-3</v>
      </c>
      <c r="G592" s="17">
        <f t="shared" ref="G592:G618" si="66">+IF(AND(C592=0,D592=0)," ",IF(C592=0,1,IF(D592=0,-1,(D592-C592)/C592)))</f>
        <v>-0.45454545454545453</v>
      </c>
      <c r="H592" s="17">
        <f t="shared" si="65"/>
        <v>-3.4129692832764501E-3</v>
      </c>
    </row>
    <row r="593" spans="1:8" x14ac:dyDescent="0.2">
      <c r="A593" s="14"/>
      <c r="B593" s="15" t="s">
        <v>563</v>
      </c>
      <c r="C593" s="16">
        <v>42</v>
      </c>
      <c r="D593" s="16">
        <v>13</v>
      </c>
      <c r="E593" s="17">
        <f t="shared" si="63"/>
        <v>2.8668941979522185E-2</v>
      </c>
      <c r="F593" s="17">
        <f t="shared" si="64"/>
        <v>1.4270032930845226E-2</v>
      </c>
      <c r="G593" s="17">
        <f t="shared" si="66"/>
        <v>-0.69047619047619047</v>
      </c>
      <c r="H593" s="17">
        <f t="shared" si="65"/>
        <v>-1.9795221843003412E-2</v>
      </c>
    </row>
    <row r="594" spans="1:8" ht="25.5" x14ac:dyDescent="0.2">
      <c r="A594" s="14"/>
      <c r="B594" s="15" t="s">
        <v>564</v>
      </c>
      <c r="C594" s="16">
        <v>52</v>
      </c>
      <c r="D594" s="16">
        <v>80</v>
      </c>
      <c r="E594" s="17">
        <f t="shared" si="63"/>
        <v>3.5494880546075087E-2</v>
      </c>
      <c r="F594" s="17">
        <f t="shared" si="64"/>
        <v>8.7815587266739853E-2</v>
      </c>
      <c r="G594" s="17">
        <f t="shared" si="66"/>
        <v>0.53846153846153844</v>
      </c>
      <c r="H594" s="17">
        <f t="shared" si="65"/>
        <v>1.9112627986348125E-2</v>
      </c>
    </row>
    <row r="595" spans="1:8" x14ac:dyDescent="0.2">
      <c r="A595" s="14"/>
      <c r="B595" s="15" t="s">
        <v>565</v>
      </c>
      <c r="C595" s="16">
        <v>101</v>
      </c>
      <c r="D595" s="16">
        <v>73</v>
      </c>
      <c r="E595" s="17">
        <f t="shared" si="63"/>
        <v>6.8941979522184296E-2</v>
      </c>
      <c r="F595" s="17">
        <f t="shared" si="64"/>
        <v>8.0131723380900105E-2</v>
      </c>
      <c r="G595" s="17">
        <f t="shared" si="66"/>
        <v>-0.27722772277227725</v>
      </c>
      <c r="H595" s="17">
        <f t="shared" si="65"/>
        <v>-1.9112627986348125E-2</v>
      </c>
    </row>
    <row r="596" spans="1:8" x14ac:dyDescent="0.2">
      <c r="A596" s="14"/>
      <c r="B596" s="15" t="s">
        <v>566</v>
      </c>
      <c r="C596" s="16">
        <v>1</v>
      </c>
      <c r="D596" s="16">
        <v>3</v>
      </c>
      <c r="E596" s="17">
        <f t="shared" si="63"/>
        <v>6.8259385665529011E-4</v>
      </c>
      <c r="F596" s="17">
        <f t="shared" si="64"/>
        <v>3.2930845225027441E-3</v>
      </c>
      <c r="G596" s="17">
        <f t="shared" si="66"/>
        <v>2</v>
      </c>
      <c r="H596" s="17">
        <f t="shared" si="65"/>
        <v>1.3651877133105802E-3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2</v>
      </c>
      <c r="E598" s="17" t="str">
        <f t="shared" si="63"/>
        <v/>
      </c>
      <c r="F598" s="17">
        <f t="shared" si="64"/>
        <v>2.1953896816684962E-3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1</v>
      </c>
      <c r="D600" s="16">
        <v>2</v>
      </c>
      <c r="E600" s="17">
        <f t="shared" si="63"/>
        <v>6.8259385665529011E-4</v>
      </c>
      <c r="F600" s="17">
        <f t="shared" si="64"/>
        <v>2.1953896816684962E-3</v>
      </c>
      <c r="G600" s="17">
        <f t="shared" si="66"/>
        <v>1</v>
      </c>
      <c r="H600" s="17">
        <f t="shared" si="65"/>
        <v>6.8259385665529011E-4</v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1</v>
      </c>
      <c r="E602" s="17" t="str">
        <f t="shared" si="63"/>
        <v/>
      </c>
      <c r="F602" s="17">
        <f t="shared" si="64"/>
        <v>1.0976948408342481E-3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3</v>
      </c>
      <c r="E605" s="17" t="str">
        <f t="shared" si="63"/>
        <v/>
      </c>
      <c r="F605" s="17">
        <f t="shared" si="64"/>
        <v>3.2930845225027441E-3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276</v>
      </c>
      <c r="D606" s="16">
        <v>186</v>
      </c>
      <c r="E606" s="17">
        <f t="shared" si="63"/>
        <v>0.18839590443686008</v>
      </c>
      <c r="F606" s="17">
        <f t="shared" si="64"/>
        <v>0.20417124039517015</v>
      </c>
      <c r="G606" s="17">
        <f t="shared" si="66"/>
        <v>-0.32608695652173914</v>
      </c>
      <c r="H606" s="17">
        <f t="shared" si="65"/>
        <v>-6.1433447098976114E-2</v>
      </c>
    </row>
    <row r="607" spans="1:8" x14ac:dyDescent="0.2">
      <c r="A607" s="14"/>
      <c r="B607" s="15" t="s">
        <v>577</v>
      </c>
      <c r="C607" s="16">
        <v>79</v>
      </c>
      <c r="D607" s="16">
        <v>27</v>
      </c>
      <c r="E607" s="17">
        <f t="shared" si="63"/>
        <v>5.3924914675767918E-2</v>
      </c>
      <c r="F607" s="17">
        <f t="shared" si="64"/>
        <v>2.9637760702524697E-2</v>
      </c>
      <c r="G607" s="17">
        <f t="shared" si="66"/>
        <v>-0.65822784810126578</v>
      </c>
      <c r="H607" s="17">
        <f t="shared" si="65"/>
        <v>-3.549488054607508E-2</v>
      </c>
    </row>
    <row r="608" spans="1:8" x14ac:dyDescent="0.2">
      <c r="A608" s="14"/>
      <c r="B608" s="15" t="s">
        <v>578</v>
      </c>
      <c r="C608" s="16">
        <v>0</v>
      </c>
      <c r="D608" s="16">
        <v>20</v>
      </c>
      <c r="E608" s="17" t="str">
        <f t="shared" si="63"/>
        <v/>
      </c>
      <c r="F608" s="17">
        <f t="shared" si="64"/>
        <v>2.1953896816684963E-2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785</v>
      </c>
      <c r="D609" s="16">
        <v>431</v>
      </c>
      <c r="E609" s="17">
        <f t="shared" si="63"/>
        <v>0.53583617747440271</v>
      </c>
      <c r="F609" s="17">
        <f t="shared" si="64"/>
        <v>0.47310647639956094</v>
      </c>
      <c r="G609" s="17">
        <f t="shared" si="66"/>
        <v>-0.45095541401273886</v>
      </c>
      <c r="H609" s="17">
        <f t="shared" si="65"/>
        <v>-0.2416382252559727</v>
      </c>
    </row>
    <row r="610" spans="1:8" x14ac:dyDescent="0.2">
      <c r="A610" s="14"/>
      <c r="B610" s="15" t="s">
        <v>580</v>
      </c>
      <c r="C610" s="16">
        <v>17</v>
      </c>
      <c r="D610" s="16">
        <v>31</v>
      </c>
      <c r="E610" s="17">
        <f t="shared" si="63"/>
        <v>1.1604095563139932E-2</v>
      </c>
      <c r="F610" s="17">
        <f t="shared" si="64"/>
        <v>3.4028540065861687E-2</v>
      </c>
      <c r="G610" s="17">
        <f t="shared" si="66"/>
        <v>0.82352941176470584</v>
      </c>
      <c r="H610" s="17">
        <f t="shared" si="65"/>
        <v>9.5563139931740607E-3</v>
      </c>
    </row>
    <row r="611" spans="1:8" x14ac:dyDescent="0.2">
      <c r="A611" s="14"/>
      <c r="B611" s="15" t="s">
        <v>581</v>
      </c>
      <c r="C611" s="16">
        <v>73</v>
      </c>
      <c r="D611" s="16">
        <v>0</v>
      </c>
      <c r="E611" s="17">
        <f t="shared" si="63"/>
        <v>4.9829351535836175E-2</v>
      </c>
      <c r="F611" s="17" t="str">
        <f t="shared" si="64"/>
        <v/>
      </c>
      <c r="G611" s="17">
        <f t="shared" si="66"/>
        <v>-1</v>
      </c>
      <c r="H611" s="17">
        <f t="shared" si="65"/>
        <v>-4.9829351535836175E-2</v>
      </c>
    </row>
    <row r="612" spans="1:8" x14ac:dyDescent="0.2">
      <c r="A612" s="14"/>
      <c r="B612" s="15" t="s">
        <v>582</v>
      </c>
      <c r="C612" s="16">
        <v>0</v>
      </c>
      <c r="D612" s="16">
        <v>11</v>
      </c>
      <c r="E612" s="17" t="str">
        <f t="shared" si="63"/>
        <v/>
      </c>
      <c r="F612" s="17">
        <f t="shared" si="64"/>
        <v>1.2074643249176729E-2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</v>
      </c>
      <c r="D614" s="16">
        <v>10</v>
      </c>
      <c r="E614" s="17">
        <f t="shared" si="63"/>
        <v>6.8259385665529011E-4</v>
      </c>
      <c r="F614" s="17">
        <f t="shared" si="64"/>
        <v>1.0976948408342482E-2</v>
      </c>
      <c r="G614" s="17">
        <f t="shared" si="66"/>
        <v>9</v>
      </c>
      <c r="H614" s="17">
        <f t="shared" si="65"/>
        <v>6.1433447098976114E-3</v>
      </c>
    </row>
    <row r="615" spans="1:8" x14ac:dyDescent="0.2">
      <c r="A615" s="14"/>
      <c r="B615" s="15" t="s">
        <v>585</v>
      </c>
      <c r="C615" s="16">
        <v>0</v>
      </c>
      <c r="D615" s="16">
        <v>4</v>
      </c>
      <c r="E615" s="17" t="str">
        <f t="shared" si="63"/>
        <v/>
      </c>
      <c r="F615" s="17">
        <f t="shared" si="64"/>
        <v>4.3907793633369925E-3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24</v>
      </c>
      <c r="D617" s="16">
        <v>5</v>
      </c>
      <c r="E617" s="17">
        <f t="shared" si="63"/>
        <v>1.6382252559726963E-2</v>
      </c>
      <c r="F617" s="17">
        <f t="shared" si="64"/>
        <v>5.4884742041712408E-3</v>
      </c>
      <c r="G617" s="17">
        <f t="shared" si="66"/>
        <v>-0.79166666666666663</v>
      </c>
      <c r="H617" s="17">
        <f t="shared" si="65"/>
        <v>-1.2969283276450512E-2</v>
      </c>
    </row>
    <row r="618" spans="1:8" ht="25.5" x14ac:dyDescent="0.2">
      <c r="A618" s="14"/>
      <c r="B618" s="15" t="s">
        <v>588</v>
      </c>
      <c r="C618" s="16">
        <v>2</v>
      </c>
      <c r="D618" s="16">
        <v>3</v>
      </c>
      <c r="E618" s="17">
        <f t="shared" si="63"/>
        <v>1.3651877133105802E-3</v>
      </c>
      <c r="F618" s="17">
        <f t="shared" si="64"/>
        <v>3.2930845225027441E-3</v>
      </c>
      <c r="G618" s="17">
        <f t="shared" si="66"/>
        <v>0.5</v>
      </c>
      <c r="H618" s="17">
        <f t="shared" si="65"/>
        <v>6.8259385665529011E-4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634</v>
      </c>
      <c r="C8" s="12">
        <f>+C19+C76+C177+C356+C591</f>
        <v>6151</v>
      </c>
      <c r="D8" s="13">
        <f>+D19+D76+D177+D356+D591</f>
        <v>8595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0.39733376686717609</v>
      </c>
      <c r="H8" s="10">
        <f t="shared" ref="H8:H13" si="1">+IF(OR(AND(E8=""),(G8="")),"",E8*G8)</f>
        <v>0.39733376686717609</v>
      </c>
    </row>
    <row r="9" spans="1:8" x14ac:dyDescent="0.2">
      <c r="A9" s="14"/>
      <c r="B9" s="15" t="s">
        <v>6</v>
      </c>
      <c r="C9" s="16">
        <f>+C19</f>
        <v>43</v>
      </c>
      <c r="D9" s="16">
        <f>+D19</f>
        <v>107</v>
      </c>
      <c r="E9" s="17">
        <f t="shared" ref="E9:F13" si="2">+C9/C$8</f>
        <v>6.990733214111527E-3</v>
      </c>
      <c r="F9" s="17">
        <f t="shared" si="2"/>
        <v>1.2449098312972659E-2</v>
      </c>
      <c r="G9" s="17">
        <f t="shared" si="0"/>
        <v>1.4883720930232558</v>
      </c>
      <c r="H9" s="17">
        <f t="shared" si="1"/>
        <v>1.0404812225654366E-2</v>
      </c>
    </row>
    <row r="10" spans="1:8" ht="25.5" x14ac:dyDescent="0.2">
      <c r="A10" s="14"/>
      <c r="B10" s="15" t="s">
        <v>7</v>
      </c>
      <c r="C10" s="16">
        <f>+C76</f>
        <v>1779</v>
      </c>
      <c r="D10" s="16">
        <f>+D76</f>
        <v>1589</v>
      </c>
      <c r="E10" s="17">
        <f t="shared" si="2"/>
        <v>0.28922126483498617</v>
      </c>
      <c r="F10" s="17">
        <f t="shared" si="2"/>
        <v>0.18487492728330424</v>
      </c>
      <c r="G10" s="17">
        <f t="shared" si="0"/>
        <v>-0.10680157391793142</v>
      </c>
      <c r="H10" s="17">
        <f t="shared" si="1"/>
        <v>-3.0889286294911396E-2</v>
      </c>
    </row>
    <row r="11" spans="1:8" ht="25.5" x14ac:dyDescent="0.2">
      <c r="A11" s="14"/>
      <c r="B11" s="15" t="s">
        <v>8</v>
      </c>
      <c r="C11" s="16">
        <f>+C177</f>
        <v>461</v>
      </c>
      <c r="D11" s="16">
        <f>+D177</f>
        <v>939</v>
      </c>
      <c r="E11" s="17">
        <f t="shared" si="2"/>
        <v>7.49471630629166E-2</v>
      </c>
      <c r="F11" s="17">
        <f t="shared" si="2"/>
        <v>0.10924956369982548</v>
      </c>
      <c r="G11" s="17">
        <f t="shared" si="0"/>
        <v>1.0368763557483731</v>
      </c>
      <c r="H11" s="17">
        <f t="shared" si="1"/>
        <v>7.7710941310356038E-2</v>
      </c>
    </row>
    <row r="12" spans="1:8" ht="25.5" x14ac:dyDescent="0.2">
      <c r="A12" s="14"/>
      <c r="B12" s="15" t="s">
        <v>9</v>
      </c>
      <c r="C12" s="16">
        <f>+C356</f>
        <v>2604</v>
      </c>
      <c r="D12" s="16">
        <f>+D356</f>
        <v>4154</v>
      </c>
      <c r="E12" s="17">
        <f t="shared" si="2"/>
        <v>0.42334579743131195</v>
      </c>
      <c r="F12" s="17">
        <f t="shared" si="2"/>
        <v>0.48330424665503202</v>
      </c>
      <c r="G12" s="17">
        <f t="shared" si="0"/>
        <v>0.59523809523809523</v>
      </c>
      <c r="H12" s="17">
        <f t="shared" si="1"/>
        <v>0.25199154609006663</v>
      </c>
    </row>
    <row r="13" spans="1:8" ht="25.5" x14ac:dyDescent="0.2">
      <c r="A13" s="14"/>
      <c r="B13" s="15" t="s">
        <v>10</v>
      </c>
      <c r="C13" s="16">
        <f>+C591</f>
        <v>1264</v>
      </c>
      <c r="D13" s="16">
        <f>+D591</f>
        <v>1806</v>
      </c>
      <c r="E13" s="17">
        <f t="shared" si="2"/>
        <v>0.20549504145667372</v>
      </c>
      <c r="F13" s="17">
        <f t="shared" si="2"/>
        <v>0.21012216404886561</v>
      </c>
      <c r="G13" s="17">
        <f t="shared" si="0"/>
        <v>0.42879746835443039</v>
      </c>
      <c r="H13" s="17">
        <f t="shared" si="1"/>
        <v>8.8115753536010408E-2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43</v>
      </c>
      <c r="D19" s="20">
        <f>SUM(D20:D70)</f>
        <v>107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1.4883720930232558</v>
      </c>
      <c r="H19" s="21">
        <f t="shared" ref="H19:H50" si="5">+IF(OR(AND(E19=""),(G19="")),"",E19*G19)</f>
        <v>1.4883720930232558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2.3255813953488372E-2</v>
      </c>
      <c r="F23" s="17" t="str">
        <f t="shared" si="4"/>
        <v/>
      </c>
      <c r="G23" s="17">
        <f t="shared" si="6"/>
        <v>-1</v>
      </c>
      <c r="H23" s="17">
        <f t="shared" si="5"/>
        <v>-2.3255813953488372E-2</v>
      </c>
    </row>
    <row r="24" spans="1:8" ht="25.5" x14ac:dyDescent="0.2">
      <c r="A24" s="14"/>
      <c r="B24" s="15" t="s">
        <v>17</v>
      </c>
      <c r="C24" s="16">
        <v>0</v>
      </c>
      <c r="D24" s="16">
        <v>1</v>
      </c>
      <c r="E24" s="17" t="str">
        <f t="shared" si="3"/>
        <v/>
      </c>
      <c r="F24" s="17">
        <f t="shared" si="4"/>
        <v>9.3457943925233638E-3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4</v>
      </c>
      <c r="E26" s="17" t="str">
        <f t="shared" si="3"/>
        <v/>
      </c>
      <c r="F26" s="17">
        <f t="shared" si="4"/>
        <v>3.7383177570093455E-2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9</v>
      </c>
      <c r="E27" s="17">
        <f t="shared" si="3"/>
        <v>2.3255813953488372E-2</v>
      </c>
      <c r="F27" s="17">
        <f t="shared" si="4"/>
        <v>8.4112149532710276E-2</v>
      </c>
      <c r="G27" s="17">
        <f t="shared" si="6"/>
        <v>8</v>
      </c>
      <c r="H27" s="17">
        <f t="shared" si="5"/>
        <v>0.18604651162790697</v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2.3255813953488372E-2</v>
      </c>
      <c r="F28" s="17" t="str">
        <f t="shared" si="4"/>
        <v/>
      </c>
      <c r="G28" s="17">
        <f t="shared" si="6"/>
        <v>-1</v>
      </c>
      <c r="H28" s="17">
        <f t="shared" si="5"/>
        <v>-2.3255813953488372E-2</v>
      </c>
    </row>
    <row r="29" spans="1:8" x14ac:dyDescent="0.2">
      <c r="A29" s="14"/>
      <c r="B29" s="15" t="s">
        <v>22</v>
      </c>
      <c r="C29" s="16">
        <v>5</v>
      </c>
      <c r="D29" s="16">
        <v>6</v>
      </c>
      <c r="E29" s="17">
        <f t="shared" si="3"/>
        <v>0.11627906976744186</v>
      </c>
      <c r="F29" s="17">
        <f t="shared" si="4"/>
        <v>5.6074766355140186E-2</v>
      </c>
      <c r="G29" s="17">
        <f t="shared" si="6"/>
        <v>0.2</v>
      </c>
      <c r="H29" s="17">
        <f t="shared" si="5"/>
        <v>2.3255813953488372E-2</v>
      </c>
    </row>
    <row r="30" spans="1:8" x14ac:dyDescent="0.2">
      <c r="A30" s="14"/>
      <c r="B30" s="15" t="s">
        <v>23</v>
      </c>
      <c r="C30" s="16">
        <v>3</v>
      </c>
      <c r="D30" s="16">
        <v>20</v>
      </c>
      <c r="E30" s="17">
        <f t="shared" si="3"/>
        <v>6.9767441860465115E-2</v>
      </c>
      <c r="F30" s="17">
        <f t="shared" si="4"/>
        <v>0.18691588785046728</v>
      </c>
      <c r="G30" s="17">
        <f t="shared" si="6"/>
        <v>5.666666666666667</v>
      </c>
      <c r="H30" s="17">
        <f t="shared" si="5"/>
        <v>0.39534883720930236</v>
      </c>
    </row>
    <row r="31" spans="1:8" ht="25.5" x14ac:dyDescent="0.2">
      <c r="A31" s="14"/>
      <c r="B31" s="15" t="s">
        <v>24</v>
      </c>
      <c r="C31" s="16">
        <v>0</v>
      </c>
      <c r="D31" s="16">
        <v>1</v>
      </c>
      <c r="E31" s="17" t="str">
        <f t="shared" si="3"/>
        <v/>
      </c>
      <c r="F31" s="17">
        <f t="shared" si="4"/>
        <v>9.3457943925233638E-3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1</v>
      </c>
      <c r="E32" s="17">
        <f t="shared" si="3"/>
        <v>2.3255813953488372E-2</v>
      </c>
      <c r="F32" s="17">
        <f t="shared" si="4"/>
        <v>9.3457943925233638E-3</v>
      </c>
      <c r="G32" s="17">
        <f t="shared" si="6"/>
        <v>0</v>
      </c>
      <c r="H32" s="17">
        <f t="shared" si="5"/>
        <v>0</v>
      </c>
    </row>
    <row r="33" spans="1:8" x14ac:dyDescent="0.2">
      <c r="A33" s="14"/>
      <c r="B33" s="15" t="s">
        <v>26</v>
      </c>
      <c r="C33" s="16">
        <v>2</v>
      </c>
      <c r="D33" s="16">
        <v>1</v>
      </c>
      <c r="E33" s="17">
        <f t="shared" si="3"/>
        <v>4.6511627906976744E-2</v>
      </c>
      <c r="F33" s="17">
        <f t="shared" si="4"/>
        <v>9.3457943925233638E-3</v>
      </c>
      <c r="G33" s="17">
        <f t="shared" si="6"/>
        <v>-0.5</v>
      </c>
      <c r="H33" s="17">
        <f t="shared" si="5"/>
        <v>-2.3255813953488372E-2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3</v>
      </c>
      <c r="E36" s="17">
        <f t="shared" si="3"/>
        <v>4.6511627906976744E-2</v>
      </c>
      <c r="F36" s="17">
        <f t="shared" si="4"/>
        <v>2.8037383177570093E-2</v>
      </c>
      <c r="G36" s="17">
        <f t="shared" si="6"/>
        <v>0.5</v>
      </c>
      <c r="H36" s="17">
        <f t="shared" si="5"/>
        <v>2.3255813953488372E-2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2.3255813953488372E-2</v>
      </c>
      <c r="F37" s="17" t="str">
        <f t="shared" si="4"/>
        <v/>
      </c>
      <c r="G37" s="17">
        <f t="shared" si="6"/>
        <v>-1</v>
      </c>
      <c r="H37" s="17">
        <f t="shared" si="5"/>
        <v>-2.3255813953488372E-2</v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9.3457943925233638E-3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3</v>
      </c>
      <c r="E39" s="17" t="str">
        <f t="shared" si="3"/>
        <v/>
      </c>
      <c r="F39" s="17">
        <f t="shared" si="4"/>
        <v>2.8037383177570093E-2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1</v>
      </c>
      <c r="E44" s="17" t="str">
        <f t="shared" si="3"/>
        <v/>
      </c>
      <c r="F44" s="17">
        <f t="shared" si="4"/>
        <v>9.3457943925233638E-3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3</v>
      </c>
      <c r="E45" s="17" t="str">
        <f t="shared" si="3"/>
        <v/>
      </c>
      <c r="F45" s="17">
        <f t="shared" si="4"/>
        <v>2.8037383177570093E-2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1</v>
      </c>
      <c r="E48" s="17" t="str">
        <f t="shared" si="3"/>
        <v/>
      </c>
      <c r="F48" s="17">
        <f t="shared" si="4"/>
        <v>9.3457943925233638E-3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17</v>
      </c>
      <c r="D50" s="16">
        <v>25</v>
      </c>
      <c r="E50" s="17">
        <f t="shared" si="3"/>
        <v>0.39534883720930231</v>
      </c>
      <c r="F50" s="17">
        <f t="shared" si="4"/>
        <v>0.23364485981308411</v>
      </c>
      <c r="G50" s="17">
        <f t="shared" si="6"/>
        <v>0.47058823529411764</v>
      </c>
      <c r="H50" s="17">
        <f t="shared" si="5"/>
        <v>0.18604651162790697</v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9.3457943925233638E-3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1</v>
      </c>
      <c r="E52" s="17" t="str">
        <f t="shared" si="7"/>
        <v/>
      </c>
      <c r="F52" s="17">
        <f t="shared" si="8"/>
        <v>9.3457943925233638E-3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3</v>
      </c>
      <c r="E54" s="17" t="str">
        <f t="shared" si="7"/>
        <v/>
      </c>
      <c r="F54" s="17">
        <f t="shared" si="8"/>
        <v>2.8037383177570093E-2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2</v>
      </c>
      <c r="E58" s="17" t="str">
        <f t="shared" si="7"/>
        <v/>
      </c>
      <c r="F58" s="17">
        <f t="shared" si="8"/>
        <v>1.8691588785046728E-2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0</v>
      </c>
      <c r="E59" s="17">
        <f t="shared" si="7"/>
        <v>2.3255813953488372E-2</v>
      </c>
      <c r="F59" s="17" t="str">
        <f t="shared" si="8"/>
        <v/>
      </c>
      <c r="G59" s="17">
        <f t="shared" si="10"/>
        <v>-1</v>
      </c>
      <c r="H59" s="17">
        <f t="shared" si="9"/>
        <v>-2.3255813953488372E-2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2</v>
      </c>
      <c r="E61" s="17" t="str">
        <f t="shared" si="7"/>
        <v/>
      </c>
      <c r="F61" s="17">
        <f t="shared" si="8"/>
        <v>1.8691588785046728E-2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1</v>
      </c>
      <c r="D62" s="16">
        <v>3</v>
      </c>
      <c r="E62" s="17">
        <f t="shared" si="7"/>
        <v>2.3255813953488372E-2</v>
      </c>
      <c r="F62" s="17">
        <f t="shared" si="8"/>
        <v>2.8037383177570093E-2</v>
      </c>
      <c r="G62" s="17">
        <f t="shared" si="10"/>
        <v>2</v>
      </c>
      <c r="H62" s="17">
        <f t="shared" si="9"/>
        <v>4.6511627906976744E-2</v>
      </c>
    </row>
    <row r="63" spans="1:8" x14ac:dyDescent="0.2">
      <c r="A63" s="14"/>
      <c r="B63" s="15" t="s">
        <v>56</v>
      </c>
      <c r="C63" s="16">
        <v>1</v>
      </c>
      <c r="D63" s="16">
        <v>0</v>
      </c>
      <c r="E63" s="17">
        <f t="shared" si="7"/>
        <v>2.3255813953488372E-2</v>
      </c>
      <c r="F63" s="17" t="str">
        <f t="shared" si="8"/>
        <v/>
      </c>
      <c r="G63" s="17">
        <f t="shared" si="10"/>
        <v>-1</v>
      </c>
      <c r="H63" s="17">
        <f t="shared" si="9"/>
        <v>-2.3255813953488372E-2</v>
      </c>
    </row>
    <row r="64" spans="1:8" x14ac:dyDescent="0.2">
      <c r="A64" s="14"/>
      <c r="B64" s="15" t="s">
        <v>57</v>
      </c>
      <c r="C64" s="16">
        <v>4</v>
      </c>
      <c r="D64" s="16">
        <v>11</v>
      </c>
      <c r="E64" s="17">
        <f t="shared" si="7"/>
        <v>9.3023255813953487E-2</v>
      </c>
      <c r="F64" s="17">
        <f t="shared" si="8"/>
        <v>0.10280373831775701</v>
      </c>
      <c r="G64" s="17">
        <f t="shared" si="10"/>
        <v>1.75</v>
      </c>
      <c r="H64" s="17">
        <f t="shared" si="9"/>
        <v>0.16279069767441862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2</v>
      </c>
      <c r="D68" s="16">
        <v>4</v>
      </c>
      <c r="E68" s="17">
        <f t="shared" si="7"/>
        <v>4.6511627906976744E-2</v>
      </c>
      <c r="F68" s="17">
        <f t="shared" si="8"/>
        <v>3.7383177570093455E-2</v>
      </c>
      <c r="G68" s="17">
        <f t="shared" si="10"/>
        <v>1</v>
      </c>
      <c r="H68" s="17">
        <f t="shared" si="9"/>
        <v>4.6511627906976744E-2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1779</v>
      </c>
      <c r="D76" s="20">
        <f>SUM(D77:D171)</f>
        <v>1589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-0.10680157391793142</v>
      </c>
      <c r="H76" s="21">
        <f t="shared" ref="H76:H107" si="13">+IF(OR(AND(E76=""),(G76="")),"",E76*G76)</f>
        <v>-0.10680157391793142</v>
      </c>
    </row>
    <row r="77" spans="1:8" x14ac:dyDescent="0.2">
      <c r="A77" s="14"/>
      <c r="B77" s="15" t="s">
        <v>65</v>
      </c>
      <c r="C77" s="16">
        <v>22</v>
      </c>
      <c r="D77" s="16">
        <v>72</v>
      </c>
      <c r="E77" s="17">
        <f t="shared" si="11"/>
        <v>1.2366498032602586E-2</v>
      </c>
      <c r="F77" s="17">
        <f t="shared" si="12"/>
        <v>4.5311516677155446E-2</v>
      </c>
      <c r="G77" s="17">
        <f t="shared" ref="G77:G108" si="14">+IF(AND(C77=0,D77=0)," ",IF(C77=0,1,IF(D77=0,-1,(D77-C77)/C77)))</f>
        <v>2.2727272727272729</v>
      </c>
      <c r="H77" s="17">
        <f t="shared" si="13"/>
        <v>2.8105677346824062E-2</v>
      </c>
    </row>
    <row r="78" spans="1:8" ht="25.5" x14ac:dyDescent="0.2">
      <c r="A78" s="14"/>
      <c r="B78" s="15" t="s">
        <v>66</v>
      </c>
      <c r="C78" s="16">
        <v>16</v>
      </c>
      <c r="D78" s="16">
        <v>2</v>
      </c>
      <c r="E78" s="17">
        <f t="shared" si="11"/>
        <v>8.9938167509836988E-3</v>
      </c>
      <c r="F78" s="17">
        <f t="shared" si="12"/>
        <v>1.2586532410320957E-3</v>
      </c>
      <c r="G78" s="17">
        <f t="shared" si="14"/>
        <v>-0.875</v>
      </c>
      <c r="H78" s="17">
        <f t="shared" si="13"/>
        <v>-7.8695896571107371E-3</v>
      </c>
    </row>
    <row r="79" spans="1:8" x14ac:dyDescent="0.2">
      <c r="A79" s="14"/>
      <c r="B79" s="15" t="s">
        <v>67</v>
      </c>
      <c r="C79" s="16">
        <v>1</v>
      </c>
      <c r="D79" s="16">
        <v>3</v>
      </c>
      <c r="E79" s="17">
        <f t="shared" si="11"/>
        <v>5.6211354693648118E-4</v>
      </c>
      <c r="F79" s="17">
        <f t="shared" si="12"/>
        <v>1.8879798615481435E-3</v>
      </c>
      <c r="G79" s="17">
        <f t="shared" si="14"/>
        <v>2</v>
      </c>
      <c r="H79" s="17">
        <f t="shared" si="13"/>
        <v>1.1242270938729624E-3</v>
      </c>
    </row>
    <row r="80" spans="1:8" x14ac:dyDescent="0.2">
      <c r="A80" s="14"/>
      <c r="B80" s="15" t="s">
        <v>68</v>
      </c>
      <c r="C80" s="16">
        <v>32</v>
      </c>
      <c r="D80" s="16">
        <v>62</v>
      </c>
      <c r="E80" s="17">
        <f t="shared" si="11"/>
        <v>1.7987633501967398E-2</v>
      </c>
      <c r="F80" s="17">
        <f t="shared" si="12"/>
        <v>3.9018250471994968E-2</v>
      </c>
      <c r="G80" s="17">
        <f t="shared" si="14"/>
        <v>0.9375</v>
      </c>
      <c r="H80" s="17">
        <f t="shared" si="13"/>
        <v>1.6863406408094434E-2</v>
      </c>
    </row>
    <row r="81" spans="1:8" ht="25.5" x14ac:dyDescent="0.2">
      <c r="A81" s="14"/>
      <c r="B81" s="15" t="s">
        <v>69</v>
      </c>
      <c r="C81" s="16">
        <v>27</v>
      </c>
      <c r="D81" s="16">
        <v>88</v>
      </c>
      <c r="E81" s="17">
        <f t="shared" si="11"/>
        <v>1.5177065767284991E-2</v>
      </c>
      <c r="F81" s="17">
        <f t="shared" si="12"/>
        <v>5.538074260541221E-2</v>
      </c>
      <c r="G81" s="17">
        <f t="shared" si="14"/>
        <v>2.2592592592592591</v>
      </c>
      <c r="H81" s="17">
        <f t="shared" si="13"/>
        <v>3.4288926363125347E-2</v>
      </c>
    </row>
    <row r="82" spans="1:8" x14ac:dyDescent="0.2">
      <c r="A82" s="14"/>
      <c r="B82" s="15" t="s">
        <v>70</v>
      </c>
      <c r="C82" s="16">
        <v>1</v>
      </c>
      <c r="D82" s="16">
        <v>3</v>
      </c>
      <c r="E82" s="17">
        <f t="shared" si="11"/>
        <v>5.6211354693648118E-4</v>
      </c>
      <c r="F82" s="17">
        <f t="shared" si="12"/>
        <v>1.8879798615481435E-3</v>
      </c>
      <c r="G82" s="17">
        <f t="shared" si="14"/>
        <v>2</v>
      </c>
      <c r="H82" s="17">
        <f t="shared" si="13"/>
        <v>1.1242270938729624E-3</v>
      </c>
    </row>
    <row r="83" spans="1:8" x14ac:dyDescent="0.2">
      <c r="A83" s="14"/>
      <c r="B83" s="15" t="s">
        <v>71</v>
      </c>
      <c r="C83" s="16">
        <v>0</v>
      </c>
      <c r="D83" s="16">
        <v>3</v>
      </c>
      <c r="E83" s="17" t="str">
        <f t="shared" si="11"/>
        <v/>
      </c>
      <c r="F83" s="17">
        <f t="shared" si="12"/>
        <v>1.8879798615481435E-3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5</v>
      </c>
      <c r="E87" s="17" t="str">
        <f t="shared" si="11"/>
        <v/>
      </c>
      <c r="F87" s="17">
        <f t="shared" si="12"/>
        <v>3.1466331025802393E-3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4</v>
      </c>
      <c r="D89" s="16">
        <v>9</v>
      </c>
      <c r="E89" s="17">
        <f t="shared" si="11"/>
        <v>2.2484541877459247E-3</v>
      </c>
      <c r="F89" s="17">
        <f t="shared" si="12"/>
        <v>5.6639395846444307E-3</v>
      </c>
      <c r="G89" s="17">
        <f t="shared" si="14"/>
        <v>1.25</v>
      </c>
      <c r="H89" s="17">
        <f t="shared" si="13"/>
        <v>2.810567734682406E-3</v>
      </c>
    </row>
    <row r="90" spans="1:8" x14ac:dyDescent="0.2">
      <c r="A90" s="14"/>
      <c r="B90" s="15" t="s">
        <v>78</v>
      </c>
      <c r="C90" s="16">
        <v>5</v>
      </c>
      <c r="D90" s="16">
        <v>3</v>
      </c>
      <c r="E90" s="17">
        <f t="shared" si="11"/>
        <v>2.810567734682406E-3</v>
      </c>
      <c r="F90" s="17">
        <f t="shared" si="12"/>
        <v>1.8879798615481435E-3</v>
      </c>
      <c r="G90" s="17">
        <f t="shared" si="14"/>
        <v>-0.4</v>
      </c>
      <c r="H90" s="17">
        <f t="shared" si="13"/>
        <v>-1.1242270938729624E-3</v>
      </c>
    </row>
    <row r="91" spans="1:8" x14ac:dyDescent="0.2">
      <c r="A91" s="14"/>
      <c r="B91" s="15" t="s">
        <v>79</v>
      </c>
      <c r="C91" s="16">
        <v>1</v>
      </c>
      <c r="D91" s="16">
        <v>3</v>
      </c>
      <c r="E91" s="17">
        <f t="shared" si="11"/>
        <v>5.6211354693648118E-4</v>
      </c>
      <c r="F91" s="17">
        <f t="shared" si="12"/>
        <v>1.8879798615481435E-3</v>
      </c>
      <c r="G91" s="17">
        <f t="shared" si="14"/>
        <v>2</v>
      </c>
      <c r="H91" s="17">
        <f t="shared" si="13"/>
        <v>1.1242270938729624E-3</v>
      </c>
    </row>
    <row r="92" spans="1:8" x14ac:dyDescent="0.2">
      <c r="A92" s="14"/>
      <c r="B92" s="15" t="s">
        <v>80</v>
      </c>
      <c r="C92" s="16">
        <v>3</v>
      </c>
      <c r="D92" s="16">
        <v>9</v>
      </c>
      <c r="E92" s="17">
        <f t="shared" si="11"/>
        <v>1.6863406408094434E-3</v>
      </c>
      <c r="F92" s="17">
        <f t="shared" si="12"/>
        <v>5.6639395846444307E-3</v>
      </c>
      <c r="G92" s="17">
        <f t="shared" si="14"/>
        <v>2</v>
      </c>
      <c r="H92" s="17">
        <f t="shared" si="13"/>
        <v>3.3726812816188868E-3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</v>
      </c>
      <c r="E93" s="17" t="str">
        <f t="shared" si="11"/>
        <v/>
      </c>
      <c r="F93" s="17">
        <f t="shared" si="12"/>
        <v>6.2932662051604787E-4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48</v>
      </c>
      <c r="D94" s="16">
        <v>86</v>
      </c>
      <c r="E94" s="17">
        <f t="shared" si="11"/>
        <v>2.6981450252951095E-2</v>
      </c>
      <c r="F94" s="17">
        <f t="shared" si="12"/>
        <v>5.4122089364380115E-2</v>
      </c>
      <c r="G94" s="17">
        <f t="shared" si="14"/>
        <v>0.79166666666666663</v>
      </c>
      <c r="H94" s="17">
        <f t="shared" si="13"/>
        <v>2.1360314783586281E-2</v>
      </c>
    </row>
    <row r="95" spans="1:8" x14ac:dyDescent="0.2">
      <c r="A95" s="14"/>
      <c r="B95" s="15" t="s">
        <v>83</v>
      </c>
      <c r="C95" s="16">
        <v>4</v>
      </c>
      <c r="D95" s="16">
        <v>15</v>
      </c>
      <c r="E95" s="17">
        <f t="shared" si="11"/>
        <v>2.2484541877459247E-3</v>
      </c>
      <c r="F95" s="17">
        <f t="shared" si="12"/>
        <v>9.4398993077407182E-3</v>
      </c>
      <c r="G95" s="17">
        <f t="shared" si="14"/>
        <v>2.75</v>
      </c>
      <c r="H95" s="17">
        <f t="shared" si="13"/>
        <v>6.1832490163012928E-3</v>
      </c>
    </row>
    <row r="96" spans="1:8" x14ac:dyDescent="0.2">
      <c r="A96" s="14"/>
      <c r="B96" s="15" t="s">
        <v>84</v>
      </c>
      <c r="C96" s="16">
        <v>7</v>
      </c>
      <c r="D96" s="16">
        <v>17</v>
      </c>
      <c r="E96" s="17">
        <f t="shared" si="11"/>
        <v>3.9347948285553686E-3</v>
      </c>
      <c r="F96" s="17">
        <f t="shared" si="12"/>
        <v>1.0698552548772814E-2</v>
      </c>
      <c r="G96" s="17">
        <f t="shared" si="14"/>
        <v>1.4285714285714286</v>
      </c>
      <c r="H96" s="17">
        <f t="shared" si="13"/>
        <v>5.621135469364812E-3</v>
      </c>
    </row>
    <row r="97" spans="1:8" x14ac:dyDescent="0.2">
      <c r="A97" s="14"/>
      <c r="B97" s="15" t="s">
        <v>85</v>
      </c>
      <c r="C97" s="16">
        <v>3</v>
      </c>
      <c r="D97" s="16">
        <v>10</v>
      </c>
      <c r="E97" s="17">
        <f t="shared" si="11"/>
        <v>1.6863406408094434E-3</v>
      </c>
      <c r="F97" s="17">
        <f t="shared" si="12"/>
        <v>6.2932662051604785E-3</v>
      </c>
      <c r="G97" s="17">
        <f t="shared" si="14"/>
        <v>2.3333333333333335</v>
      </c>
      <c r="H97" s="17">
        <f t="shared" si="13"/>
        <v>3.9347948285553686E-3</v>
      </c>
    </row>
    <row r="98" spans="1:8" x14ac:dyDescent="0.2">
      <c r="A98" s="14"/>
      <c r="B98" s="15" t="s">
        <v>86</v>
      </c>
      <c r="C98" s="16">
        <v>1</v>
      </c>
      <c r="D98" s="16">
        <v>1</v>
      </c>
      <c r="E98" s="17">
        <f t="shared" si="11"/>
        <v>5.6211354693648118E-4</v>
      </c>
      <c r="F98" s="17">
        <f t="shared" si="12"/>
        <v>6.2932662051604787E-4</v>
      </c>
      <c r="G98" s="17">
        <f t="shared" si="14"/>
        <v>0</v>
      </c>
      <c r="H98" s="17">
        <f t="shared" si="13"/>
        <v>0</v>
      </c>
    </row>
    <row r="99" spans="1:8" x14ac:dyDescent="0.2">
      <c r="A99" s="14"/>
      <c r="B99" s="15" t="s">
        <v>87</v>
      </c>
      <c r="C99" s="16">
        <v>1</v>
      </c>
      <c r="D99" s="16">
        <v>2</v>
      </c>
      <c r="E99" s="17">
        <f t="shared" si="11"/>
        <v>5.6211354693648118E-4</v>
      </c>
      <c r="F99" s="17">
        <f t="shared" si="12"/>
        <v>1.2586532410320957E-3</v>
      </c>
      <c r="G99" s="17">
        <f t="shared" si="14"/>
        <v>1</v>
      </c>
      <c r="H99" s="17">
        <f t="shared" si="13"/>
        <v>5.6211354693648118E-4</v>
      </c>
    </row>
    <row r="100" spans="1:8" x14ac:dyDescent="0.2">
      <c r="A100" s="14"/>
      <c r="B100" s="15" t="s">
        <v>88</v>
      </c>
      <c r="C100" s="16">
        <v>5</v>
      </c>
      <c r="D100" s="16">
        <v>5</v>
      </c>
      <c r="E100" s="17">
        <f t="shared" si="11"/>
        <v>2.810567734682406E-3</v>
      </c>
      <c r="F100" s="17">
        <f t="shared" si="12"/>
        <v>3.1466331025802393E-3</v>
      </c>
      <c r="G100" s="17">
        <f t="shared" si="14"/>
        <v>0</v>
      </c>
      <c r="H100" s="17">
        <f t="shared" si="13"/>
        <v>0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14</v>
      </c>
      <c r="D102" s="16">
        <v>22</v>
      </c>
      <c r="E102" s="17">
        <f t="shared" si="11"/>
        <v>7.8695896571107371E-3</v>
      </c>
      <c r="F102" s="17">
        <f t="shared" si="12"/>
        <v>1.3845185651353053E-2</v>
      </c>
      <c r="G102" s="17">
        <f t="shared" si="14"/>
        <v>0.5714285714285714</v>
      </c>
      <c r="H102" s="17">
        <f t="shared" si="13"/>
        <v>4.4969083754918494E-3</v>
      </c>
    </row>
    <row r="103" spans="1:8" x14ac:dyDescent="0.2">
      <c r="A103" s="14"/>
      <c r="B103" s="15" t="s">
        <v>91</v>
      </c>
      <c r="C103" s="16">
        <v>1</v>
      </c>
      <c r="D103" s="16">
        <v>0</v>
      </c>
      <c r="E103" s="17">
        <f t="shared" si="11"/>
        <v>5.6211354693648118E-4</v>
      </c>
      <c r="F103" s="17" t="str">
        <f t="shared" si="12"/>
        <v/>
      </c>
      <c r="G103" s="17">
        <f t="shared" si="14"/>
        <v>-1</v>
      </c>
      <c r="H103" s="17">
        <f t="shared" si="13"/>
        <v>-5.6211354693648118E-4</v>
      </c>
    </row>
    <row r="104" spans="1:8" x14ac:dyDescent="0.2">
      <c r="A104" s="14"/>
      <c r="B104" s="15" t="s">
        <v>92</v>
      </c>
      <c r="C104" s="16">
        <v>2</v>
      </c>
      <c r="D104" s="16">
        <v>2</v>
      </c>
      <c r="E104" s="17">
        <f t="shared" si="11"/>
        <v>1.1242270938729624E-3</v>
      </c>
      <c r="F104" s="17">
        <f t="shared" si="12"/>
        <v>1.2586532410320957E-3</v>
      </c>
      <c r="G104" s="17">
        <f t="shared" si="14"/>
        <v>0</v>
      </c>
      <c r="H104" s="17">
        <f t="shared" si="13"/>
        <v>0</v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19</v>
      </c>
      <c r="D106" s="16">
        <v>31</v>
      </c>
      <c r="E106" s="17">
        <f t="shared" si="11"/>
        <v>1.0680157391793142E-2</v>
      </c>
      <c r="F106" s="17">
        <f t="shared" si="12"/>
        <v>1.9509125235997484E-2</v>
      </c>
      <c r="G106" s="17">
        <f t="shared" si="14"/>
        <v>0.63157894736842102</v>
      </c>
      <c r="H106" s="17">
        <f t="shared" si="13"/>
        <v>6.7453625632377737E-3</v>
      </c>
    </row>
    <row r="107" spans="1:8" x14ac:dyDescent="0.2">
      <c r="A107" s="14"/>
      <c r="B107" s="15" t="s">
        <v>95</v>
      </c>
      <c r="C107" s="16">
        <v>9</v>
      </c>
      <c r="D107" s="16">
        <v>7</v>
      </c>
      <c r="E107" s="17">
        <f t="shared" si="11"/>
        <v>5.0590219224283303E-3</v>
      </c>
      <c r="F107" s="17">
        <f t="shared" si="12"/>
        <v>4.4052863436123352E-3</v>
      </c>
      <c r="G107" s="17">
        <f t="shared" si="14"/>
        <v>-0.22222222222222221</v>
      </c>
      <c r="H107" s="17">
        <f t="shared" si="13"/>
        <v>-1.1242270938729621E-3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5</v>
      </c>
      <c r="E109" s="17">
        <f t="shared" si="15"/>
        <v>5.6211354693648118E-4</v>
      </c>
      <c r="F109" s="17">
        <f t="shared" si="16"/>
        <v>3.1466331025802393E-3</v>
      </c>
      <c r="G109" s="17">
        <f t="shared" ref="G109:G140" si="18">+IF(AND(C109=0,D109=0)," ",IF(C109=0,1,IF(D109=0,-1,(D109-C109)/C109)))</f>
        <v>4</v>
      </c>
      <c r="H109" s="17">
        <f t="shared" si="17"/>
        <v>2.2484541877459247E-3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4</v>
      </c>
      <c r="E111" s="17">
        <f t="shared" si="15"/>
        <v>5.6211354693648118E-4</v>
      </c>
      <c r="F111" s="17">
        <f t="shared" si="16"/>
        <v>2.5173064820641915E-3</v>
      </c>
      <c r="G111" s="17">
        <f t="shared" si="18"/>
        <v>3</v>
      </c>
      <c r="H111" s="17">
        <f t="shared" si="17"/>
        <v>1.6863406408094434E-3</v>
      </c>
    </row>
    <row r="112" spans="1:8" x14ac:dyDescent="0.2">
      <c r="A112" s="14"/>
      <c r="B112" s="15" t="s">
        <v>100</v>
      </c>
      <c r="C112" s="16">
        <v>1</v>
      </c>
      <c r="D112" s="16">
        <v>3</v>
      </c>
      <c r="E112" s="17">
        <f t="shared" si="15"/>
        <v>5.6211354693648118E-4</v>
      </c>
      <c r="F112" s="17">
        <f t="shared" si="16"/>
        <v>1.8879798615481435E-3</v>
      </c>
      <c r="G112" s="17">
        <f t="shared" si="18"/>
        <v>2</v>
      </c>
      <c r="H112" s="17">
        <f t="shared" si="17"/>
        <v>1.1242270938729624E-3</v>
      </c>
    </row>
    <row r="113" spans="1:8" x14ac:dyDescent="0.2">
      <c r="A113" s="14"/>
      <c r="B113" s="15" t="s">
        <v>101</v>
      </c>
      <c r="C113" s="16">
        <v>946</v>
      </c>
      <c r="D113" s="16">
        <v>0</v>
      </c>
      <c r="E113" s="17">
        <f t="shared" si="15"/>
        <v>0.53175941540191118</v>
      </c>
      <c r="F113" s="17" t="str">
        <f t="shared" si="16"/>
        <v/>
      </c>
      <c r="G113" s="17">
        <f t="shared" si="18"/>
        <v>-1</v>
      </c>
      <c r="H113" s="17">
        <f t="shared" si="17"/>
        <v>-0.53175941540191118</v>
      </c>
    </row>
    <row r="114" spans="1:8" x14ac:dyDescent="0.2">
      <c r="A114" s="14"/>
      <c r="B114" s="15" t="s">
        <v>102</v>
      </c>
      <c r="C114" s="16">
        <v>1</v>
      </c>
      <c r="D114" s="16">
        <v>1</v>
      </c>
      <c r="E114" s="17">
        <f t="shared" si="15"/>
        <v>5.6211354693648118E-4</v>
      </c>
      <c r="F114" s="17">
        <f t="shared" si="16"/>
        <v>6.2932662051604787E-4</v>
      </c>
      <c r="G114" s="17">
        <f t="shared" si="18"/>
        <v>0</v>
      </c>
      <c r="H114" s="17">
        <f t="shared" si="17"/>
        <v>0</v>
      </c>
    </row>
    <row r="115" spans="1:8" ht="25.5" x14ac:dyDescent="0.2">
      <c r="A115" s="14"/>
      <c r="B115" s="15" t="s">
        <v>103</v>
      </c>
      <c r="C115" s="16">
        <v>0</v>
      </c>
      <c r="D115" s="16">
        <v>12</v>
      </c>
      <c r="E115" s="17" t="str">
        <f t="shared" si="15"/>
        <v/>
      </c>
      <c r="F115" s="17">
        <f t="shared" si="16"/>
        <v>7.551919446192574E-3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7</v>
      </c>
      <c r="D116" s="16">
        <v>12</v>
      </c>
      <c r="E116" s="17">
        <f t="shared" si="15"/>
        <v>3.9347948285553686E-3</v>
      </c>
      <c r="F116" s="17">
        <f t="shared" si="16"/>
        <v>7.551919446192574E-3</v>
      </c>
      <c r="G116" s="17">
        <f t="shared" si="18"/>
        <v>0.7142857142857143</v>
      </c>
      <c r="H116" s="17">
        <f t="shared" si="17"/>
        <v>2.810567734682406E-3</v>
      </c>
    </row>
    <row r="117" spans="1:8" x14ac:dyDescent="0.2">
      <c r="A117" s="14"/>
      <c r="B117" s="15" t="s">
        <v>105</v>
      </c>
      <c r="C117" s="16">
        <v>2</v>
      </c>
      <c r="D117" s="16">
        <v>4</v>
      </c>
      <c r="E117" s="17">
        <f t="shared" si="15"/>
        <v>1.1242270938729624E-3</v>
      </c>
      <c r="F117" s="17">
        <f t="shared" si="16"/>
        <v>2.5173064820641915E-3</v>
      </c>
      <c r="G117" s="17">
        <f t="shared" si="18"/>
        <v>1</v>
      </c>
      <c r="H117" s="17">
        <f t="shared" si="17"/>
        <v>1.1242270938729624E-3</v>
      </c>
    </row>
    <row r="118" spans="1:8" x14ac:dyDescent="0.2">
      <c r="A118" s="14"/>
      <c r="B118" s="15" t="s">
        <v>106</v>
      </c>
      <c r="C118" s="16">
        <v>10</v>
      </c>
      <c r="D118" s="16">
        <v>13</v>
      </c>
      <c r="E118" s="17">
        <f t="shared" si="15"/>
        <v>5.621135469364812E-3</v>
      </c>
      <c r="F118" s="17">
        <f t="shared" si="16"/>
        <v>8.1812460667086209E-3</v>
      </c>
      <c r="G118" s="17">
        <f t="shared" si="18"/>
        <v>0.3</v>
      </c>
      <c r="H118" s="17">
        <f t="shared" si="17"/>
        <v>1.6863406408094436E-3</v>
      </c>
    </row>
    <row r="119" spans="1:8" x14ac:dyDescent="0.2">
      <c r="A119" s="14"/>
      <c r="B119" s="15" t="s">
        <v>107</v>
      </c>
      <c r="C119" s="16">
        <v>1</v>
      </c>
      <c r="D119" s="16">
        <v>4</v>
      </c>
      <c r="E119" s="17">
        <f t="shared" si="15"/>
        <v>5.6211354693648118E-4</v>
      </c>
      <c r="F119" s="17">
        <f t="shared" si="16"/>
        <v>2.5173064820641915E-3</v>
      </c>
      <c r="G119" s="17">
        <f t="shared" si="18"/>
        <v>3</v>
      </c>
      <c r="H119" s="17">
        <f t="shared" si="17"/>
        <v>1.6863406408094434E-3</v>
      </c>
    </row>
    <row r="120" spans="1:8" x14ac:dyDescent="0.2">
      <c r="A120" s="14"/>
      <c r="B120" s="15" t="s">
        <v>108</v>
      </c>
      <c r="C120" s="16">
        <v>0</v>
      </c>
      <c r="D120" s="16">
        <v>7</v>
      </c>
      <c r="E120" s="17" t="str">
        <f t="shared" si="15"/>
        <v/>
      </c>
      <c r="F120" s="17">
        <f t="shared" si="16"/>
        <v>4.4052863436123352E-3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1</v>
      </c>
      <c r="D121" s="16">
        <v>2</v>
      </c>
      <c r="E121" s="17">
        <f t="shared" si="15"/>
        <v>5.6211354693648118E-4</v>
      </c>
      <c r="F121" s="17">
        <f t="shared" si="16"/>
        <v>1.2586532410320957E-3</v>
      </c>
      <c r="G121" s="17">
        <f t="shared" si="18"/>
        <v>1</v>
      </c>
      <c r="H121" s="17">
        <f t="shared" si="17"/>
        <v>5.6211354693648118E-4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7</v>
      </c>
      <c r="D123" s="16">
        <v>9</v>
      </c>
      <c r="E123" s="17">
        <f t="shared" si="15"/>
        <v>3.9347948285553686E-3</v>
      </c>
      <c r="F123" s="17">
        <f t="shared" si="16"/>
        <v>5.6639395846444307E-3</v>
      </c>
      <c r="G123" s="17">
        <f t="shared" si="18"/>
        <v>0.2857142857142857</v>
      </c>
      <c r="H123" s="17">
        <f t="shared" si="17"/>
        <v>1.1242270938729624E-3</v>
      </c>
    </row>
    <row r="124" spans="1:8" x14ac:dyDescent="0.2">
      <c r="A124" s="14"/>
      <c r="B124" s="15" t="s">
        <v>112</v>
      </c>
      <c r="C124" s="16">
        <v>6</v>
      </c>
      <c r="D124" s="16">
        <v>21</v>
      </c>
      <c r="E124" s="17">
        <f t="shared" si="15"/>
        <v>3.3726812816188868E-3</v>
      </c>
      <c r="F124" s="17">
        <f t="shared" si="16"/>
        <v>1.3215859030837005E-2</v>
      </c>
      <c r="G124" s="17">
        <f t="shared" si="18"/>
        <v>2.5</v>
      </c>
      <c r="H124" s="17">
        <f t="shared" si="17"/>
        <v>8.4317032040472171E-3</v>
      </c>
    </row>
    <row r="125" spans="1:8" x14ac:dyDescent="0.2">
      <c r="A125" s="14"/>
      <c r="B125" s="15" t="s">
        <v>113</v>
      </c>
      <c r="C125" s="16">
        <v>7</v>
      </c>
      <c r="D125" s="16">
        <v>1</v>
      </c>
      <c r="E125" s="17">
        <f t="shared" si="15"/>
        <v>3.9347948285553686E-3</v>
      </c>
      <c r="F125" s="17">
        <f t="shared" si="16"/>
        <v>6.2932662051604787E-4</v>
      </c>
      <c r="G125" s="17">
        <f t="shared" si="18"/>
        <v>-0.8571428571428571</v>
      </c>
      <c r="H125" s="17">
        <f t="shared" si="17"/>
        <v>-3.3726812816188873E-3</v>
      </c>
    </row>
    <row r="126" spans="1:8" x14ac:dyDescent="0.2">
      <c r="A126" s="14"/>
      <c r="B126" s="15" t="s">
        <v>114</v>
      </c>
      <c r="C126" s="16">
        <v>5</v>
      </c>
      <c r="D126" s="16">
        <v>4</v>
      </c>
      <c r="E126" s="17">
        <f t="shared" si="15"/>
        <v>2.810567734682406E-3</v>
      </c>
      <c r="F126" s="17">
        <f t="shared" si="16"/>
        <v>2.5173064820641915E-3</v>
      </c>
      <c r="G126" s="17">
        <f t="shared" si="18"/>
        <v>-0.2</v>
      </c>
      <c r="H126" s="17">
        <f t="shared" si="17"/>
        <v>-5.6211354693648118E-4</v>
      </c>
    </row>
    <row r="127" spans="1:8" x14ac:dyDescent="0.2">
      <c r="A127" s="14"/>
      <c r="B127" s="15" t="s">
        <v>115</v>
      </c>
      <c r="C127" s="16">
        <v>5</v>
      </c>
      <c r="D127" s="16">
        <v>4</v>
      </c>
      <c r="E127" s="17">
        <f t="shared" si="15"/>
        <v>2.810567734682406E-3</v>
      </c>
      <c r="F127" s="17">
        <f t="shared" si="16"/>
        <v>2.5173064820641915E-3</v>
      </c>
      <c r="G127" s="17">
        <f t="shared" si="18"/>
        <v>-0.2</v>
      </c>
      <c r="H127" s="17">
        <f t="shared" si="17"/>
        <v>-5.6211354693648118E-4</v>
      </c>
    </row>
    <row r="128" spans="1:8" x14ac:dyDescent="0.2">
      <c r="A128" s="14"/>
      <c r="B128" s="15" t="s">
        <v>116</v>
      </c>
      <c r="C128" s="16">
        <v>14</v>
      </c>
      <c r="D128" s="16">
        <v>23</v>
      </c>
      <c r="E128" s="17">
        <f t="shared" si="15"/>
        <v>7.8695896571107371E-3</v>
      </c>
      <c r="F128" s="17">
        <f t="shared" si="16"/>
        <v>1.44745122718691E-2</v>
      </c>
      <c r="G128" s="17">
        <f t="shared" si="18"/>
        <v>0.6428571428571429</v>
      </c>
      <c r="H128" s="17">
        <f t="shared" si="17"/>
        <v>5.0590219224283311E-3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3</v>
      </c>
      <c r="E129" s="17" t="str">
        <f t="shared" si="15"/>
        <v/>
      </c>
      <c r="F129" s="17">
        <f t="shared" si="16"/>
        <v>1.8879798615481435E-3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6</v>
      </c>
      <c r="D130" s="16">
        <v>9</v>
      </c>
      <c r="E130" s="17">
        <f t="shared" si="15"/>
        <v>3.3726812816188868E-3</v>
      </c>
      <c r="F130" s="17">
        <f t="shared" si="16"/>
        <v>5.6639395846444307E-3</v>
      </c>
      <c r="G130" s="17">
        <f t="shared" si="18"/>
        <v>0.5</v>
      </c>
      <c r="H130" s="17">
        <f t="shared" si="17"/>
        <v>1.6863406408094434E-3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6</v>
      </c>
      <c r="D132" s="16">
        <v>27</v>
      </c>
      <c r="E132" s="17">
        <f t="shared" si="15"/>
        <v>3.3726812816188868E-3</v>
      </c>
      <c r="F132" s="17">
        <f t="shared" si="16"/>
        <v>1.6991818753933293E-2</v>
      </c>
      <c r="G132" s="17">
        <f t="shared" si="18"/>
        <v>3.5</v>
      </c>
      <c r="H132" s="17">
        <f t="shared" si="17"/>
        <v>1.1804384485666104E-2</v>
      </c>
    </row>
    <row r="133" spans="1:8" x14ac:dyDescent="0.2">
      <c r="A133" s="14"/>
      <c r="B133" s="15" t="s">
        <v>121</v>
      </c>
      <c r="C133" s="16">
        <v>2</v>
      </c>
      <c r="D133" s="16">
        <v>18</v>
      </c>
      <c r="E133" s="17">
        <f t="shared" si="15"/>
        <v>1.1242270938729624E-3</v>
      </c>
      <c r="F133" s="17">
        <f t="shared" si="16"/>
        <v>1.1327879169288861E-2</v>
      </c>
      <c r="G133" s="17">
        <f t="shared" si="18"/>
        <v>8</v>
      </c>
      <c r="H133" s="17">
        <f t="shared" si="17"/>
        <v>8.9938167509836988E-3</v>
      </c>
    </row>
    <row r="134" spans="1:8" x14ac:dyDescent="0.2">
      <c r="A134" s="14"/>
      <c r="B134" s="15" t="s">
        <v>122</v>
      </c>
      <c r="C134" s="16">
        <v>0</v>
      </c>
      <c r="D134" s="16">
        <v>3</v>
      </c>
      <c r="E134" s="17" t="str">
        <f t="shared" si="15"/>
        <v/>
      </c>
      <c r="F134" s="17">
        <f t="shared" si="16"/>
        <v>1.8879798615481435E-3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480</v>
      </c>
      <c r="D135" s="16">
        <v>701</v>
      </c>
      <c r="E135" s="17">
        <f t="shared" si="15"/>
        <v>0.26981450252951095</v>
      </c>
      <c r="F135" s="17">
        <f t="shared" si="16"/>
        <v>0.44115796098174953</v>
      </c>
      <c r="G135" s="17">
        <f t="shared" si="18"/>
        <v>0.46041666666666664</v>
      </c>
      <c r="H135" s="17">
        <f t="shared" si="17"/>
        <v>0.12422709387296232</v>
      </c>
    </row>
    <row r="136" spans="1:8" ht="25.5" x14ac:dyDescent="0.2">
      <c r="A136" s="14"/>
      <c r="B136" s="15" t="s">
        <v>124</v>
      </c>
      <c r="C136" s="16">
        <v>1</v>
      </c>
      <c r="D136" s="16">
        <v>3</v>
      </c>
      <c r="E136" s="17">
        <f t="shared" si="15"/>
        <v>5.6211354693648118E-4</v>
      </c>
      <c r="F136" s="17">
        <f t="shared" si="16"/>
        <v>1.8879798615481435E-3</v>
      </c>
      <c r="G136" s="17">
        <f t="shared" si="18"/>
        <v>2</v>
      </c>
      <c r="H136" s="17">
        <f t="shared" si="17"/>
        <v>1.1242270938729624E-3</v>
      </c>
    </row>
    <row r="137" spans="1:8" x14ac:dyDescent="0.2">
      <c r="A137" s="14"/>
      <c r="B137" s="15" t="s">
        <v>125</v>
      </c>
      <c r="C137" s="16">
        <v>1</v>
      </c>
      <c r="D137" s="16">
        <v>2</v>
      </c>
      <c r="E137" s="17">
        <f t="shared" si="15"/>
        <v>5.6211354693648118E-4</v>
      </c>
      <c r="F137" s="17">
        <f t="shared" si="16"/>
        <v>1.2586532410320957E-3</v>
      </c>
      <c r="G137" s="17">
        <f t="shared" si="18"/>
        <v>1</v>
      </c>
      <c r="H137" s="17">
        <f t="shared" si="17"/>
        <v>5.6211354693648118E-4</v>
      </c>
    </row>
    <row r="138" spans="1:8" x14ac:dyDescent="0.2">
      <c r="A138" s="14"/>
      <c r="B138" s="15" t="s">
        <v>126</v>
      </c>
      <c r="C138" s="16">
        <v>7</v>
      </c>
      <c r="D138" s="16">
        <v>97</v>
      </c>
      <c r="E138" s="17">
        <f t="shared" si="15"/>
        <v>3.9347948285553686E-3</v>
      </c>
      <c r="F138" s="17">
        <f t="shared" si="16"/>
        <v>6.104468219005664E-2</v>
      </c>
      <c r="G138" s="17">
        <f t="shared" si="18"/>
        <v>12.857142857142858</v>
      </c>
      <c r="H138" s="17">
        <f t="shared" si="17"/>
        <v>5.0590219224283313E-2</v>
      </c>
    </row>
    <row r="139" spans="1:8" x14ac:dyDescent="0.2">
      <c r="A139" s="14"/>
      <c r="B139" s="15" t="s">
        <v>127</v>
      </c>
      <c r="C139" s="16">
        <v>0</v>
      </c>
      <c r="D139" s="16">
        <v>4</v>
      </c>
      <c r="E139" s="17" t="str">
        <f t="shared" si="15"/>
        <v/>
      </c>
      <c r="F139" s="17">
        <f t="shared" si="16"/>
        <v>2.5173064820641915E-3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1</v>
      </c>
      <c r="D140" s="16">
        <v>29</v>
      </c>
      <c r="E140" s="17">
        <f t="shared" ref="E140:E171" si="19">+IF(C140=0,"",C140/C$76)</f>
        <v>5.6211354693648118E-4</v>
      </c>
      <c r="F140" s="17">
        <f t="shared" ref="F140:F171" si="20">+IF(D140=0,"",D140/D$76)</f>
        <v>1.8250471994965389E-2</v>
      </c>
      <c r="G140" s="17">
        <f t="shared" si="18"/>
        <v>28</v>
      </c>
      <c r="H140" s="17">
        <f t="shared" ref="H140:H171" si="21">+IF(OR(AND(E140=""),(G140="")),"",E140*G140)</f>
        <v>1.5739179314221474E-2</v>
      </c>
    </row>
    <row r="141" spans="1:8" x14ac:dyDescent="0.2">
      <c r="A141" s="14"/>
      <c r="B141" s="15" t="s">
        <v>129</v>
      </c>
      <c r="C141" s="16">
        <v>2</v>
      </c>
      <c r="D141" s="16">
        <v>9</v>
      </c>
      <c r="E141" s="17">
        <f t="shared" si="19"/>
        <v>1.1242270938729624E-3</v>
      </c>
      <c r="F141" s="17">
        <f t="shared" si="20"/>
        <v>5.6639395846444307E-3</v>
      </c>
      <c r="G141" s="17">
        <f t="shared" ref="G141:G171" si="22">+IF(AND(C141=0,D141=0)," ",IF(C141=0,1,IF(D141=0,-1,(D141-C141)/C141)))</f>
        <v>3.5</v>
      </c>
      <c r="H141" s="17">
        <f t="shared" si="21"/>
        <v>3.9347948285553686E-3</v>
      </c>
    </row>
    <row r="142" spans="1:8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5.6211354693648118E-4</v>
      </c>
      <c r="F142" s="17" t="str">
        <f t="shared" si="20"/>
        <v/>
      </c>
      <c r="G142" s="17">
        <f t="shared" si="22"/>
        <v>-1</v>
      </c>
      <c r="H142" s="17">
        <f t="shared" si="21"/>
        <v>-5.6211354693648118E-4</v>
      </c>
    </row>
    <row r="143" spans="1:8" x14ac:dyDescent="0.2">
      <c r="A143" s="14"/>
      <c r="B143" s="15" t="s">
        <v>131</v>
      </c>
      <c r="C143" s="16">
        <v>9</v>
      </c>
      <c r="D143" s="16">
        <v>9</v>
      </c>
      <c r="E143" s="17">
        <f t="shared" si="19"/>
        <v>5.0590219224283303E-3</v>
      </c>
      <c r="F143" s="17">
        <f t="shared" si="20"/>
        <v>5.6639395846444307E-3</v>
      </c>
      <c r="G143" s="17">
        <f t="shared" si="22"/>
        <v>0</v>
      </c>
      <c r="H143" s="17">
        <f t="shared" si="21"/>
        <v>0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</v>
      </c>
      <c r="D145" s="16">
        <v>0</v>
      </c>
      <c r="E145" s="17">
        <f t="shared" si="19"/>
        <v>5.6211354693648118E-4</v>
      </c>
      <c r="F145" s="17" t="str">
        <f t="shared" si="20"/>
        <v/>
      </c>
      <c r="G145" s="17">
        <f t="shared" si="22"/>
        <v>-1</v>
      </c>
      <c r="H145" s="17">
        <f t="shared" si="21"/>
        <v>-5.6211354693648118E-4</v>
      </c>
    </row>
    <row r="146" spans="1:8" ht="25.5" x14ac:dyDescent="0.2">
      <c r="A146" s="14"/>
      <c r="B146" s="15" t="s">
        <v>134</v>
      </c>
      <c r="C146" s="16">
        <v>1</v>
      </c>
      <c r="D146" s="16">
        <v>3</v>
      </c>
      <c r="E146" s="17">
        <f t="shared" si="19"/>
        <v>5.6211354693648118E-4</v>
      </c>
      <c r="F146" s="17">
        <f t="shared" si="20"/>
        <v>1.8879798615481435E-3</v>
      </c>
      <c r="G146" s="17">
        <f t="shared" si="22"/>
        <v>2</v>
      </c>
      <c r="H146" s="17">
        <f t="shared" si="21"/>
        <v>1.1242270938729624E-3</v>
      </c>
    </row>
    <row r="147" spans="1:8" ht="25.5" x14ac:dyDescent="0.2">
      <c r="A147" s="14"/>
      <c r="B147" s="15" t="s">
        <v>135</v>
      </c>
      <c r="C147" s="16">
        <v>1</v>
      </c>
      <c r="D147" s="16">
        <v>16</v>
      </c>
      <c r="E147" s="17">
        <f t="shared" si="19"/>
        <v>5.6211354693648118E-4</v>
      </c>
      <c r="F147" s="17">
        <f t="shared" si="20"/>
        <v>1.0069225928256766E-2</v>
      </c>
      <c r="G147" s="17">
        <f t="shared" si="22"/>
        <v>15</v>
      </c>
      <c r="H147" s="17">
        <f t="shared" si="21"/>
        <v>8.4317032040472171E-3</v>
      </c>
    </row>
    <row r="148" spans="1:8" ht="25.5" x14ac:dyDescent="0.2">
      <c r="A148" s="14"/>
      <c r="B148" s="15" t="s">
        <v>136</v>
      </c>
      <c r="C148" s="16">
        <v>1</v>
      </c>
      <c r="D148" s="16">
        <v>0</v>
      </c>
      <c r="E148" s="17">
        <f t="shared" si="19"/>
        <v>5.6211354693648118E-4</v>
      </c>
      <c r="F148" s="17" t="str">
        <f t="shared" si="20"/>
        <v/>
      </c>
      <c r="G148" s="17">
        <f t="shared" si="22"/>
        <v>-1</v>
      </c>
      <c r="H148" s="17">
        <f t="shared" si="21"/>
        <v>-5.6211354693648118E-4</v>
      </c>
    </row>
    <row r="149" spans="1:8" ht="25.5" x14ac:dyDescent="0.2">
      <c r="A149" s="14"/>
      <c r="B149" s="15" t="s">
        <v>137</v>
      </c>
      <c r="C149" s="16">
        <v>0</v>
      </c>
      <c r="D149" s="16">
        <v>22</v>
      </c>
      <c r="E149" s="17" t="str">
        <f t="shared" si="19"/>
        <v/>
      </c>
      <c r="F149" s="17">
        <f t="shared" si="20"/>
        <v>1.3845185651353053E-2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2</v>
      </c>
      <c r="D150" s="16">
        <v>1</v>
      </c>
      <c r="E150" s="17">
        <f t="shared" si="19"/>
        <v>1.1242270938729624E-3</v>
      </c>
      <c r="F150" s="17">
        <f t="shared" si="20"/>
        <v>6.2932662051604787E-4</v>
      </c>
      <c r="G150" s="17">
        <f t="shared" si="22"/>
        <v>-0.5</v>
      </c>
      <c r="H150" s="17">
        <f t="shared" si="21"/>
        <v>-5.6211354693648118E-4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5</v>
      </c>
      <c r="E152" s="17" t="str">
        <f t="shared" si="19"/>
        <v/>
      </c>
      <c r="F152" s="17">
        <f t="shared" si="20"/>
        <v>3.1466331025802393E-3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3</v>
      </c>
      <c r="E153" s="17" t="str">
        <f t="shared" si="19"/>
        <v/>
      </c>
      <c r="F153" s="17">
        <f t="shared" si="20"/>
        <v>1.8879798615481435E-3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7</v>
      </c>
      <c r="E157" s="17">
        <f t="shared" si="19"/>
        <v>5.6211354693648118E-4</v>
      </c>
      <c r="F157" s="17">
        <f t="shared" si="20"/>
        <v>4.4052863436123352E-3</v>
      </c>
      <c r="G157" s="17">
        <f t="shared" si="22"/>
        <v>6</v>
      </c>
      <c r="H157" s="17">
        <f t="shared" si="21"/>
        <v>3.3726812816188868E-3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2</v>
      </c>
      <c r="E159" s="17">
        <f t="shared" si="19"/>
        <v>5.6211354693648118E-4</v>
      </c>
      <c r="F159" s="17">
        <f t="shared" si="20"/>
        <v>1.2586532410320957E-3</v>
      </c>
      <c r="G159" s="17">
        <f t="shared" si="22"/>
        <v>1</v>
      </c>
      <c r="H159" s="17">
        <f t="shared" si="21"/>
        <v>5.6211354693648118E-4</v>
      </c>
    </row>
    <row r="160" spans="1:8" x14ac:dyDescent="0.2">
      <c r="A160" s="14"/>
      <c r="B160" s="15" t="s">
        <v>148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6.2932662051604787E-4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5.6211354693648118E-4</v>
      </c>
      <c r="F166" s="17" t="str">
        <f t="shared" si="20"/>
        <v/>
      </c>
      <c r="G166" s="17">
        <f t="shared" si="22"/>
        <v>-1</v>
      </c>
      <c r="H166" s="17">
        <f t="shared" si="21"/>
        <v>-5.6211354693648118E-4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13</v>
      </c>
      <c r="D168" s="16">
        <v>25</v>
      </c>
      <c r="E168" s="17">
        <f t="shared" si="19"/>
        <v>7.3074761101742554E-3</v>
      </c>
      <c r="F168" s="17">
        <f t="shared" si="20"/>
        <v>1.5733165512901194E-2</v>
      </c>
      <c r="G168" s="17">
        <f t="shared" si="22"/>
        <v>0.92307692307692313</v>
      </c>
      <c r="H168" s="17">
        <f t="shared" si="21"/>
        <v>6.7453625632377745E-3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461</v>
      </c>
      <c r="D177" s="20">
        <f>SUM(D178:D350)</f>
        <v>939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1.0368763557483731</v>
      </c>
      <c r="H177" s="21">
        <f t="shared" ref="H177:H208" si="25">+IF(OR(AND(E177=""),(G177="")),"",E177*G177)</f>
        <v>1.0368763557483731</v>
      </c>
    </row>
    <row r="178" spans="1:8" x14ac:dyDescent="0.2">
      <c r="A178" s="14"/>
      <c r="B178" s="15" t="s">
        <v>160</v>
      </c>
      <c r="C178" s="16">
        <v>8</v>
      </c>
      <c r="D178" s="16">
        <v>14</v>
      </c>
      <c r="E178" s="17">
        <f t="shared" si="23"/>
        <v>1.735357917570499E-2</v>
      </c>
      <c r="F178" s="17">
        <f t="shared" si="24"/>
        <v>1.4909478168264111E-2</v>
      </c>
      <c r="G178" s="17">
        <f t="shared" ref="G178:G209" si="26">+IF(AND(C178=0,D178=0)," ",IF(C178=0,1,IF(D178=0,-1,(D178-C178)/C178)))</f>
        <v>0.75</v>
      </c>
      <c r="H178" s="17">
        <f t="shared" si="25"/>
        <v>1.3015184381778743E-2</v>
      </c>
    </row>
    <row r="179" spans="1:8" x14ac:dyDescent="0.2">
      <c r="A179" s="14"/>
      <c r="B179" s="15" t="s">
        <v>161</v>
      </c>
      <c r="C179" s="16">
        <v>10</v>
      </c>
      <c r="D179" s="16">
        <v>6</v>
      </c>
      <c r="E179" s="17">
        <f t="shared" si="23"/>
        <v>2.1691973969631236E-2</v>
      </c>
      <c r="F179" s="17">
        <f t="shared" si="24"/>
        <v>6.3897763578274758E-3</v>
      </c>
      <c r="G179" s="17">
        <f t="shared" si="26"/>
        <v>-0.4</v>
      </c>
      <c r="H179" s="17">
        <f t="shared" si="25"/>
        <v>-8.6767895878524948E-3</v>
      </c>
    </row>
    <row r="180" spans="1:8" ht="38.25" x14ac:dyDescent="0.2">
      <c r="A180" s="14"/>
      <c r="B180" s="15" t="s">
        <v>162</v>
      </c>
      <c r="C180" s="16">
        <v>1</v>
      </c>
      <c r="D180" s="16">
        <v>1</v>
      </c>
      <c r="E180" s="17">
        <f t="shared" si="23"/>
        <v>2.1691973969631237E-3</v>
      </c>
      <c r="F180" s="17">
        <f t="shared" si="24"/>
        <v>1.0649627263045794E-3</v>
      </c>
      <c r="G180" s="17">
        <f t="shared" si="26"/>
        <v>0</v>
      </c>
      <c r="H180" s="17">
        <f t="shared" si="25"/>
        <v>0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11</v>
      </c>
      <c r="D182" s="16">
        <v>49</v>
      </c>
      <c r="E182" s="17">
        <f t="shared" si="23"/>
        <v>2.3861171366594359E-2</v>
      </c>
      <c r="F182" s="17">
        <f t="shared" si="24"/>
        <v>5.2183173588924388E-2</v>
      </c>
      <c r="G182" s="17">
        <f t="shared" si="26"/>
        <v>3.4545454545454546</v>
      </c>
      <c r="H182" s="17">
        <f t="shared" si="25"/>
        <v>8.2429501084598691E-2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69</v>
      </c>
      <c r="D184" s="16">
        <v>113</v>
      </c>
      <c r="E184" s="17">
        <f t="shared" si="23"/>
        <v>0.14967462039045554</v>
      </c>
      <c r="F184" s="17">
        <f t="shared" si="24"/>
        <v>0.12034078807241747</v>
      </c>
      <c r="G184" s="17">
        <f t="shared" si="26"/>
        <v>0.6376811594202898</v>
      </c>
      <c r="H184" s="17">
        <f t="shared" si="25"/>
        <v>9.5444685466377438E-2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7</v>
      </c>
      <c r="D186" s="16">
        <v>4</v>
      </c>
      <c r="E186" s="17">
        <f t="shared" si="23"/>
        <v>1.5184381778741865E-2</v>
      </c>
      <c r="F186" s="17">
        <f t="shared" si="24"/>
        <v>4.2598509052183178E-3</v>
      </c>
      <c r="G186" s="17">
        <f t="shared" si="26"/>
        <v>-0.42857142857142855</v>
      </c>
      <c r="H186" s="17">
        <f t="shared" si="25"/>
        <v>-6.5075921908893698E-3</v>
      </c>
    </row>
    <row r="187" spans="1:8" x14ac:dyDescent="0.2">
      <c r="A187" s="14"/>
      <c r="B187" s="15" t="s">
        <v>169</v>
      </c>
      <c r="C187" s="16">
        <v>3</v>
      </c>
      <c r="D187" s="16">
        <v>4</v>
      </c>
      <c r="E187" s="17">
        <f t="shared" si="23"/>
        <v>6.5075921908893707E-3</v>
      </c>
      <c r="F187" s="17">
        <f t="shared" si="24"/>
        <v>4.2598509052183178E-3</v>
      </c>
      <c r="G187" s="17">
        <f t="shared" si="26"/>
        <v>0.33333333333333331</v>
      </c>
      <c r="H187" s="17">
        <f t="shared" si="25"/>
        <v>2.1691973969631233E-3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</v>
      </c>
      <c r="D190" s="16">
        <v>2</v>
      </c>
      <c r="E190" s="17">
        <f t="shared" si="23"/>
        <v>2.1691973969631237E-3</v>
      </c>
      <c r="F190" s="17">
        <f t="shared" si="24"/>
        <v>2.1299254526091589E-3</v>
      </c>
      <c r="G190" s="17">
        <f t="shared" si="26"/>
        <v>1</v>
      </c>
      <c r="H190" s="17">
        <f t="shared" si="25"/>
        <v>2.1691973969631237E-3</v>
      </c>
    </row>
    <row r="191" spans="1:8" x14ac:dyDescent="0.2">
      <c r="A191" s="14"/>
      <c r="B191" s="15" t="s">
        <v>173</v>
      </c>
      <c r="C191" s="16">
        <v>8</v>
      </c>
      <c r="D191" s="16">
        <v>12</v>
      </c>
      <c r="E191" s="17">
        <f t="shared" si="23"/>
        <v>1.735357917570499E-2</v>
      </c>
      <c r="F191" s="17">
        <f t="shared" si="24"/>
        <v>1.2779552715654952E-2</v>
      </c>
      <c r="G191" s="17">
        <f t="shared" si="26"/>
        <v>0.5</v>
      </c>
      <c r="H191" s="17">
        <f t="shared" si="25"/>
        <v>8.6767895878524948E-3</v>
      </c>
    </row>
    <row r="192" spans="1:8" x14ac:dyDescent="0.2">
      <c r="A192" s="14"/>
      <c r="B192" s="15" t="s">
        <v>174</v>
      </c>
      <c r="C192" s="16">
        <v>7</v>
      </c>
      <c r="D192" s="16">
        <v>13</v>
      </c>
      <c r="E192" s="17">
        <f t="shared" si="23"/>
        <v>1.5184381778741865E-2</v>
      </c>
      <c r="F192" s="17">
        <f t="shared" si="24"/>
        <v>1.3844515441959531E-2</v>
      </c>
      <c r="G192" s="17">
        <f t="shared" si="26"/>
        <v>0.8571428571428571</v>
      </c>
      <c r="H192" s="17">
        <f t="shared" si="25"/>
        <v>1.301518438177874E-2</v>
      </c>
    </row>
    <row r="193" spans="1:8" ht="25.5" x14ac:dyDescent="0.2">
      <c r="A193" s="14"/>
      <c r="B193" s="15" t="s">
        <v>175</v>
      </c>
      <c r="C193" s="16">
        <v>10</v>
      </c>
      <c r="D193" s="16">
        <v>21</v>
      </c>
      <c r="E193" s="17">
        <f t="shared" si="23"/>
        <v>2.1691973969631236E-2</v>
      </c>
      <c r="F193" s="17">
        <f t="shared" si="24"/>
        <v>2.2364217252396165E-2</v>
      </c>
      <c r="G193" s="17">
        <f t="shared" si="26"/>
        <v>1.1000000000000001</v>
      </c>
      <c r="H193" s="17">
        <f t="shared" si="25"/>
        <v>2.3861171366594363E-2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1</v>
      </c>
      <c r="E196" s="17">
        <f t="shared" si="23"/>
        <v>2.1691973969631237E-3</v>
      </c>
      <c r="F196" s="17">
        <f t="shared" si="24"/>
        <v>1.0649627263045794E-3</v>
      </c>
      <c r="G196" s="17">
        <f t="shared" si="26"/>
        <v>0</v>
      </c>
      <c r="H196" s="17">
        <f t="shared" si="25"/>
        <v>0</v>
      </c>
    </row>
    <row r="197" spans="1:8" x14ac:dyDescent="0.2">
      <c r="A197" s="14"/>
      <c r="B197" s="15" t="s">
        <v>179</v>
      </c>
      <c r="C197" s="16">
        <v>1</v>
      </c>
      <c r="D197" s="16">
        <v>1</v>
      </c>
      <c r="E197" s="17">
        <f t="shared" si="23"/>
        <v>2.1691973969631237E-3</v>
      </c>
      <c r="F197" s="17">
        <f t="shared" si="24"/>
        <v>1.0649627263045794E-3</v>
      </c>
      <c r="G197" s="17">
        <f t="shared" si="26"/>
        <v>0</v>
      </c>
      <c r="H197" s="17">
        <f t="shared" si="25"/>
        <v>0</v>
      </c>
    </row>
    <row r="198" spans="1:8" ht="25.5" x14ac:dyDescent="0.2">
      <c r="A198" s="14"/>
      <c r="B198" s="15" t="s">
        <v>180</v>
      </c>
      <c r="C198" s="16">
        <v>5</v>
      </c>
      <c r="D198" s="16">
        <v>12</v>
      </c>
      <c r="E198" s="17">
        <f t="shared" si="23"/>
        <v>1.0845986984815618E-2</v>
      </c>
      <c r="F198" s="17">
        <f t="shared" si="24"/>
        <v>1.2779552715654952E-2</v>
      </c>
      <c r="G198" s="17">
        <f t="shared" si="26"/>
        <v>1.4</v>
      </c>
      <c r="H198" s="17">
        <f t="shared" si="25"/>
        <v>1.5184381778741865E-2</v>
      </c>
    </row>
    <row r="199" spans="1:8" x14ac:dyDescent="0.2">
      <c r="A199" s="14"/>
      <c r="B199" s="15" t="s">
        <v>181</v>
      </c>
      <c r="C199" s="16">
        <v>2</v>
      </c>
      <c r="D199" s="16">
        <v>19</v>
      </c>
      <c r="E199" s="17">
        <f t="shared" si="23"/>
        <v>4.3383947939262474E-3</v>
      </c>
      <c r="F199" s="17">
        <f t="shared" si="24"/>
        <v>2.0234291799787009E-2</v>
      </c>
      <c r="G199" s="17">
        <f t="shared" si="26"/>
        <v>8.5</v>
      </c>
      <c r="H199" s="17">
        <f t="shared" si="25"/>
        <v>3.6876355748373106E-2</v>
      </c>
    </row>
    <row r="200" spans="1:8" x14ac:dyDescent="0.2">
      <c r="A200" s="14"/>
      <c r="B200" s="15" t="s">
        <v>182</v>
      </c>
      <c r="C200" s="16">
        <v>1</v>
      </c>
      <c r="D200" s="16">
        <v>7</v>
      </c>
      <c r="E200" s="17">
        <f t="shared" si="23"/>
        <v>2.1691973969631237E-3</v>
      </c>
      <c r="F200" s="17">
        <f t="shared" si="24"/>
        <v>7.4547390841320556E-3</v>
      </c>
      <c r="G200" s="17">
        <f t="shared" si="26"/>
        <v>6</v>
      </c>
      <c r="H200" s="17">
        <f t="shared" si="25"/>
        <v>1.3015184381778743E-2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2</v>
      </c>
      <c r="E202" s="17" t="str">
        <f t="shared" si="23"/>
        <v/>
      </c>
      <c r="F202" s="17">
        <f t="shared" si="24"/>
        <v>2.1299254526091589E-3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2</v>
      </c>
      <c r="D204" s="16">
        <v>22</v>
      </c>
      <c r="E204" s="17">
        <f t="shared" si="23"/>
        <v>4.3383947939262474E-3</v>
      </c>
      <c r="F204" s="17">
        <f t="shared" si="24"/>
        <v>2.3429179978700747E-2</v>
      </c>
      <c r="G204" s="17">
        <f t="shared" si="26"/>
        <v>10</v>
      </c>
      <c r="H204" s="17">
        <f t="shared" si="25"/>
        <v>4.3383947939262472E-2</v>
      </c>
    </row>
    <row r="205" spans="1:8" ht="25.5" x14ac:dyDescent="0.2">
      <c r="A205" s="14"/>
      <c r="B205" s="15" t="s">
        <v>187</v>
      </c>
      <c r="C205" s="16">
        <v>9</v>
      </c>
      <c r="D205" s="16">
        <v>6</v>
      </c>
      <c r="E205" s="17">
        <f t="shared" si="23"/>
        <v>1.9522776572668113E-2</v>
      </c>
      <c r="F205" s="17">
        <f t="shared" si="24"/>
        <v>6.3897763578274758E-3</v>
      </c>
      <c r="G205" s="17">
        <f t="shared" si="26"/>
        <v>-0.33333333333333331</v>
      </c>
      <c r="H205" s="17">
        <f t="shared" si="25"/>
        <v>-6.5075921908893707E-3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8</v>
      </c>
      <c r="D207" s="16">
        <v>19</v>
      </c>
      <c r="E207" s="17">
        <f t="shared" si="23"/>
        <v>1.735357917570499E-2</v>
      </c>
      <c r="F207" s="17">
        <f t="shared" si="24"/>
        <v>2.0234291799787009E-2</v>
      </c>
      <c r="G207" s="17">
        <f t="shared" si="26"/>
        <v>1.375</v>
      </c>
      <c r="H207" s="17">
        <f t="shared" si="25"/>
        <v>2.3861171366594359E-2</v>
      </c>
    </row>
    <row r="208" spans="1:8" x14ac:dyDescent="0.2">
      <c r="A208" s="14"/>
      <c r="B208" s="15" t="s">
        <v>190</v>
      </c>
      <c r="C208" s="16">
        <v>9</v>
      </c>
      <c r="D208" s="16">
        <v>19</v>
      </c>
      <c r="E208" s="17">
        <f t="shared" si="23"/>
        <v>1.9522776572668113E-2</v>
      </c>
      <c r="F208" s="17">
        <f t="shared" si="24"/>
        <v>2.0234291799787009E-2</v>
      </c>
      <c r="G208" s="17">
        <f t="shared" si="26"/>
        <v>1.1111111111111112</v>
      </c>
      <c r="H208" s="17">
        <f t="shared" si="25"/>
        <v>2.1691973969631236E-2</v>
      </c>
    </row>
    <row r="209" spans="1:8" x14ac:dyDescent="0.2">
      <c r="A209" s="14"/>
      <c r="B209" s="15" t="s">
        <v>191</v>
      </c>
      <c r="C209" s="16">
        <v>8</v>
      </c>
      <c r="D209" s="16">
        <v>23</v>
      </c>
      <c r="E209" s="17">
        <f t="shared" ref="E209:E240" si="27">+IF(C209=0,"",C209/C$177)</f>
        <v>1.735357917570499E-2</v>
      </c>
      <c r="F209" s="17">
        <f t="shared" ref="F209:F240" si="28">+IF(D209=0,"",D209/D$177)</f>
        <v>2.4494142705005325E-2</v>
      </c>
      <c r="G209" s="17">
        <f t="shared" si="26"/>
        <v>1.875</v>
      </c>
      <c r="H209" s="17">
        <f t="shared" ref="H209:H240" si="29">+IF(OR(AND(E209=""),(G209="")),"",E209*G209)</f>
        <v>3.2537960954446853E-2</v>
      </c>
    </row>
    <row r="210" spans="1:8" x14ac:dyDescent="0.2">
      <c r="A210" s="14"/>
      <c r="B210" s="15" t="s">
        <v>192</v>
      </c>
      <c r="C210" s="16">
        <v>16</v>
      </c>
      <c r="D210" s="16">
        <v>55</v>
      </c>
      <c r="E210" s="17">
        <f t="shared" si="27"/>
        <v>3.4707158351409979E-2</v>
      </c>
      <c r="F210" s="17">
        <f t="shared" si="28"/>
        <v>5.8572949946751864E-2</v>
      </c>
      <c r="G210" s="17">
        <f t="shared" ref="G210:G241" si="30">+IF(AND(C210=0,D210=0)," ",IF(C210=0,1,IF(D210=0,-1,(D210-C210)/C210)))</f>
        <v>2.4375</v>
      </c>
      <c r="H210" s="17">
        <f t="shared" si="29"/>
        <v>8.4598698481561818E-2</v>
      </c>
    </row>
    <row r="211" spans="1:8" x14ac:dyDescent="0.2">
      <c r="A211" s="14"/>
      <c r="B211" s="15" t="s">
        <v>193</v>
      </c>
      <c r="C211" s="16">
        <v>6</v>
      </c>
      <c r="D211" s="16">
        <v>8</v>
      </c>
      <c r="E211" s="17">
        <f t="shared" si="27"/>
        <v>1.3015184381778741E-2</v>
      </c>
      <c r="F211" s="17">
        <f t="shared" si="28"/>
        <v>8.5197018104366355E-3</v>
      </c>
      <c r="G211" s="17">
        <f t="shared" si="30"/>
        <v>0.33333333333333331</v>
      </c>
      <c r="H211" s="17">
        <f t="shared" si="29"/>
        <v>4.3383947939262466E-3</v>
      </c>
    </row>
    <row r="212" spans="1:8" x14ac:dyDescent="0.2">
      <c r="A212" s="14"/>
      <c r="B212" s="15" t="s">
        <v>194</v>
      </c>
      <c r="C212" s="16">
        <v>10</v>
      </c>
      <c r="D212" s="16">
        <v>0</v>
      </c>
      <c r="E212" s="17">
        <f t="shared" si="27"/>
        <v>2.1691973969631236E-2</v>
      </c>
      <c r="F212" s="17" t="str">
        <f t="shared" si="28"/>
        <v/>
      </c>
      <c r="G212" s="17">
        <f t="shared" si="30"/>
        <v>-1</v>
      </c>
      <c r="H212" s="17">
        <f t="shared" si="29"/>
        <v>-2.1691973969631236E-2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2</v>
      </c>
      <c r="D214" s="16">
        <v>14</v>
      </c>
      <c r="E214" s="17">
        <f t="shared" si="27"/>
        <v>4.3383947939262474E-3</v>
      </c>
      <c r="F214" s="17">
        <f t="shared" si="28"/>
        <v>1.4909478168264111E-2</v>
      </c>
      <c r="G214" s="17">
        <f t="shared" si="30"/>
        <v>6</v>
      </c>
      <c r="H214" s="17">
        <f t="shared" si="29"/>
        <v>2.6030368763557486E-2</v>
      </c>
    </row>
    <row r="215" spans="1:8" x14ac:dyDescent="0.2">
      <c r="A215" s="14"/>
      <c r="B215" s="15" t="s">
        <v>197</v>
      </c>
      <c r="C215" s="16">
        <v>2</v>
      </c>
      <c r="D215" s="16">
        <v>8</v>
      </c>
      <c r="E215" s="17">
        <f t="shared" si="27"/>
        <v>4.3383947939262474E-3</v>
      </c>
      <c r="F215" s="17">
        <f t="shared" si="28"/>
        <v>8.5197018104366355E-3</v>
      </c>
      <c r="G215" s="17">
        <f t="shared" si="30"/>
        <v>3</v>
      </c>
      <c r="H215" s="17">
        <f t="shared" si="29"/>
        <v>1.3015184381778743E-2</v>
      </c>
    </row>
    <row r="216" spans="1:8" x14ac:dyDescent="0.2">
      <c r="A216" s="14"/>
      <c r="B216" s="15" t="s">
        <v>198</v>
      </c>
      <c r="C216" s="16">
        <v>17</v>
      </c>
      <c r="D216" s="16">
        <v>33</v>
      </c>
      <c r="E216" s="17">
        <f t="shared" si="27"/>
        <v>3.6876355748373099E-2</v>
      </c>
      <c r="F216" s="17">
        <f t="shared" si="28"/>
        <v>3.5143769968051117E-2</v>
      </c>
      <c r="G216" s="17">
        <f t="shared" si="30"/>
        <v>0.94117647058823528</v>
      </c>
      <c r="H216" s="17">
        <f t="shared" si="29"/>
        <v>3.4707158351409972E-2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33</v>
      </c>
      <c r="D219" s="16">
        <v>41</v>
      </c>
      <c r="E219" s="17">
        <f t="shared" si="27"/>
        <v>7.1583514099783085E-2</v>
      </c>
      <c r="F219" s="17">
        <f t="shared" si="28"/>
        <v>4.3663471778487756E-2</v>
      </c>
      <c r="G219" s="17">
        <f t="shared" si="30"/>
        <v>0.24242424242424243</v>
      </c>
      <c r="H219" s="17">
        <f t="shared" si="29"/>
        <v>1.735357917570499E-2</v>
      </c>
    </row>
    <row r="220" spans="1:8" x14ac:dyDescent="0.2">
      <c r="A220" s="14"/>
      <c r="B220" s="15" t="s">
        <v>202</v>
      </c>
      <c r="C220" s="16">
        <v>17</v>
      </c>
      <c r="D220" s="16">
        <v>13</v>
      </c>
      <c r="E220" s="17">
        <f t="shared" si="27"/>
        <v>3.6876355748373099E-2</v>
      </c>
      <c r="F220" s="17">
        <f t="shared" si="28"/>
        <v>1.3844515441959531E-2</v>
      </c>
      <c r="G220" s="17">
        <f t="shared" si="30"/>
        <v>-0.23529411764705882</v>
      </c>
      <c r="H220" s="17">
        <f t="shared" si="29"/>
        <v>-8.6767895878524931E-3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16</v>
      </c>
      <c r="D224" s="16">
        <v>31</v>
      </c>
      <c r="E224" s="17">
        <f t="shared" si="27"/>
        <v>3.4707158351409979E-2</v>
      </c>
      <c r="F224" s="17">
        <f t="shared" si="28"/>
        <v>3.301384451544196E-2</v>
      </c>
      <c r="G224" s="17">
        <f t="shared" si="30"/>
        <v>0.9375</v>
      </c>
      <c r="H224" s="17">
        <f t="shared" si="29"/>
        <v>3.2537960954446853E-2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11</v>
      </c>
      <c r="D231" s="16">
        <v>22</v>
      </c>
      <c r="E231" s="17">
        <f t="shared" si="27"/>
        <v>2.3861171366594359E-2</v>
      </c>
      <c r="F231" s="17">
        <f t="shared" si="28"/>
        <v>2.3429179978700747E-2</v>
      </c>
      <c r="G231" s="17">
        <f t="shared" si="30"/>
        <v>1</v>
      </c>
      <c r="H231" s="17">
        <f t="shared" si="29"/>
        <v>2.3861171366594359E-2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7</v>
      </c>
      <c r="E234" s="17" t="str">
        <f t="shared" si="27"/>
        <v/>
      </c>
      <c r="F234" s="17">
        <f t="shared" si="28"/>
        <v>7.4547390841320556E-3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4</v>
      </c>
      <c r="D237" s="16">
        <v>19</v>
      </c>
      <c r="E237" s="17">
        <f t="shared" si="27"/>
        <v>8.6767895878524948E-3</v>
      </c>
      <c r="F237" s="17">
        <f t="shared" si="28"/>
        <v>2.0234291799787009E-2</v>
      </c>
      <c r="G237" s="17">
        <f t="shared" si="30"/>
        <v>3.75</v>
      </c>
      <c r="H237" s="17">
        <f t="shared" si="29"/>
        <v>3.2537960954446853E-2</v>
      </c>
    </row>
    <row r="238" spans="1:8" x14ac:dyDescent="0.2">
      <c r="A238" s="14"/>
      <c r="B238" s="15" t="s">
        <v>220</v>
      </c>
      <c r="C238" s="16">
        <v>0</v>
      </c>
      <c r="D238" s="16">
        <v>1</v>
      </c>
      <c r="E238" s="17" t="str">
        <f t="shared" si="27"/>
        <v/>
      </c>
      <c r="F238" s="17">
        <f t="shared" si="28"/>
        <v>1.0649627263045794E-3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4</v>
      </c>
      <c r="D241" s="16">
        <v>0</v>
      </c>
      <c r="E241" s="17">
        <f t="shared" ref="E241:E272" si="31">+IF(C241=0,"",C241/C$177)</f>
        <v>8.6767895878524948E-3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-8.6767895878524948E-3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1.0649627263045794E-3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24</v>
      </c>
      <c r="D244" s="16">
        <v>10</v>
      </c>
      <c r="E244" s="17">
        <f t="shared" si="31"/>
        <v>5.2060737527114966E-2</v>
      </c>
      <c r="F244" s="17">
        <f t="shared" si="32"/>
        <v>1.0649627263045794E-2</v>
      </c>
      <c r="G244" s="17">
        <f t="shared" si="34"/>
        <v>-0.58333333333333337</v>
      </c>
      <c r="H244" s="17">
        <f t="shared" si="33"/>
        <v>-3.0368763557483733E-2</v>
      </c>
    </row>
    <row r="245" spans="1:8" x14ac:dyDescent="0.2">
      <c r="A245" s="14"/>
      <c r="B245" s="15" t="s">
        <v>227</v>
      </c>
      <c r="C245" s="16">
        <v>0</v>
      </c>
      <c r="D245" s="16">
        <v>21</v>
      </c>
      <c r="E245" s="17" t="str">
        <f t="shared" si="31"/>
        <v/>
      </c>
      <c r="F245" s="17">
        <f t="shared" si="32"/>
        <v>2.2364217252396165E-2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20</v>
      </c>
      <c r="D247" s="16">
        <v>43</v>
      </c>
      <c r="E247" s="17">
        <f t="shared" si="31"/>
        <v>4.3383947939262472E-2</v>
      </c>
      <c r="F247" s="17">
        <f t="shared" si="32"/>
        <v>4.5793397231096912E-2</v>
      </c>
      <c r="G247" s="17">
        <f t="shared" si="34"/>
        <v>1.1499999999999999</v>
      </c>
      <c r="H247" s="17">
        <f t="shared" si="33"/>
        <v>4.9891540130151839E-2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0</v>
      </c>
      <c r="E249" s="17">
        <f t="shared" si="31"/>
        <v>2.1691973969631237E-3</v>
      </c>
      <c r="F249" s="17" t="str">
        <f t="shared" si="32"/>
        <v/>
      </c>
      <c r="G249" s="17">
        <f t="shared" si="34"/>
        <v>-1</v>
      </c>
      <c r="H249" s="17">
        <f t="shared" si="33"/>
        <v>-2.1691973969631237E-3</v>
      </c>
    </row>
    <row r="250" spans="1:8" x14ac:dyDescent="0.2">
      <c r="A250" s="14"/>
      <c r="B250" s="15" t="s">
        <v>232</v>
      </c>
      <c r="C250" s="16">
        <v>2</v>
      </c>
      <c r="D250" s="16">
        <v>6</v>
      </c>
      <c r="E250" s="17">
        <f t="shared" si="31"/>
        <v>4.3383947939262474E-3</v>
      </c>
      <c r="F250" s="17">
        <f t="shared" si="32"/>
        <v>6.3897763578274758E-3</v>
      </c>
      <c r="G250" s="17">
        <f t="shared" si="34"/>
        <v>2</v>
      </c>
      <c r="H250" s="17">
        <f t="shared" si="33"/>
        <v>8.6767895878524948E-3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2</v>
      </c>
      <c r="E252" s="17" t="str">
        <f t="shared" si="31"/>
        <v/>
      </c>
      <c r="F252" s="17">
        <f t="shared" si="32"/>
        <v>2.1299254526091589E-3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2</v>
      </c>
      <c r="D255" s="16">
        <v>0</v>
      </c>
      <c r="E255" s="17">
        <f t="shared" si="31"/>
        <v>4.3383947939262474E-3</v>
      </c>
      <c r="F255" s="17" t="str">
        <f t="shared" si="32"/>
        <v/>
      </c>
      <c r="G255" s="17">
        <f t="shared" si="34"/>
        <v>-1</v>
      </c>
      <c r="H255" s="17">
        <f t="shared" si="33"/>
        <v>-4.3383947939262474E-3</v>
      </c>
    </row>
    <row r="256" spans="1:8" x14ac:dyDescent="0.2">
      <c r="A256" s="14"/>
      <c r="B256" s="15" t="s">
        <v>238</v>
      </c>
      <c r="C256" s="16">
        <v>1</v>
      </c>
      <c r="D256" s="16">
        <v>1</v>
      </c>
      <c r="E256" s="17">
        <f t="shared" si="31"/>
        <v>2.1691973969631237E-3</v>
      </c>
      <c r="F256" s="17">
        <f t="shared" si="32"/>
        <v>1.0649627263045794E-3</v>
      </c>
      <c r="G256" s="17">
        <f t="shared" si="34"/>
        <v>0</v>
      </c>
      <c r="H256" s="17">
        <f t="shared" si="33"/>
        <v>0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1.0649627263045794E-3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2</v>
      </c>
      <c r="D265" s="16">
        <v>1</v>
      </c>
      <c r="E265" s="17">
        <f t="shared" si="31"/>
        <v>4.3383947939262474E-3</v>
      </c>
      <c r="F265" s="17">
        <f t="shared" si="32"/>
        <v>1.0649627263045794E-3</v>
      </c>
      <c r="G265" s="17">
        <f t="shared" si="34"/>
        <v>-0.5</v>
      </c>
      <c r="H265" s="17">
        <f t="shared" si="33"/>
        <v>-2.1691973969631237E-3</v>
      </c>
    </row>
    <row r="266" spans="1:8" x14ac:dyDescent="0.2">
      <c r="A266" s="14"/>
      <c r="B266" s="15" t="s">
        <v>248</v>
      </c>
      <c r="C266" s="16">
        <v>1</v>
      </c>
      <c r="D266" s="16">
        <v>3</v>
      </c>
      <c r="E266" s="17">
        <f t="shared" si="31"/>
        <v>2.1691973969631237E-3</v>
      </c>
      <c r="F266" s="17">
        <f t="shared" si="32"/>
        <v>3.1948881789137379E-3</v>
      </c>
      <c r="G266" s="17">
        <f t="shared" si="34"/>
        <v>2</v>
      </c>
      <c r="H266" s="17">
        <f t="shared" si="33"/>
        <v>4.3383947939262474E-3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15</v>
      </c>
      <c r="E270" s="17">
        <f t="shared" si="31"/>
        <v>2.1691973969631237E-3</v>
      </c>
      <c r="F270" s="17">
        <f t="shared" si="32"/>
        <v>1.5974440894568689E-2</v>
      </c>
      <c r="G270" s="17">
        <f t="shared" si="34"/>
        <v>14</v>
      </c>
      <c r="H270" s="17">
        <f t="shared" si="33"/>
        <v>3.0368763557483733E-2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1</v>
      </c>
      <c r="D277" s="16">
        <v>0</v>
      </c>
      <c r="E277" s="17">
        <f t="shared" si="35"/>
        <v>2.1691973969631237E-3</v>
      </c>
      <c r="F277" s="17" t="str">
        <f t="shared" si="36"/>
        <v/>
      </c>
      <c r="G277" s="17">
        <f t="shared" si="38"/>
        <v>-1</v>
      </c>
      <c r="H277" s="17">
        <f t="shared" si="37"/>
        <v>-2.1691973969631237E-3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9</v>
      </c>
      <c r="D281" s="16">
        <v>40</v>
      </c>
      <c r="E281" s="17">
        <f t="shared" si="35"/>
        <v>1.9522776572668113E-2</v>
      </c>
      <c r="F281" s="17">
        <f t="shared" si="36"/>
        <v>4.2598509052183174E-2</v>
      </c>
      <c r="G281" s="17">
        <f t="shared" si="38"/>
        <v>3.4444444444444446</v>
      </c>
      <c r="H281" s="17">
        <f t="shared" si="37"/>
        <v>6.7245119305856832E-2</v>
      </c>
    </row>
    <row r="282" spans="1:8" ht="25.5" x14ac:dyDescent="0.2">
      <c r="A282" s="14"/>
      <c r="B282" s="15" t="s">
        <v>264</v>
      </c>
      <c r="C282" s="16">
        <v>5</v>
      </c>
      <c r="D282" s="16">
        <v>28</v>
      </c>
      <c r="E282" s="17">
        <f t="shared" si="35"/>
        <v>1.0845986984815618E-2</v>
      </c>
      <c r="F282" s="17">
        <f t="shared" si="36"/>
        <v>2.9818956336528223E-2</v>
      </c>
      <c r="G282" s="17">
        <f t="shared" si="38"/>
        <v>4.5999999999999996</v>
      </c>
      <c r="H282" s="17">
        <f t="shared" si="37"/>
        <v>4.9891540130151839E-2</v>
      </c>
    </row>
    <row r="283" spans="1:8" x14ac:dyDescent="0.2">
      <c r="A283" s="14"/>
      <c r="B283" s="15" t="s">
        <v>265</v>
      </c>
      <c r="C283" s="16">
        <v>1</v>
      </c>
      <c r="D283" s="16">
        <v>2</v>
      </c>
      <c r="E283" s="17">
        <f t="shared" si="35"/>
        <v>2.1691973969631237E-3</v>
      </c>
      <c r="F283" s="17">
        <f t="shared" si="36"/>
        <v>2.1299254526091589E-3</v>
      </c>
      <c r="G283" s="17">
        <f t="shared" si="38"/>
        <v>1</v>
      </c>
      <c r="H283" s="17">
        <f t="shared" si="37"/>
        <v>2.1691973969631237E-3</v>
      </c>
    </row>
    <row r="284" spans="1:8" x14ac:dyDescent="0.2">
      <c r="A284" s="14"/>
      <c r="B284" s="15" t="s">
        <v>266</v>
      </c>
      <c r="C284" s="16">
        <v>0</v>
      </c>
      <c r="D284" s="16">
        <v>1</v>
      </c>
      <c r="E284" s="17" t="str">
        <f t="shared" si="35"/>
        <v/>
      </c>
      <c r="F284" s="17">
        <f t="shared" si="36"/>
        <v>1.0649627263045794E-3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1.0649627263045794E-3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3</v>
      </c>
      <c r="D288" s="16">
        <v>0</v>
      </c>
      <c r="E288" s="17">
        <f t="shared" si="35"/>
        <v>6.5075921908893707E-3</v>
      </c>
      <c r="F288" s="17" t="str">
        <f t="shared" si="36"/>
        <v/>
      </c>
      <c r="G288" s="17">
        <f t="shared" si="38"/>
        <v>-1</v>
      </c>
      <c r="H288" s="17">
        <f t="shared" si="37"/>
        <v>-6.5075921908893707E-3</v>
      </c>
    </row>
    <row r="289" spans="1:8" x14ac:dyDescent="0.2">
      <c r="A289" s="14"/>
      <c r="B289" s="15" t="s">
        <v>271</v>
      </c>
      <c r="C289" s="16">
        <v>2</v>
      </c>
      <c r="D289" s="16">
        <v>2</v>
      </c>
      <c r="E289" s="17">
        <f t="shared" si="35"/>
        <v>4.3383947939262474E-3</v>
      </c>
      <c r="F289" s="17">
        <f t="shared" si="36"/>
        <v>2.1299254526091589E-3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3</v>
      </c>
      <c r="D292" s="16">
        <v>2</v>
      </c>
      <c r="E292" s="17">
        <f t="shared" si="35"/>
        <v>6.5075921908893707E-3</v>
      </c>
      <c r="F292" s="17">
        <f t="shared" si="36"/>
        <v>2.1299254526091589E-3</v>
      </c>
      <c r="G292" s="17">
        <f t="shared" si="38"/>
        <v>-0.33333333333333331</v>
      </c>
      <c r="H292" s="17">
        <f t="shared" si="37"/>
        <v>-2.1691973969631233E-3</v>
      </c>
    </row>
    <row r="293" spans="1:8" x14ac:dyDescent="0.2">
      <c r="A293" s="14"/>
      <c r="B293" s="15" t="s">
        <v>275</v>
      </c>
      <c r="C293" s="16">
        <v>3</v>
      </c>
      <c r="D293" s="16">
        <v>5</v>
      </c>
      <c r="E293" s="17">
        <f t="shared" si="35"/>
        <v>6.5075921908893707E-3</v>
      </c>
      <c r="F293" s="17">
        <f t="shared" si="36"/>
        <v>5.3248136315228968E-3</v>
      </c>
      <c r="G293" s="17">
        <f t="shared" si="38"/>
        <v>0.66666666666666663</v>
      </c>
      <c r="H293" s="17">
        <f t="shared" si="37"/>
        <v>4.3383947939262466E-3</v>
      </c>
    </row>
    <row r="294" spans="1:8" x14ac:dyDescent="0.2">
      <c r="A294" s="14"/>
      <c r="B294" s="15" t="s">
        <v>276</v>
      </c>
      <c r="C294" s="16">
        <v>6</v>
      </c>
      <c r="D294" s="16">
        <v>8</v>
      </c>
      <c r="E294" s="17">
        <f t="shared" si="35"/>
        <v>1.3015184381778741E-2</v>
      </c>
      <c r="F294" s="17">
        <f t="shared" si="36"/>
        <v>8.5197018104366355E-3</v>
      </c>
      <c r="G294" s="17">
        <f t="shared" si="38"/>
        <v>0.33333333333333331</v>
      </c>
      <c r="H294" s="17">
        <f t="shared" si="37"/>
        <v>4.3383947939262466E-3</v>
      </c>
    </row>
    <row r="295" spans="1:8" x14ac:dyDescent="0.2">
      <c r="A295" s="14"/>
      <c r="B295" s="15" t="s">
        <v>277</v>
      </c>
      <c r="C295" s="16">
        <v>2</v>
      </c>
      <c r="D295" s="16">
        <v>1</v>
      </c>
      <c r="E295" s="17">
        <f t="shared" si="35"/>
        <v>4.3383947939262474E-3</v>
      </c>
      <c r="F295" s="17">
        <f t="shared" si="36"/>
        <v>1.0649627263045794E-3</v>
      </c>
      <c r="G295" s="17">
        <f t="shared" si="38"/>
        <v>-0.5</v>
      </c>
      <c r="H295" s="17">
        <f t="shared" si="37"/>
        <v>-2.1691973969631237E-3</v>
      </c>
    </row>
    <row r="296" spans="1:8" x14ac:dyDescent="0.2">
      <c r="A296" s="14"/>
      <c r="B296" s="15" t="s">
        <v>278</v>
      </c>
      <c r="C296" s="16">
        <v>1</v>
      </c>
      <c r="D296" s="16">
        <v>2</v>
      </c>
      <c r="E296" s="17">
        <f t="shared" si="35"/>
        <v>2.1691973969631237E-3</v>
      </c>
      <c r="F296" s="17">
        <f t="shared" si="36"/>
        <v>2.1299254526091589E-3</v>
      </c>
      <c r="G296" s="17">
        <f t="shared" si="38"/>
        <v>1</v>
      </c>
      <c r="H296" s="17">
        <f t="shared" si="37"/>
        <v>2.1691973969631237E-3</v>
      </c>
    </row>
    <row r="297" spans="1:8" x14ac:dyDescent="0.2">
      <c r="A297" s="14"/>
      <c r="B297" s="15" t="s">
        <v>279</v>
      </c>
      <c r="C297" s="16">
        <v>2</v>
      </c>
      <c r="D297" s="16">
        <v>4</v>
      </c>
      <c r="E297" s="17">
        <f t="shared" si="35"/>
        <v>4.3383947939262474E-3</v>
      </c>
      <c r="F297" s="17">
        <f t="shared" si="36"/>
        <v>4.2598509052183178E-3</v>
      </c>
      <c r="G297" s="17">
        <f t="shared" si="38"/>
        <v>1</v>
      </c>
      <c r="H297" s="17">
        <f t="shared" si="37"/>
        <v>4.3383947939262474E-3</v>
      </c>
    </row>
    <row r="298" spans="1:8" x14ac:dyDescent="0.2">
      <c r="A298" s="14"/>
      <c r="B298" s="15" t="s">
        <v>280</v>
      </c>
      <c r="C298" s="16">
        <v>0</v>
      </c>
      <c r="D298" s="16">
        <v>3</v>
      </c>
      <c r="E298" s="17" t="str">
        <f t="shared" si="35"/>
        <v/>
      </c>
      <c r="F298" s="17">
        <f t="shared" si="36"/>
        <v>3.1948881789137379E-3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</v>
      </c>
      <c r="D299" s="16">
        <v>3</v>
      </c>
      <c r="E299" s="17">
        <f t="shared" si="35"/>
        <v>2.1691973969631237E-3</v>
      </c>
      <c r="F299" s="17">
        <f t="shared" si="36"/>
        <v>3.1948881789137379E-3</v>
      </c>
      <c r="G299" s="17">
        <f t="shared" si="38"/>
        <v>2</v>
      </c>
      <c r="H299" s="17">
        <f t="shared" si="37"/>
        <v>4.3383947939262474E-3</v>
      </c>
    </row>
    <row r="300" spans="1:8" x14ac:dyDescent="0.2">
      <c r="A300" s="14"/>
      <c r="B300" s="15" t="s">
        <v>282</v>
      </c>
      <c r="C300" s="16">
        <v>4</v>
      </c>
      <c r="D300" s="16">
        <v>12</v>
      </c>
      <c r="E300" s="17">
        <f t="shared" si="35"/>
        <v>8.6767895878524948E-3</v>
      </c>
      <c r="F300" s="17">
        <f t="shared" si="36"/>
        <v>1.2779552715654952E-2</v>
      </c>
      <c r="G300" s="17">
        <f t="shared" si="38"/>
        <v>2</v>
      </c>
      <c r="H300" s="17">
        <f t="shared" si="37"/>
        <v>1.735357917570499E-2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1</v>
      </c>
      <c r="D302" s="16">
        <v>0</v>
      </c>
      <c r="E302" s="17">
        <f t="shared" si="35"/>
        <v>2.1691973969631237E-3</v>
      </c>
      <c r="F302" s="17" t="str">
        <f t="shared" si="36"/>
        <v/>
      </c>
      <c r="G302" s="17">
        <f t="shared" si="38"/>
        <v>-1</v>
      </c>
      <c r="H302" s="17">
        <f t="shared" si="37"/>
        <v>-2.1691973969631237E-3</v>
      </c>
    </row>
    <row r="303" spans="1:8" x14ac:dyDescent="0.2">
      <c r="A303" s="14"/>
      <c r="B303" s="15" t="s">
        <v>285</v>
      </c>
      <c r="C303" s="16">
        <v>0</v>
      </c>
      <c r="D303" s="16">
        <v>2</v>
      </c>
      <c r="E303" s="17" t="str">
        <f t="shared" si="35"/>
        <v/>
      </c>
      <c r="F303" s="17">
        <f t="shared" si="36"/>
        <v>2.1299254526091589E-3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4</v>
      </c>
      <c r="E304" s="17" t="str">
        <f t="shared" si="35"/>
        <v/>
      </c>
      <c r="F304" s="17">
        <f t="shared" si="36"/>
        <v>4.2598509052183178E-3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2</v>
      </c>
      <c r="E306" s="17" t="str">
        <f t="shared" si="39"/>
        <v/>
      </c>
      <c r="F306" s="17">
        <f t="shared" si="40"/>
        <v>2.1299254526091589E-3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3</v>
      </c>
      <c r="D307" s="16">
        <v>6</v>
      </c>
      <c r="E307" s="17">
        <f t="shared" si="39"/>
        <v>6.5075921908893707E-3</v>
      </c>
      <c r="F307" s="17">
        <f t="shared" si="40"/>
        <v>6.3897763578274758E-3</v>
      </c>
      <c r="G307" s="17">
        <f t="shared" si="42"/>
        <v>1</v>
      </c>
      <c r="H307" s="17">
        <f t="shared" si="41"/>
        <v>6.5075921908893707E-3</v>
      </c>
    </row>
    <row r="308" spans="1:8" ht="25.5" x14ac:dyDescent="0.2">
      <c r="A308" s="14"/>
      <c r="B308" s="15" t="s">
        <v>290</v>
      </c>
      <c r="C308" s="16">
        <v>9</v>
      </c>
      <c r="D308" s="16">
        <v>17</v>
      </c>
      <c r="E308" s="17">
        <f t="shared" si="39"/>
        <v>1.9522776572668113E-2</v>
      </c>
      <c r="F308" s="17">
        <f t="shared" si="40"/>
        <v>1.8104366347177849E-2</v>
      </c>
      <c r="G308" s="17">
        <f t="shared" si="42"/>
        <v>0.88888888888888884</v>
      </c>
      <c r="H308" s="17">
        <f t="shared" si="41"/>
        <v>1.735357917570499E-2</v>
      </c>
    </row>
    <row r="309" spans="1:8" x14ac:dyDescent="0.2">
      <c r="A309" s="14"/>
      <c r="B309" s="15" t="s">
        <v>291</v>
      </c>
      <c r="C309" s="16">
        <v>5</v>
      </c>
      <c r="D309" s="16">
        <v>0</v>
      </c>
      <c r="E309" s="17">
        <f t="shared" si="39"/>
        <v>1.0845986984815618E-2</v>
      </c>
      <c r="F309" s="17" t="str">
        <f t="shared" si="40"/>
        <v/>
      </c>
      <c r="G309" s="17">
        <f t="shared" si="42"/>
        <v>-1</v>
      </c>
      <c r="H309" s="17">
        <f t="shared" si="41"/>
        <v>-1.0845986984815618E-2</v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2</v>
      </c>
      <c r="D311" s="16">
        <v>6</v>
      </c>
      <c r="E311" s="17">
        <f t="shared" si="39"/>
        <v>4.3383947939262474E-3</v>
      </c>
      <c r="F311" s="17">
        <f t="shared" si="40"/>
        <v>6.3897763578274758E-3</v>
      </c>
      <c r="G311" s="17">
        <f t="shared" si="42"/>
        <v>2</v>
      </c>
      <c r="H311" s="17">
        <f t="shared" si="41"/>
        <v>8.6767895878524948E-3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3</v>
      </c>
      <c r="E314" s="17" t="str">
        <f t="shared" si="39"/>
        <v/>
      </c>
      <c r="F314" s="17">
        <f t="shared" si="40"/>
        <v>3.1948881789137379E-3</v>
      </c>
      <c r="G314" s="17">
        <f t="shared" si="42"/>
        <v>1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</v>
      </c>
      <c r="D319" s="16">
        <v>4</v>
      </c>
      <c r="E319" s="17">
        <f t="shared" si="39"/>
        <v>2.1691973969631237E-3</v>
      </c>
      <c r="F319" s="17">
        <f t="shared" si="40"/>
        <v>4.2598509052183178E-3</v>
      </c>
      <c r="G319" s="17">
        <f t="shared" si="42"/>
        <v>3</v>
      </c>
      <c r="H319" s="17">
        <f t="shared" si="41"/>
        <v>6.5075921908893716E-3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2</v>
      </c>
      <c r="D323" s="16">
        <v>2</v>
      </c>
      <c r="E323" s="17">
        <f t="shared" si="39"/>
        <v>4.3383947939262474E-3</v>
      </c>
      <c r="F323" s="17">
        <f t="shared" si="40"/>
        <v>2.1299254526091589E-3</v>
      </c>
      <c r="G323" s="17">
        <f t="shared" si="42"/>
        <v>0</v>
      </c>
      <c r="H323" s="17">
        <f t="shared" si="41"/>
        <v>0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19</v>
      </c>
      <c r="D325" s="16">
        <v>41</v>
      </c>
      <c r="E325" s="17">
        <f t="shared" si="39"/>
        <v>4.1214750542299353E-2</v>
      </c>
      <c r="F325" s="17">
        <f t="shared" si="40"/>
        <v>4.3663471778487756E-2</v>
      </c>
      <c r="G325" s="17">
        <f t="shared" si="42"/>
        <v>1.1578947368421053</v>
      </c>
      <c r="H325" s="17">
        <f t="shared" si="41"/>
        <v>4.7722342733188726E-2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2</v>
      </c>
      <c r="E327" s="17">
        <f t="shared" si="39"/>
        <v>2.1691973969631237E-3</v>
      </c>
      <c r="F327" s="17">
        <f t="shared" si="40"/>
        <v>2.1299254526091589E-3</v>
      </c>
      <c r="G327" s="17">
        <f t="shared" si="42"/>
        <v>1</v>
      </c>
      <c r="H327" s="17">
        <f t="shared" si="41"/>
        <v>2.1691973969631237E-3</v>
      </c>
    </row>
    <row r="328" spans="1:8" x14ac:dyDescent="0.2">
      <c r="A328" s="14"/>
      <c r="B328" s="15" t="s">
        <v>310</v>
      </c>
      <c r="C328" s="16">
        <v>0</v>
      </c>
      <c r="D328" s="16">
        <v>1</v>
      </c>
      <c r="E328" s="17" t="str">
        <f t="shared" si="39"/>
        <v/>
      </c>
      <c r="F328" s="17">
        <f t="shared" si="40"/>
        <v>1.0649627263045794E-3</v>
      </c>
      <c r="G328" s="17">
        <f t="shared" si="42"/>
        <v>1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1</v>
      </c>
      <c r="E330" s="17" t="str">
        <f t="shared" si="39"/>
        <v/>
      </c>
      <c r="F330" s="17">
        <f t="shared" si="40"/>
        <v>1.0649627263045794E-3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1</v>
      </c>
      <c r="E334" s="17" t="str">
        <f t="shared" si="39"/>
        <v/>
      </c>
      <c r="F334" s="17">
        <f t="shared" si="40"/>
        <v>1.0649627263045794E-3</v>
      </c>
      <c r="G334" s="17">
        <f t="shared" si="42"/>
        <v>1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2</v>
      </c>
      <c r="D339" s="16">
        <v>0</v>
      </c>
      <c r="E339" s="17">
        <f t="shared" si="43"/>
        <v>4.3383947939262474E-3</v>
      </c>
      <c r="F339" s="17" t="str">
        <f t="shared" si="44"/>
        <v/>
      </c>
      <c r="G339" s="17">
        <f t="shared" si="46"/>
        <v>-1</v>
      </c>
      <c r="H339" s="17">
        <f t="shared" si="45"/>
        <v>-4.3383947939262474E-3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1</v>
      </c>
      <c r="E344" s="17" t="str">
        <f t="shared" si="43"/>
        <v/>
      </c>
      <c r="F344" s="17">
        <f t="shared" si="44"/>
        <v>1.0649627263045794E-3</v>
      </c>
      <c r="G344" s="17">
        <f t="shared" si="46"/>
        <v>1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4</v>
      </c>
      <c r="E345" s="17" t="str">
        <f t="shared" si="43"/>
        <v/>
      </c>
      <c r="F345" s="17">
        <f t="shared" si="44"/>
        <v>4.2598509052183178E-3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2</v>
      </c>
      <c r="E348" s="17" t="str">
        <f t="shared" si="43"/>
        <v/>
      </c>
      <c r="F348" s="17">
        <f t="shared" si="44"/>
        <v>2.1299254526091589E-3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2604</v>
      </c>
      <c r="D356" s="20">
        <f>SUM(D357:D585)</f>
        <v>4154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0.59523809523809523</v>
      </c>
      <c r="H356" s="21">
        <f t="shared" ref="H356:H419" si="49">+IF(OR(AND(E356=""),(G356="")),"",E356*G356)</f>
        <v>0.59523809523809523</v>
      </c>
    </row>
    <row r="357" spans="1:8" x14ac:dyDescent="0.2">
      <c r="A357" s="14"/>
      <c r="B357" s="15" t="s">
        <v>333</v>
      </c>
      <c r="C357" s="16">
        <v>14</v>
      </c>
      <c r="D357" s="16">
        <v>44</v>
      </c>
      <c r="E357" s="17">
        <f t="shared" si="47"/>
        <v>5.3763440860215058E-3</v>
      </c>
      <c r="F357" s="17">
        <f t="shared" si="48"/>
        <v>1.059220028887819E-2</v>
      </c>
      <c r="G357" s="17">
        <f t="shared" ref="G357:G420" si="50">+IF(AND(C357=0,D357=0)," ",IF(C357=0,1,IF(D357=0,-1,(D357-C357)/C357)))</f>
        <v>2.1428571428571428</v>
      </c>
      <c r="H357" s="17">
        <f t="shared" si="49"/>
        <v>1.1520737327188941E-2</v>
      </c>
    </row>
    <row r="358" spans="1:8" x14ac:dyDescent="0.2">
      <c r="A358" s="14"/>
      <c r="B358" s="15" t="s">
        <v>334</v>
      </c>
      <c r="C358" s="16">
        <v>4</v>
      </c>
      <c r="D358" s="16">
        <v>18</v>
      </c>
      <c r="E358" s="17">
        <f t="shared" si="47"/>
        <v>1.5360983102918587E-3</v>
      </c>
      <c r="F358" s="17">
        <f t="shared" si="48"/>
        <v>4.3331728454501688E-3</v>
      </c>
      <c r="G358" s="17">
        <f t="shared" si="50"/>
        <v>3.5</v>
      </c>
      <c r="H358" s="17">
        <f t="shared" si="49"/>
        <v>5.3763440860215058E-3</v>
      </c>
    </row>
    <row r="359" spans="1:8" x14ac:dyDescent="0.2">
      <c r="A359" s="14"/>
      <c r="B359" s="15" t="s">
        <v>335</v>
      </c>
      <c r="C359" s="16">
        <v>11</v>
      </c>
      <c r="D359" s="16">
        <v>9</v>
      </c>
      <c r="E359" s="17">
        <f t="shared" si="47"/>
        <v>4.2242703533026116E-3</v>
      </c>
      <c r="F359" s="17">
        <f t="shared" si="48"/>
        <v>2.1665864227250844E-3</v>
      </c>
      <c r="G359" s="17">
        <f t="shared" si="50"/>
        <v>-0.18181818181818182</v>
      </c>
      <c r="H359" s="17">
        <f t="shared" si="49"/>
        <v>-7.6804915514592945E-4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118</v>
      </c>
      <c r="D362" s="16">
        <v>271</v>
      </c>
      <c r="E362" s="17">
        <f t="shared" si="47"/>
        <v>4.5314900153609831E-2</v>
      </c>
      <c r="F362" s="17">
        <f t="shared" si="48"/>
        <v>6.5238324506499759E-2</v>
      </c>
      <c r="G362" s="17">
        <f t="shared" si="50"/>
        <v>1.2966101694915255</v>
      </c>
      <c r="H362" s="17">
        <f t="shared" si="49"/>
        <v>5.8755760368663597E-2</v>
      </c>
    </row>
    <row r="363" spans="1:8" x14ac:dyDescent="0.2">
      <c r="A363" s="14"/>
      <c r="B363" s="15" t="s">
        <v>339</v>
      </c>
      <c r="C363" s="16">
        <v>12</v>
      </c>
      <c r="D363" s="16">
        <v>5</v>
      </c>
      <c r="E363" s="17">
        <f t="shared" si="47"/>
        <v>4.608294930875576E-3</v>
      </c>
      <c r="F363" s="17">
        <f t="shared" si="48"/>
        <v>1.203659123736158E-3</v>
      </c>
      <c r="G363" s="17">
        <f t="shared" si="50"/>
        <v>-0.58333333333333337</v>
      </c>
      <c r="H363" s="17">
        <f t="shared" si="49"/>
        <v>-2.6881720430107529E-3</v>
      </c>
    </row>
    <row r="364" spans="1:8" x14ac:dyDescent="0.2">
      <c r="A364" s="14"/>
      <c r="B364" s="15" t="s">
        <v>340</v>
      </c>
      <c r="C364" s="16">
        <v>0</v>
      </c>
      <c r="D364" s="16">
        <v>60</v>
      </c>
      <c r="E364" s="17" t="str">
        <f t="shared" si="47"/>
        <v/>
      </c>
      <c r="F364" s="17">
        <f t="shared" si="48"/>
        <v>1.4443909484833895E-2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85</v>
      </c>
      <c r="D365" s="16">
        <v>140</v>
      </c>
      <c r="E365" s="17">
        <f t="shared" si="47"/>
        <v>3.2642089093701997E-2</v>
      </c>
      <c r="F365" s="17">
        <f t="shared" si="48"/>
        <v>3.3702455464612424E-2</v>
      </c>
      <c r="G365" s="17">
        <f t="shared" si="50"/>
        <v>0.6470588235294118</v>
      </c>
      <c r="H365" s="17">
        <f t="shared" si="49"/>
        <v>2.1121351766513058E-2</v>
      </c>
    </row>
    <row r="366" spans="1:8" x14ac:dyDescent="0.2">
      <c r="A366" s="14"/>
      <c r="B366" s="15" t="s">
        <v>342</v>
      </c>
      <c r="C366" s="16">
        <v>4</v>
      </c>
      <c r="D366" s="16">
        <v>7</v>
      </c>
      <c r="E366" s="17">
        <f t="shared" si="47"/>
        <v>1.5360983102918587E-3</v>
      </c>
      <c r="F366" s="17">
        <f t="shared" si="48"/>
        <v>1.6851227732306211E-3</v>
      </c>
      <c r="G366" s="17">
        <f t="shared" si="50"/>
        <v>0.75</v>
      </c>
      <c r="H366" s="17">
        <f t="shared" si="49"/>
        <v>1.152073732718894E-3</v>
      </c>
    </row>
    <row r="367" spans="1:8" x14ac:dyDescent="0.2">
      <c r="A367" s="14"/>
      <c r="B367" s="15" t="s">
        <v>343</v>
      </c>
      <c r="C367" s="16">
        <v>1</v>
      </c>
      <c r="D367" s="16">
        <v>0</v>
      </c>
      <c r="E367" s="17">
        <f t="shared" si="47"/>
        <v>3.8402457757296467E-4</v>
      </c>
      <c r="F367" s="17" t="str">
        <f t="shared" si="48"/>
        <v/>
      </c>
      <c r="G367" s="17">
        <f t="shared" si="50"/>
        <v>-1</v>
      </c>
      <c r="H367" s="17">
        <f t="shared" si="49"/>
        <v>-3.8402457757296467E-4</v>
      </c>
    </row>
    <row r="368" spans="1:8" x14ac:dyDescent="0.2">
      <c r="A368" s="14"/>
      <c r="B368" s="15" t="s">
        <v>344</v>
      </c>
      <c r="C368" s="16">
        <v>51</v>
      </c>
      <c r="D368" s="16">
        <v>84</v>
      </c>
      <c r="E368" s="17">
        <f t="shared" si="47"/>
        <v>1.9585253456221197E-2</v>
      </c>
      <c r="F368" s="17">
        <f t="shared" si="48"/>
        <v>2.0221473278767454E-2</v>
      </c>
      <c r="G368" s="17">
        <f t="shared" si="50"/>
        <v>0.6470588235294118</v>
      </c>
      <c r="H368" s="17">
        <f t="shared" si="49"/>
        <v>1.2672811059907833E-2</v>
      </c>
    </row>
    <row r="369" spans="1:8" x14ac:dyDescent="0.2">
      <c r="A369" s="14"/>
      <c r="B369" s="15" t="s">
        <v>345</v>
      </c>
      <c r="C369" s="16">
        <v>6</v>
      </c>
      <c r="D369" s="16">
        <v>23</v>
      </c>
      <c r="E369" s="17">
        <f t="shared" si="47"/>
        <v>2.304147465437788E-3</v>
      </c>
      <c r="F369" s="17">
        <f t="shared" si="48"/>
        <v>5.5368319691863266E-3</v>
      </c>
      <c r="G369" s="17">
        <f t="shared" si="50"/>
        <v>2.8333333333333335</v>
      </c>
      <c r="H369" s="17">
        <f t="shared" si="49"/>
        <v>6.5284178187404E-3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5</v>
      </c>
      <c r="D371" s="16">
        <v>16</v>
      </c>
      <c r="E371" s="17">
        <f t="shared" si="47"/>
        <v>1.9201228878648233E-3</v>
      </c>
      <c r="F371" s="17">
        <f t="shared" si="48"/>
        <v>3.8517091959557053E-3</v>
      </c>
      <c r="G371" s="17">
        <f t="shared" si="50"/>
        <v>2.2000000000000002</v>
      </c>
      <c r="H371" s="17">
        <f t="shared" si="49"/>
        <v>4.2242703533026116E-3</v>
      </c>
    </row>
    <row r="372" spans="1:8" x14ac:dyDescent="0.2">
      <c r="A372" s="14"/>
      <c r="B372" s="15" t="s">
        <v>348</v>
      </c>
      <c r="C372" s="16">
        <v>3</v>
      </c>
      <c r="D372" s="16">
        <v>13</v>
      </c>
      <c r="E372" s="17">
        <f t="shared" si="47"/>
        <v>1.152073732718894E-3</v>
      </c>
      <c r="F372" s="17">
        <f t="shared" si="48"/>
        <v>3.1295137217140106E-3</v>
      </c>
      <c r="G372" s="17">
        <f t="shared" si="50"/>
        <v>3.3333333333333335</v>
      </c>
      <c r="H372" s="17">
        <f t="shared" si="49"/>
        <v>3.8402457757296467E-3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2.4073182474723158E-4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1</v>
      </c>
      <c r="D375" s="16">
        <v>0</v>
      </c>
      <c r="E375" s="17">
        <f t="shared" si="47"/>
        <v>3.8402457757296467E-4</v>
      </c>
      <c r="F375" s="17" t="str">
        <f t="shared" si="48"/>
        <v/>
      </c>
      <c r="G375" s="17">
        <f t="shared" si="50"/>
        <v>-1</v>
      </c>
      <c r="H375" s="17">
        <f t="shared" si="49"/>
        <v>-3.8402457757296467E-4</v>
      </c>
    </row>
    <row r="376" spans="1:8" x14ac:dyDescent="0.2">
      <c r="A376" s="14"/>
      <c r="B376" s="15" t="s">
        <v>352</v>
      </c>
      <c r="C376" s="16">
        <v>25</v>
      </c>
      <c r="D376" s="16">
        <v>32</v>
      </c>
      <c r="E376" s="17">
        <f t="shared" si="47"/>
        <v>9.6006144393241174E-3</v>
      </c>
      <c r="F376" s="17">
        <f t="shared" si="48"/>
        <v>7.7034183919114105E-3</v>
      </c>
      <c r="G376" s="17">
        <f t="shared" si="50"/>
        <v>0.28000000000000003</v>
      </c>
      <c r="H376" s="17">
        <f t="shared" si="49"/>
        <v>2.6881720430107533E-3</v>
      </c>
    </row>
    <row r="377" spans="1:8" x14ac:dyDescent="0.2">
      <c r="A377" s="14"/>
      <c r="B377" s="15" t="s">
        <v>353</v>
      </c>
      <c r="C377" s="16">
        <v>4</v>
      </c>
      <c r="D377" s="16">
        <v>4</v>
      </c>
      <c r="E377" s="17">
        <f t="shared" si="47"/>
        <v>1.5360983102918587E-3</v>
      </c>
      <c r="F377" s="17">
        <f t="shared" si="48"/>
        <v>9.6292729898892631E-4</v>
      </c>
      <c r="G377" s="17">
        <f t="shared" si="50"/>
        <v>0</v>
      </c>
      <c r="H377" s="17">
        <f t="shared" si="49"/>
        <v>0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6</v>
      </c>
      <c r="D379" s="16">
        <v>19</v>
      </c>
      <c r="E379" s="17">
        <f t="shared" si="47"/>
        <v>2.304147465437788E-3</v>
      </c>
      <c r="F379" s="17">
        <f t="shared" si="48"/>
        <v>4.5739046701974003E-3</v>
      </c>
      <c r="G379" s="17">
        <f t="shared" si="50"/>
        <v>2.1666666666666665</v>
      </c>
      <c r="H379" s="17">
        <f t="shared" si="49"/>
        <v>4.9923195084485405E-3</v>
      </c>
    </row>
    <row r="380" spans="1:8" x14ac:dyDescent="0.2">
      <c r="A380" s="14"/>
      <c r="B380" s="15" t="s">
        <v>356</v>
      </c>
      <c r="C380" s="16">
        <v>71</v>
      </c>
      <c r="D380" s="16">
        <v>170</v>
      </c>
      <c r="E380" s="17">
        <f t="shared" si="47"/>
        <v>2.7265745007680493E-2</v>
      </c>
      <c r="F380" s="17">
        <f t="shared" si="48"/>
        <v>4.0924410207029367E-2</v>
      </c>
      <c r="G380" s="17">
        <f t="shared" si="50"/>
        <v>1.3943661971830985</v>
      </c>
      <c r="H380" s="17">
        <f t="shared" si="49"/>
        <v>3.8018433179723504E-2</v>
      </c>
    </row>
    <row r="381" spans="1:8" x14ac:dyDescent="0.2">
      <c r="A381" s="14"/>
      <c r="B381" s="15" t="s">
        <v>357</v>
      </c>
      <c r="C381" s="16">
        <v>9</v>
      </c>
      <c r="D381" s="16">
        <v>11</v>
      </c>
      <c r="E381" s="17">
        <f t="shared" si="47"/>
        <v>3.4562211981566822E-3</v>
      </c>
      <c r="F381" s="17">
        <f t="shared" si="48"/>
        <v>2.6480500722195475E-3</v>
      </c>
      <c r="G381" s="17">
        <f t="shared" si="50"/>
        <v>0.22222222222222221</v>
      </c>
      <c r="H381" s="17">
        <f t="shared" si="49"/>
        <v>7.6804915514592934E-4</v>
      </c>
    </row>
    <row r="382" spans="1:8" x14ac:dyDescent="0.2">
      <c r="A382" s="14"/>
      <c r="B382" s="15" t="s">
        <v>358</v>
      </c>
      <c r="C382" s="16">
        <v>0</v>
      </c>
      <c r="D382" s="16">
        <v>1</v>
      </c>
      <c r="E382" s="17" t="str">
        <f t="shared" si="47"/>
        <v/>
      </c>
      <c r="F382" s="17">
        <f t="shared" si="48"/>
        <v>2.4073182474723158E-4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2.4073182474723158E-4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6</v>
      </c>
      <c r="E386" s="17" t="str">
        <f t="shared" si="47"/>
        <v/>
      </c>
      <c r="F386" s="17">
        <f t="shared" si="48"/>
        <v>1.4443909484833895E-3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12</v>
      </c>
      <c r="D387" s="16">
        <v>11</v>
      </c>
      <c r="E387" s="17">
        <f t="shared" si="47"/>
        <v>4.608294930875576E-3</v>
      </c>
      <c r="F387" s="17">
        <f t="shared" si="48"/>
        <v>2.6480500722195475E-3</v>
      </c>
      <c r="G387" s="17">
        <f t="shared" si="50"/>
        <v>-8.3333333333333329E-2</v>
      </c>
      <c r="H387" s="17">
        <f t="shared" si="49"/>
        <v>-3.8402457757296467E-4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8</v>
      </c>
      <c r="D389" s="16">
        <v>0</v>
      </c>
      <c r="E389" s="17">
        <f t="shared" si="47"/>
        <v>3.0721966205837174E-3</v>
      </c>
      <c r="F389" s="17" t="str">
        <f t="shared" si="48"/>
        <v/>
      </c>
      <c r="G389" s="17">
        <f t="shared" si="50"/>
        <v>-1</v>
      </c>
      <c r="H389" s="17">
        <f t="shared" si="49"/>
        <v>-3.0721966205837174E-3</v>
      </c>
    </row>
    <row r="390" spans="1:8" ht="25.5" x14ac:dyDescent="0.2">
      <c r="A390" s="14"/>
      <c r="B390" s="15" t="s">
        <v>366</v>
      </c>
      <c r="C390" s="16">
        <v>3</v>
      </c>
      <c r="D390" s="16">
        <v>9</v>
      </c>
      <c r="E390" s="17">
        <f t="shared" si="47"/>
        <v>1.152073732718894E-3</v>
      </c>
      <c r="F390" s="17">
        <f t="shared" si="48"/>
        <v>2.1665864227250844E-3</v>
      </c>
      <c r="G390" s="17">
        <f t="shared" si="50"/>
        <v>2</v>
      </c>
      <c r="H390" s="17">
        <f t="shared" si="49"/>
        <v>2.304147465437788E-3</v>
      </c>
    </row>
    <row r="391" spans="1:8" x14ac:dyDescent="0.2">
      <c r="A391" s="14"/>
      <c r="B391" s="15" t="s">
        <v>367</v>
      </c>
      <c r="C391" s="16">
        <v>31</v>
      </c>
      <c r="D391" s="16">
        <v>68</v>
      </c>
      <c r="E391" s="17">
        <f t="shared" si="47"/>
        <v>1.1904761904761904E-2</v>
      </c>
      <c r="F391" s="17">
        <f t="shared" si="48"/>
        <v>1.6369764082811749E-2</v>
      </c>
      <c r="G391" s="17">
        <f t="shared" si="50"/>
        <v>1.1935483870967742</v>
      </c>
      <c r="H391" s="17">
        <f t="shared" si="49"/>
        <v>1.4208909370199693E-2</v>
      </c>
    </row>
    <row r="392" spans="1:8" x14ac:dyDescent="0.2">
      <c r="A392" s="14"/>
      <c r="B392" s="15" t="s">
        <v>368</v>
      </c>
      <c r="C392" s="16">
        <v>0</v>
      </c>
      <c r="D392" s="16">
        <v>2</v>
      </c>
      <c r="E392" s="17" t="str">
        <f t="shared" si="47"/>
        <v/>
      </c>
      <c r="F392" s="17">
        <f t="shared" si="48"/>
        <v>4.8146364949446316E-4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2</v>
      </c>
      <c r="E393" s="17" t="str">
        <f t="shared" si="47"/>
        <v/>
      </c>
      <c r="F393" s="17">
        <f t="shared" si="48"/>
        <v>4.8146364949446316E-4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2.4073182474723158E-4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7</v>
      </c>
      <c r="D395" s="16">
        <v>22</v>
      </c>
      <c r="E395" s="17">
        <f t="shared" si="47"/>
        <v>2.6881720430107529E-3</v>
      </c>
      <c r="F395" s="17">
        <f t="shared" si="48"/>
        <v>5.296100144439095E-3</v>
      </c>
      <c r="G395" s="17">
        <f t="shared" si="50"/>
        <v>2.1428571428571428</v>
      </c>
      <c r="H395" s="17">
        <f t="shared" si="49"/>
        <v>5.7603686635944703E-3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8</v>
      </c>
      <c r="D398" s="16">
        <v>86</v>
      </c>
      <c r="E398" s="17">
        <f t="shared" si="47"/>
        <v>3.0721966205837174E-3</v>
      </c>
      <c r="F398" s="17">
        <f t="shared" si="48"/>
        <v>2.0702936928261917E-2</v>
      </c>
      <c r="G398" s="17">
        <f t="shared" si="50"/>
        <v>9.75</v>
      </c>
      <c r="H398" s="17">
        <f t="shared" si="49"/>
        <v>2.9953917050691243E-2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148</v>
      </c>
      <c r="D402" s="16">
        <v>347</v>
      </c>
      <c r="E402" s="17">
        <f t="shared" si="47"/>
        <v>5.683563748079877E-2</v>
      </c>
      <c r="F402" s="17">
        <f t="shared" si="48"/>
        <v>8.3533943187289364E-2</v>
      </c>
      <c r="G402" s="17">
        <f t="shared" si="50"/>
        <v>1.3445945945945945</v>
      </c>
      <c r="H402" s="17">
        <f t="shared" si="49"/>
        <v>7.6420890937019967E-2</v>
      </c>
    </row>
    <row r="403" spans="1:8" x14ac:dyDescent="0.2">
      <c r="A403" s="14"/>
      <c r="B403" s="15" t="s">
        <v>379</v>
      </c>
      <c r="C403" s="16">
        <v>0</v>
      </c>
      <c r="D403" s="16">
        <v>3</v>
      </c>
      <c r="E403" s="17" t="str">
        <f t="shared" si="47"/>
        <v/>
      </c>
      <c r="F403" s="17">
        <f t="shared" si="48"/>
        <v>7.2219547424169476E-4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29</v>
      </c>
      <c r="D405" s="16">
        <v>75</v>
      </c>
      <c r="E405" s="17">
        <f t="shared" si="47"/>
        <v>1.1136712749615975E-2</v>
      </c>
      <c r="F405" s="17">
        <f t="shared" si="48"/>
        <v>1.8054886856042368E-2</v>
      </c>
      <c r="G405" s="17">
        <f t="shared" si="50"/>
        <v>1.5862068965517242</v>
      </c>
      <c r="H405" s="17">
        <f t="shared" si="49"/>
        <v>1.7665130568356373E-2</v>
      </c>
    </row>
    <row r="406" spans="1:8" x14ac:dyDescent="0.2">
      <c r="A406" s="14"/>
      <c r="B406" s="15" t="s">
        <v>382</v>
      </c>
      <c r="C406" s="16">
        <v>149</v>
      </c>
      <c r="D406" s="16">
        <v>447</v>
      </c>
      <c r="E406" s="17">
        <f t="shared" si="47"/>
        <v>5.7219662058371736E-2</v>
      </c>
      <c r="F406" s="17">
        <f t="shared" si="48"/>
        <v>0.10760712566201251</v>
      </c>
      <c r="G406" s="17">
        <f t="shared" si="50"/>
        <v>2</v>
      </c>
      <c r="H406" s="17">
        <f t="shared" si="49"/>
        <v>0.11443932411674347</v>
      </c>
    </row>
    <row r="407" spans="1:8" x14ac:dyDescent="0.2">
      <c r="A407" s="14"/>
      <c r="B407" s="15" t="s">
        <v>383</v>
      </c>
      <c r="C407" s="16">
        <v>22</v>
      </c>
      <c r="D407" s="16">
        <v>80</v>
      </c>
      <c r="E407" s="17">
        <f t="shared" si="47"/>
        <v>8.4485407066052232E-3</v>
      </c>
      <c r="F407" s="17">
        <f t="shared" si="48"/>
        <v>1.9258545979778528E-2</v>
      </c>
      <c r="G407" s="17">
        <f t="shared" si="50"/>
        <v>2.6363636363636362</v>
      </c>
      <c r="H407" s="17">
        <f t="shared" si="49"/>
        <v>2.227342549923195E-2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1</v>
      </c>
      <c r="D411" s="16">
        <v>13</v>
      </c>
      <c r="E411" s="17">
        <f t="shared" si="47"/>
        <v>3.8402457757296467E-4</v>
      </c>
      <c r="F411" s="17">
        <f t="shared" si="48"/>
        <v>3.1295137217140106E-3</v>
      </c>
      <c r="G411" s="17">
        <f t="shared" si="50"/>
        <v>12</v>
      </c>
      <c r="H411" s="17">
        <f t="shared" si="49"/>
        <v>4.608294930875576E-3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6</v>
      </c>
      <c r="D416" s="16">
        <v>5</v>
      </c>
      <c r="E416" s="17">
        <f t="shared" si="47"/>
        <v>2.304147465437788E-3</v>
      </c>
      <c r="F416" s="17">
        <f t="shared" si="48"/>
        <v>1.203659123736158E-3</v>
      </c>
      <c r="G416" s="17">
        <f t="shared" si="50"/>
        <v>-0.16666666666666666</v>
      </c>
      <c r="H416" s="17">
        <f t="shared" si="49"/>
        <v>-3.8402457757296467E-4</v>
      </c>
    </row>
    <row r="417" spans="1:8" x14ac:dyDescent="0.2">
      <c r="A417" s="14"/>
      <c r="B417" s="15" t="s">
        <v>393</v>
      </c>
      <c r="C417" s="16">
        <v>3</v>
      </c>
      <c r="D417" s="16">
        <v>15</v>
      </c>
      <c r="E417" s="17">
        <f t="shared" si="47"/>
        <v>1.152073732718894E-3</v>
      </c>
      <c r="F417" s="17">
        <f t="shared" si="48"/>
        <v>3.6109773712084737E-3</v>
      </c>
      <c r="G417" s="17">
        <f t="shared" si="50"/>
        <v>4</v>
      </c>
      <c r="H417" s="17">
        <f t="shared" si="49"/>
        <v>4.608294930875576E-3</v>
      </c>
    </row>
    <row r="418" spans="1:8" x14ac:dyDescent="0.2">
      <c r="A418" s="14"/>
      <c r="B418" s="15" t="s">
        <v>394</v>
      </c>
      <c r="C418" s="16">
        <v>15</v>
      </c>
      <c r="D418" s="16">
        <v>75</v>
      </c>
      <c r="E418" s="17">
        <f t="shared" si="47"/>
        <v>5.7603686635944703E-3</v>
      </c>
      <c r="F418" s="17">
        <f t="shared" si="48"/>
        <v>1.8054886856042368E-2</v>
      </c>
      <c r="G418" s="17">
        <f t="shared" si="50"/>
        <v>4</v>
      </c>
      <c r="H418" s="17">
        <f t="shared" si="49"/>
        <v>2.3041474654377881E-2</v>
      </c>
    </row>
    <row r="419" spans="1:8" x14ac:dyDescent="0.2">
      <c r="A419" s="14"/>
      <c r="B419" s="15" t="s">
        <v>395</v>
      </c>
      <c r="C419" s="16">
        <v>2</v>
      </c>
      <c r="D419" s="16">
        <v>10</v>
      </c>
      <c r="E419" s="17">
        <f t="shared" si="47"/>
        <v>7.6804915514592934E-4</v>
      </c>
      <c r="F419" s="17">
        <f t="shared" si="48"/>
        <v>2.4073182474723159E-3</v>
      </c>
      <c r="G419" s="17">
        <f t="shared" si="50"/>
        <v>4</v>
      </c>
      <c r="H419" s="17">
        <f t="shared" si="49"/>
        <v>3.0721966205837174E-3</v>
      </c>
    </row>
    <row r="420" spans="1:8" x14ac:dyDescent="0.2">
      <c r="A420" s="14"/>
      <c r="B420" s="15" t="s">
        <v>396</v>
      </c>
      <c r="C420" s="16">
        <v>8</v>
      </c>
      <c r="D420" s="16">
        <v>19</v>
      </c>
      <c r="E420" s="17">
        <f t="shared" ref="E420:E483" si="51">+IF(C420=0,"",C420/C$356)</f>
        <v>3.0721966205837174E-3</v>
      </c>
      <c r="F420" s="17">
        <f t="shared" ref="F420:F483" si="52">+IF(D420=0,"",D420/D$356)</f>
        <v>4.5739046701974003E-3</v>
      </c>
      <c r="G420" s="17">
        <f t="shared" si="50"/>
        <v>1.375</v>
      </c>
      <c r="H420" s="17">
        <f t="shared" ref="H420:H483" si="53">+IF(OR(AND(E420=""),(G420="")),"",E420*G420)</f>
        <v>4.2242703533026116E-3</v>
      </c>
    </row>
    <row r="421" spans="1:8" x14ac:dyDescent="0.2">
      <c r="A421" s="14"/>
      <c r="B421" s="15" t="s">
        <v>397</v>
      </c>
      <c r="C421" s="16">
        <v>1</v>
      </c>
      <c r="D421" s="16">
        <v>0</v>
      </c>
      <c r="E421" s="17">
        <f t="shared" si="51"/>
        <v>3.8402457757296467E-4</v>
      </c>
      <c r="F421" s="17" t="str">
        <f t="shared" si="52"/>
        <v/>
      </c>
      <c r="G421" s="17">
        <f t="shared" ref="G421:G484" si="54">+IF(AND(C421=0,D421=0)," ",IF(C421=0,1,IF(D421=0,-1,(D421-C421)/C421)))</f>
        <v>-1</v>
      </c>
      <c r="H421" s="17">
        <f t="shared" si="53"/>
        <v>-3.8402457757296467E-4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2</v>
      </c>
      <c r="D424" s="16">
        <v>0</v>
      </c>
      <c r="E424" s="17">
        <f t="shared" si="51"/>
        <v>7.6804915514592934E-4</v>
      </c>
      <c r="F424" s="17" t="str">
        <f t="shared" si="52"/>
        <v/>
      </c>
      <c r="G424" s="17">
        <f t="shared" si="54"/>
        <v>-1</v>
      </c>
      <c r="H424" s="17">
        <f t="shared" si="53"/>
        <v>-7.6804915514592934E-4</v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118</v>
      </c>
      <c r="D428" s="16">
        <v>57</v>
      </c>
      <c r="E428" s="17">
        <f t="shared" si="51"/>
        <v>4.5314900153609831E-2</v>
      </c>
      <c r="F428" s="17">
        <f t="shared" si="52"/>
        <v>1.37217140105922E-2</v>
      </c>
      <c r="G428" s="17">
        <f t="shared" si="54"/>
        <v>-0.51694915254237284</v>
      </c>
      <c r="H428" s="17">
        <f t="shared" si="53"/>
        <v>-2.3425499231950843E-2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3</v>
      </c>
      <c r="E430" s="17" t="str">
        <f t="shared" si="51"/>
        <v/>
      </c>
      <c r="F430" s="17">
        <f t="shared" si="52"/>
        <v>7.2219547424169476E-4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1</v>
      </c>
      <c r="D431" s="16">
        <v>2</v>
      </c>
      <c r="E431" s="17">
        <f t="shared" si="51"/>
        <v>3.8402457757296467E-4</v>
      </c>
      <c r="F431" s="17">
        <f t="shared" si="52"/>
        <v>4.8146364949446316E-4</v>
      </c>
      <c r="G431" s="17">
        <f t="shared" si="54"/>
        <v>1</v>
      </c>
      <c r="H431" s="17">
        <f t="shared" si="53"/>
        <v>3.8402457757296467E-4</v>
      </c>
    </row>
    <row r="432" spans="1:8" x14ac:dyDescent="0.2">
      <c r="A432" s="14"/>
      <c r="B432" s="15" t="s">
        <v>408</v>
      </c>
      <c r="C432" s="16">
        <v>3</v>
      </c>
      <c r="D432" s="16">
        <v>6</v>
      </c>
      <c r="E432" s="17">
        <f t="shared" si="51"/>
        <v>1.152073732718894E-3</v>
      </c>
      <c r="F432" s="17">
        <f t="shared" si="52"/>
        <v>1.4443909484833895E-3</v>
      </c>
      <c r="G432" s="17">
        <f t="shared" si="54"/>
        <v>1</v>
      </c>
      <c r="H432" s="17">
        <f t="shared" si="53"/>
        <v>1.152073732718894E-3</v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2.4073182474723158E-4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3</v>
      </c>
      <c r="E437" s="17" t="str">
        <f t="shared" si="51"/>
        <v/>
      </c>
      <c r="F437" s="17">
        <f t="shared" si="52"/>
        <v>7.2219547424169476E-4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4</v>
      </c>
      <c r="D441" s="16">
        <v>8</v>
      </c>
      <c r="E441" s="17">
        <f t="shared" si="51"/>
        <v>1.5360983102918587E-3</v>
      </c>
      <c r="F441" s="17">
        <f t="shared" si="52"/>
        <v>1.9258545979778526E-3</v>
      </c>
      <c r="G441" s="17">
        <f t="shared" si="54"/>
        <v>1</v>
      </c>
      <c r="H441" s="17">
        <f t="shared" si="53"/>
        <v>1.5360983102918587E-3</v>
      </c>
    </row>
    <row r="442" spans="1:8" ht="25.5" x14ac:dyDescent="0.2">
      <c r="A442" s="14"/>
      <c r="B442" s="15" t="s">
        <v>418</v>
      </c>
      <c r="C442" s="16">
        <v>7</v>
      </c>
      <c r="D442" s="16">
        <v>16</v>
      </c>
      <c r="E442" s="17">
        <f t="shared" si="51"/>
        <v>2.6881720430107529E-3</v>
      </c>
      <c r="F442" s="17">
        <f t="shared" si="52"/>
        <v>3.8517091959557053E-3</v>
      </c>
      <c r="G442" s="17">
        <f t="shared" si="54"/>
        <v>1.2857142857142858</v>
      </c>
      <c r="H442" s="17">
        <f t="shared" si="53"/>
        <v>3.4562211981566827E-3</v>
      </c>
    </row>
    <row r="443" spans="1:8" x14ac:dyDescent="0.2">
      <c r="A443" s="14"/>
      <c r="B443" s="15" t="s">
        <v>419</v>
      </c>
      <c r="C443" s="16">
        <v>128</v>
      </c>
      <c r="D443" s="16">
        <v>575</v>
      </c>
      <c r="E443" s="17">
        <f t="shared" si="51"/>
        <v>4.9155145929339478E-2</v>
      </c>
      <c r="F443" s="17">
        <f t="shared" si="52"/>
        <v>0.13842079922965816</v>
      </c>
      <c r="G443" s="17">
        <f t="shared" si="54"/>
        <v>3.4921875</v>
      </c>
      <c r="H443" s="17">
        <f t="shared" si="53"/>
        <v>0.17165898617511521</v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4</v>
      </c>
      <c r="D445" s="16">
        <v>0</v>
      </c>
      <c r="E445" s="17">
        <f t="shared" si="51"/>
        <v>1.5360983102918587E-3</v>
      </c>
      <c r="F445" s="17" t="str">
        <f t="shared" si="52"/>
        <v/>
      </c>
      <c r="G445" s="17">
        <f t="shared" si="54"/>
        <v>-1</v>
      </c>
      <c r="H445" s="17">
        <f t="shared" si="53"/>
        <v>-1.5360983102918587E-3</v>
      </c>
    </row>
    <row r="446" spans="1:8" x14ac:dyDescent="0.2">
      <c r="A446" s="14"/>
      <c r="B446" s="15" t="s">
        <v>422</v>
      </c>
      <c r="C446" s="16">
        <v>0</v>
      </c>
      <c r="D446" s="16">
        <v>2</v>
      </c>
      <c r="E446" s="17" t="str">
        <f t="shared" si="51"/>
        <v/>
      </c>
      <c r="F446" s="17">
        <f t="shared" si="52"/>
        <v>4.8146364949446316E-4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1</v>
      </c>
      <c r="D450" s="16">
        <v>1</v>
      </c>
      <c r="E450" s="17">
        <f t="shared" si="51"/>
        <v>3.8402457757296467E-4</v>
      </c>
      <c r="F450" s="17">
        <f t="shared" si="52"/>
        <v>2.4073182474723158E-4</v>
      </c>
      <c r="G450" s="17">
        <f t="shared" si="54"/>
        <v>0</v>
      </c>
      <c r="H450" s="17">
        <f t="shared" si="53"/>
        <v>0</v>
      </c>
    </row>
    <row r="451" spans="1:8" x14ac:dyDescent="0.2">
      <c r="A451" s="14"/>
      <c r="B451" s="15" t="s">
        <v>427</v>
      </c>
      <c r="C451" s="16">
        <v>13</v>
      </c>
      <c r="D451" s="16">
        <v>135</v>
      </c>
      <c r="E451" s="17">
        <f t="shared" si="51"/>
        <v>4.9923195084485405E-3</v>
      </c>
      <c r="F451" s="17">
        <f t="shared" si="52"/>
        <v>3.2498796340876261E-2</v>
      </c>
      <c r="G451" s="17">
        <f t="shared" si="54"/>
        <v>9.384615384615385</v>
      </c>
      <c r="H451" s="17">
        <f t="shared" si="53"/>
        <v>4.6850998463901693E-2</v>
      </c>
    </row>
    <row r="452" spans="1:8" x14ac:dyDescent="0.2">
      <c r="A452" s="14"/>
      <c r="B452" s="15" t="s">
        <v>428</v>
      </c>
      <c r="C452" s="16">
        <v>0</v>
      </c>
      <c r="D452" s="16">
        <v>16</v>
      </c>
      <c r="E452" s="17" t="str">
        <f t="shared" si="51"/>
        <v/>
      </c>
      <c r="F452" s="17">
        <f t="shared" si="52"/>
        <v>3.8517091959557053E-3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1</v>
      </c>
      <c r="D453" s="16">
        <v>0</v>
      </c>
      <c r="E453" s="17">
        <f t="shared" si="51"/>
        <v>3.8402457757296467E-4</v>
      </c>
      <c r="F453" s="17" t="str">
        <f t="shared" si="52"/>
        <v/>
      </c>
      <c r="G453" s="17">
        <f t="shared" si="54"/>
        <v>-1</v>
      </c>
      <c r="H453" s="17">
        <f t="shared" si="53"/>
        <v>-3.8402457757296467E-4</v>
      </c>
    </row>
    <row r="454" spans="1:8" x14ac:dyDescent="0.2">
      <c r="A454" s="14"/>
      <c r="B454" s="15" t="s">
        <v>430</v>
      </c>
      <c r="C454" s="16">
        <v>688</v>
      </c>
      <c r="D454" s="16">
        <v>1</v>
      </c>
      <c r="E454" s="17">
        <f t="shared" si="51"/>
        <v>0.2642089093701997</v>
      </c>
      <c r="F454" s="17">
        <f t="shared" si="52"/>
        <v>2.4073182474723158E-4</v>
      </c>
      <c r="G454" s="17">
        <f t="shared" si="54"/>
        <v>-0.99854651162790697</v>
      </c>
      <c r="H454" s="17">
        <f t="shared" si="53"/>
        <v>-0.26382488479262672</v>
      </c>
    </row>
    <row r="455" spans="1:8" x14ac:dyDescent="0.2">
      <c r="A455" s="14"/>
      <c r="B455" s="15" t="s">
        <v>431</v>
      </c>
      <c r="C455" s="16">
        <v>0</v>
      </c>
      <c r="D455" s="16">
        <v>1</v>
      </c>
      <c r="E455" s="17" t="str">
        <f t="shared" si="51"/>
        <v/>
      </c>
      <c r="F455" s="17">
        <f t="shared" si="52"/>
        <v>2.4073182474723158E-4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13</v>
      </c>
      <c r="D463" s="16">
        <v>9</v>
      </c>
      <c r="E463" s="17">
        <f t="shared" si="51"/>
        <v>4.9923195084485405E-3</v>
      </c>
      <c r="F463" s="17">
        <f t="shared" si="52"/>
        <v>2.1665864227250844E-3</v>
      </c>
      <c r="G463" s="17">
        <f t="shared" si="54"/>
        <v>-0.30769230769230771</v>
      </c>
      <c r="H463" s="17">
        <f t="shared" si="53"/>
        <v>-1.5360983102918587E-3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14</v>
      </c>
      <c r="D465" s="16">
        <v>23</v>
      </c>
      <c r="E465" s="17">
        <f t="shared" si="51"/>
        <v>5.3763440860215058E-3</v>
      </c>
      <c r="F465" s="17">
        <f t="shared" si="52"/>
        <v>5.5368319691863266E-3</v>
      </c>
      <c r="G465" s="17">
        <f t="shared" si="54"/>
        <v>0.6428571428571429</v>
      </c>
      <c r="H465" s="17">
        <f t="shared" si="53"/>
        <v>3.4562211981566827E-3</v>
      </c>
    </row>
    <row r="466" spans="1:8" x14ac:dyDescent="0.2">
      <c r="A466" s="14"/>
      <c r="B466" s="15" t="s">
        <v>442</v>
      </c>
      <c r="C466" s="16">
        <v>8</v>
      </c>
      <c r="D466" s="16">
        <v>10</v>
      </c>
      <c r="E466" s="17">
        <f t="shared" si="51"/>
        <v>3.0721966205837174E-3</v>
      </c>
      <c r="F466" s="17">
        <f t="shared" si="52"/>
        <v>2.4073182474723159E-3</v>
      </c>
      <c r="G466" s="17">
        <f t="shared" si="54"/>
        <v>0.25</v>
      </c>
      <c r="H466" s="17">
        <f t="shared" si="53"/>
        <v>7.6804915514592934E-4</v>
      </c>
    </row>
    <row r="467" spans="1:8" x14ac:dyDescent="0.2">
      <c r="A467" s="14"/>
      <c r="B467" s="15" t="s">
        <v>443</v>
      </c>
      <c r="C467" s="16">
        <v>1</v>
      </c>
      <c r="D467" s="16">
        <v>23</v>
      </c>
      <c r="E467" s="17">
        <f t="shared" si="51"/>
        <v>3.8402457757296467E-4</v>
      </c>
      <c r="F467" s="17">
        <f t="shared" si="52"/>
        <v>5.5368319691863266E-3</v>
      </c>
      <c r="G467" s="17">
        <f t="shared" si="54"/>
        <v>22</v>
      </c>
      <c r="H467" s="17">
        <f t="shared" si="53"/>
        <v>8.4485407066052232E-3</v>
      </c>
    </row>
    <row r="468" spans="1:8" ht="25.5" x14ac:dyDescent="0.2">
      <c r="A468" s="14"/>
      <c r="B468" s="15" t="s">
        <v>444</v>
      </c>
      <c r="C468" s="16">
        <v>0</v>
      </c>
      <c r="D468" s="16">
        <v>9</v>
      </c>
      <c r="E468" s="17" t="str">
        <f t="shared" si="51"/>
        <v/>
      </c>
      <c r="F468" s="17">
        <f t="shared" si="52"/>
        <v>2.1665864227250844E-3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1</v>
      </c>
      <c r="D469" s="16">
        <v>54</v>
      </c>
      <c r="E469" s="17">
        <f t="shared" si="51"/>
        <v>3.8402457757296467E-4</v>
      </c>
      <c r="F469" s="17">
        <f t="shared" si="52"/>
        <v>1.2999518536350506E-2</v>
      </c>
      <c r="G469" s="17">
        <f t="shared" si="54"/>
        <v>53</v>
      </c>
      <c r="H469" s="17">
        <f t="shared" si="53"/>
        <v>2.0353302611367127E-2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5</v>
      </c>
      <c r="D471" s="16">
        <v>5</v>
      </c>
      <c r="E471" s="17">
        <f t="shared" si="51"/>
        <v>1.9201228878648233E-3</v>
      </c>
      <c r="F471" s="17">
        <f t="shared" si="52"/>
        <v>1.203659123736158E-3</v>
      </c>
      <c r="G471" s="17">
        <f t="shared" si="54"/>
        <v>0</v>
      </c>
      <c r="H471" s="17">
        <f t="shared" si="53"/>
        <v>0</v>
      </c>
    </row>
    <row r="472" spans="1:8" ht="25.5" x14ac:dyDescent="0.2">
      <c r="A472" s="14"/>
      <c r="B472" s="15" t="s">
        <v>448</v>
      </c>
      <c r="C472" s="16">
        <v>0</v>
      </c>
      <c r="D472" s="16">
        <v>2</v>
      </c>
      <c r="E472" s="17" t="str">
        <f t="shared" si="51"/>
        <v/>
      </c>
      <c r="F472" s="17">
        <f t="shared" si="52"/>
        <v>4.8146364949446316E-4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5</v>
      </c>
      <c r="D473" s="16">
        <v>3</v>
      </c>
      <c r="E473" s="17">
        <f t="shared" si="51"/>
        <v>1.9201228878648233E-3</v>
      </c>
      <c r="F473" s="17">
        <f t="shared" si="52"/>
        <v>7.2219547424169476E-4</v>
      </c>
      <c r="G473" s="17">
        <f t="shared" si="54"/>
        <v>-0.4</v>
      </c>
      <c r="H473" s="17">
        <f t="shared" si="53"/>
        <v>-7.6804915514592934E-4</v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25</v>
      </c>
      <c r="D475" s="16">
        <v>48</v>
      </c>
      <c r="E475" s="17">
        <f t="shared" si="51"/>
        <v>9.6006144393241174E-3</v>
      </c>
      <c r="F475" s="17">
        <f t="shared" si="52"/>
        <v>1.1555127587867116E-2</v>
      </c>
      <c r="G475" s="17">
        <f t="shared" si="54"/>
        <v>0.92</v>
      </c>
      <c r="H475" s="17">
        <f t="shared" si="53"/>
        <v>8.8325652841781885E-3</v>
      </c>
    </row>
    <row r="476" spans="1:8" x14ac:dyDescent="0.2">
      <c r="A476" s="14"/>
      <c r="B476" s="15" t="s">
        <v>452</v>
      </c>
      <c r="C476" s="16">
        <v>9</v>
      </c>
      <c r="D476" s="16">
        <v>14</v>
      </c>
      <c r="E476" s="17">
        <f t="shared" si="51"/>
        <v>3.4562211981566822E-3</v>
      </c>
      <c r="F476" s="17">
        <f t="shared" si="52"/>
        <v>3.3702455464612422E-3</v>
      </c>
      <c r="G476" s="17">
        <f t="shared" si="54"/>
        <v>0.55555555555555558</v>
      </c>
      <c r="H476" s="17">
        <f t="shared" si="53"/>
        <v>1.9201228878648236E-3</v>
      </c>
    </row>
    <row r="477" spans="1:8" x14ac:dyDescent="0.2">
      <c r="A477" s="14"/>
      <c r="B477" s="15" t="s">
        <v>453</v>
      </c>
      <c r="C477" s="16">
        <v>0</v>
      </c>
      <c r="D477" s="16">
        <v>3</v>
      </c>
      <c r="E477" s="17" t="str">
        <f t="shared" si="51"/>
        <v/>
      </c>
      <c r="F477" s="17">
        <f t="shared" si="52"/>
        <v>7.2219547424169476E-4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10</v>
      </c>
      <c r="D478" s="16">
        <v>2</v>
      </c>
      <c r="E478" s="17">
        <f t="shared" si="51"/>
        <v>3.8402457757296467E-3</v>
      </c>
      <c r="F478" s="17">
        <f t="shared" si="52"/>
        <v>4.8146364949446316E-4</v>
      </c>
      <c r="G478" s="17">
        <f t="shared" si="54"/>
        <v>-0.8</v>
      </c>
      <c r="H478" s="17">
        <f t="shared" si="53"/>
        <v>-3.0721966205837174E-3</v>
      </c>
    </row>
    <row r="479" spans="1:8" x14ac:dyDescent="0.2">
      <c r="A479" s="14"/>
      <c r="B479" s="15" t="s">
        <v>455</v>
      </c>
      <c r="C479" s="16">
        <v>3</v>
      </c>
      <c r="D479" s="16">
        <v>8</v>
      </c>
      <c r="E479" s="17">
        <f t="shared" si="51"/>
        <v>1.152073732718894E-3</v>
      </c>
      <c r="F479" s="17">
        <f t="shared" si="52"/>
        <v>1.9258545979778526E-3</v>
      </c>
      <c r="G479" s="17">
        <f t="shared" si="54"/>
        <v>1.6666666666666667</v>
      </c>
      <c r="H479" s="17">
        <f t="shared" si="53"/>
        <v>1.9201228878648233E-3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259</v>
      </c>
      <c r="D481" s="16">
        <v>264</v>
      </c>
      <c r="E481" s="17">
        <f t="shared" si="51"/>
        <v>9.9462365591397844E-2</v>
      </c>
      <c r="F481" s="17">
        <f t="shared" si="52"/>
        <v>6.3553201733269143E-2</v>
      </c>
      <c r="G481" s="17">
        <f t="shared" si="54"/>
        <v>1.9305019305019305E-2</v>
      </c>
      <c r="H481" s="17">
        <f t="shared" si="53"/>
        <v>1.9201228878648231E-3</v>
      </c>
    </row>
    <row r="482" spans="1:8" x14ac:dyDescent="0.2">
      <c r="A482" s="14"/>
      <c r="B482" s="15" t="s">
        <v>458</v>
      </c>
      <c r="C482" s="16">
        <v>0</v>
      </c>
      <c r="D482" s="16">
        <v>8</v>
      </c>
      <c r="E482" s="17" t="str">
        <f t="shared" si="51"/>
        <v/>
      </c>
      <c r="F482" s="17">
        <f t="shared" si="52"/>
        <v>1.9258545979778526E-3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5</v>
      </c>
      <c r="D486" s="16">
        <v>1</v>
      </c>
      <c r="E486" s="17">
        <f t="shared" si="55"/>
        <v>1.9201228878648233E-3</v>
      </c>
      <c r="F486" s="17">
        <f t="shared" si="56"/>
        <v>2.4073182474723158E-4</v>
      </c>
      <c r="G486" s="17">
        <f t="shared" si="58"/>
        <v>-0.8</v>
      </c>
      <c r="H486" s="17">
        <f t="shared" si="57"/>
        <v>-1.5360983102918587E-3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25</v>
      </c>
      <c r="D489" s="16">
        <v>20</v>
      </c>
      <c r="E489" s="17">
        <f t="shared" si="55"/>
        <v>9.6006144393241174E-3</v>
      </c>
      <c r="F489" s="17">
        <f t="shared" si="56"/>
        <v>4.8146364949446319E-3</v>
      </c>
      <c r="G489" s="17">
        <f t="shared" si="58"/>
        <v>-0.2</v>
      </c>
      <c r="H489" s="17">
        <f t="shared" si="57"/>
        <v>-1.9201228878648236E-3</v>
      </c>
    </row>
    <row r="490" spans="1:8" ht="25.5" x14ac:dyDescent="0.2">
      <c r="A490" s="14"/>
      <c r="B490" s="15" t="s">
        <v>466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2.4073182474723158E-4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2</v>
      </c>
      <c r="D491" s="16">
        <v>8</v>
      </c>
      <c r="E491" s="17">
        <f t="shared" si="55"/>
        <v>7.6804915514592934E-4</v>
      </c>
      <c r="F491" s="17">
        <f t="shared" si="56"/>
        <v>1.9258545979778526E-3</v>
      </c>
      <c r="G491" s="17">
        <f t="shared" si="58"/>
        <v>3</v>
      </c>
      <c r="H491" s="17">
        <f t="shared" si="57"/>
        <v>2.304147465437788E-3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9</v>
      </c>
      <c r="D493" s="16">
        <v>0</v>
      </c>
      <c r="E493" s="17">
        <f t="shared" si="55"/>
        <v>3.4562211981566822E-3</v>
      </c>
      <c r="F493" s="17" t="str">
        <f t="shared" si="56"/>
        <v/>
      </c>
      <c r="G493" s="17">
        <f t="shared" si="58"/>
        <v>-1</v>
      </c>
      <c r="H493" s="17">
        <f t="shared" si="57"/>
        <v>-3.4562211981566822E-3</v>
      </c>
    </row>
    <row r="494" spans="1:8" x14ac:dyDescent="0.2">
      <c r="A494" s="14"/>
      <c r="B494" s="15" t="s">
        <v>470</v>
      </c>
      <c r="C494" s="16">
        <v>14</v>
      </c>
      <c r="D494" s="16">
        <v>13</v>
      </c>
      <c r="E494" s="17">
        <f t="shared" si="55"/>
        <v>5.3763440860215058E-3</v>
      </c>
      <c r="F494" s="17">
        <f t="shared" si="56"/>
        <v>3.1295137217140106E-3</v>
      </c>
      <c r="G494" s="17">
        <f t="shared" si="58"/>
        <v>-7.1428571428571425E-2</v>
      </c>
      <c r="H494" s="17">
        <f t="shared" si="57"/>
        <v>-3.8402457757296467E-4</v>
      </c>
    </row>
    <row r="495" spans="1:8" x14ac:dyDescent="0.2">
      <c r="A495" s="14"/>
      <c r="B495" s="15" t="s">
        <v>471</v>
      </c>
      <c r="C495" s="16">
        <v>0</v>
      </c>
      <c r="D495" s="16">
        <v>3</v>
      </c>
      <c r="E495" s="17" t="str">
        <f t="shared" si="55"/>
        <v/>
      </c>
      <c r="F495" s="17">
        <f t="shared" si="56"/>
        <v>7.2219547424169476E-4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2</v>
      </c>
      <c r="D496" s="16">
        <v>11</v>
      </c>
      <c r="E496" s="17">
        <f t="shared" si="55"/>
        <v>7.6804915514592934E-4</v>
      </c>
      <c r="F496" s="17">
        <f t="shared" si="56"/>
        <v>2.6480500722195475E-3</v>
      </c>
      <c r="G496" s="17">
        <f t="shared" si="58"/>
        <v>4.5</v>
      </c>
      <c r="H496" s="17">
        <f t="shared" si="57"/>
        <v>3.4562211981566818E-3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1</v>
      </c>
      <c r="D498" s="16">
        <v>1</v>
      </c>
      <c r="E498" s="17">
        <f t="shared" si="55"/>
        <v>3.8402457757296467E-4</v>
      </c>
      <c r="F498" s="17">
        <f t="shared" si="56"/>
        <v>2.4073182474723158E-4</v>
      </c>
      <c r="G498" s="17">
        <f t="shared" si="58"/>
        <v>0</v>
      </c>
      <c r="H498" s="17">
        <f t="shared" si="57"/>
        <v>0</v>
      </c>
    </row>
    <row r="499" spans="1:8" x14ac:dyDescent="0.2">
      <c r="A499" s="14"/>
      <c r="B499" s="15" t="s">
        <v>475</v>
      </c>
      <c r="C499" s="16">
        <v>7</v>
      </c>
      <c r="D499" s="16">
        <v>8</v>
      </c>
      <c r="E499" s="17">
        <f t="shared" si="55"/>
        <v>2.6881720430107529E-3</v>
      </c>
      <c r="F499" s="17">
        <f t="shared" si="56"/>
        <v>1.9258545979778526E-3</v>
      </c>
      <c r="G499" s="17">
        <f t="shared" si="58"/>
        <v>0.14285714285714285</v>
      </c>
      <c r="H499" s="17">
        <f t="shared" si="57"/>
        <v>3.8402457757296467E-4</v>
      </c>
    </row>
    <row r="500" spans="1:8" x14ac:dyDescent="0.2">
      <c r="A500" s="14"/>
      <c r="B500" s="15" t="s">
        <v>476</v>
      </c>
      <c r="C500" s="16">
        <v>3</v>
      </c>
      <c r="D500" s="16">
        <v>9</v>
      </c>
      <c r="E500" s="17">
        <f t="shared" si="55"/>
        <v>1.152073732718894E-3</v>
      </c>
      <c r="F500" s="17">
        <f t="shared" si="56"/>
        <v>2.1665864227250844E-3</v>
      </c>
      <c r="G500" s="17">
        <f t="shared" si="58"/>
        <v>2</v>
      </c>
      <c r="H500" s="17">
        <f t="shared" si="57"/>
        <v>2.304147465437788E-3</v>
      </c>
    </row>
    <row r="501" spans="1:8" x14ac:dyDescent="0.2">
      <c r="A501" s="14"/>
      <c r="B501" s="15" t="s">
        <v>477</v>
      </c>
      <c r="C501" s="16">
        <v>1</v>
      </c>
      <c r="D501" s="16">
        <v>0</v>
      </c>
      <c r="E501" s="17">
        <f t="shared" si="55"/>
        <v>3.8402457757296467E-4</v>
      </c>
      <c r="F501" s="17" t="str">
        <f t="shared" si="56"/>
        <v/>
      </c>
      <c r="G501" s="17">
        <f t="shared" si="58"/>
        <v>-1</v>
      </c>
      <c r="H501" s="17">
        <f t="shared" si="57"/>
        <v>-3.8402457757296467E-4</v>
      </c>
    </row>
    <row r="502" spans="1:8" ht="25.5" x14ac:dyDescent="0.2">
      <c r="A502" s="14"/>
      <c r="B502" s="15" t="s">
        <v>478</v>
      </c>
      <c r="C502" s="16">
        <v>0</v>
      </c>
      <c r="D502" s="16">
        <v>3</v>
      </c>
      <c r="E502" s="17" t="str">
        <f t="shared" si="55"/>
        <v/>
      </c>
      <c r="F502" s="17">
        <f t="shared" si="56"/>
        <v>7.2219547424169476E-4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1</v>
      </c>
      <c r="D504" s="16">
        <v>0</v>
      </c>
      <c r="E504" s="17">
        <f t="shared" si="55"/>
        <v>3.8402457757296467E-4</v>
      </c>
      <c r="F504" s="17" t="str">
        <f t="shared" si="56"/>
        <v/>
      </c>
      <c r="G504" s="17">
        <f t="shared" si="58"/>
        <v>-1</v>
      </c>
      <c r="H504" s="17">
        <f t="shared" si="57"/>
        <v>-3.8402457757296467E-4</v>
      </c>
    </row>
    <row r="505" spans="1:8" x14ac:dyDescent="0.2">
      <c r="A505" s="14"/>
      <c r="B505" s="15" t="s">
        <v>481</v>
      </c>
      <c r="C505" s="16">
        <v>3</v>
      </c>
      <c r="D505" s="16">
        <v>0</v>
      </c>
      <c r="E505" s="17">
        <f t="shared" si="55"/>
        <v>1.152073732718894E-3</v>
      </c>
      <c r="F505" s="17" t="str">
        <f t="shared" si="56"/>
        <v/>
      </c>
      <c r="G505" s="17">
        <f t="shared" si="58"/>
        <v>-1</v>
      </c>
      <c r="H505" s="17">
        <f t="shared" si="57"/>
        <v>-1.152073732718894E-3</v>
      </c>
    </row>
    <row r="506" spans="1:8" ht="25.5" x14ac:dyDescent="0.2">
      <c r="A506" s="14"/>
      <c r="B506" s="15" t="s">
        <v>482</v>
      </c>
      <c r="C506" s="16">
        <v>1</v>
      </c>
      <c r="D506" s="16">
        <v>19</v>
      </c>
      <c r="E506" s="17">
        <f t="shared" si="55"/>
        <v>3.8402457757296467E-4</v>
      </c>
      <c r="F506" s="17">
        <f t="shared" si="56"/>
        <v>4.5739046701974003E-3</v>
      </c>
      <c r="G506" s="17">
        <f t="shared" si="58"/>
        <v>18</v>
      </c>
      <c r="H506" s="17">
        <f t="shared" si="57"/>
        <v>6.9124423963133636E-3</v>
      </c>
    </row>
    <row r="507" spans="1:8" x14ac:dyDescent="0.2">
      <c r="A507" s="14"/>
      <c r="B507" s="15" t="s">
        <v>483</v>
      </c>
      <c r="C507" s="16">
        <v>2</v>
      </c>
      <c r="D507" s="16">
        <v>41</v>
      </c>
      <c r="E507" s="17">
        <f t="shared" si="55"/>
        <v>7.6804915514592934E-4</v>
      </c>
      <c r="F507" s="17">
        <f t="shared" si="56"/>
        <v>9.8700048146364953E-3</v>
      </c>
      <c r="G507" s="17">
        <f t="shared" si="58"/>
        <v>19.5</v>
      </c>
      <c r="H507" s="17">
        <f t="shared" si="57"/>
        <v>1.4976958525345621E-2</v>
      </c>
    </row>
    <row r="508" spans="1:8" ht="25.5" x14ac:dyDescent="0.2">
      <c r="A508" s="14"/>
      <c r="B508" s="15" t="s">
        <v>484</v>
      </c>
      <c r="C508" s="16">
        <v>2</v>
      </c>
      <c r="D508" s="16">
        <v>3</v>
      </c>
      <c r="E508" s="17">
        <f t="shared" si="55"/>
        <v>7.6804915514592934E-4</v>
      </c>
      <c r="F508" s="17">
        <f t="shared" si="56"/>
        <v>7.2219547424169476E-4</v>
      </c>
      <c r="G508" s="17">
        <f t="shared" si="58"/>
        <v>0.5</v>
      </c>
      <c r="H508" s="17">
        <f t="shared" si="57"/>
        <v>3.8402457757296467E-4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1</v>
      </c>
      <c r="D518" s="16">
        <v>2</v>
      </c>
      <c r="E518" s="17">
        <f t="shared" si="55"/>
        <v>3.8402457757296467E-4</v>
      </c>
      <c r="F518" s="17">
        <f t="shared" si="56"/>
        <v>4.8146364949446316E-4</v>
      </c>
      <c r="G518" s="17">
        <f t="shared" si="58"/>
        <v>1</v>
      </c>
      <c r="H518" s="17">
        <f t="shared" si="57"/>
        <v>3.8402457757296467E-4</v>
      </c>
    </row>
    <row r="519" spans="1:8" x14ac:dyDescent="0.2">
      <c r="A519" s="14"/>
      <c r="B519" s="15" t="s">
        <v>495</v>
      </c>
      <c r="C519" s="16">
        <v>0</v>
      </c>
      <c r="D519" s="16">
        <v>2</v>
      </c>
      <c r="E519" s="17" t="str">
        <f t="shared" si="55"/>
        <v/>
      </c>
      <c r="F519" s="17">
        <f t="shared" si="56"/>
        <v>4.8146364949446316E-4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27</v>
      </c>
      <c r="D520" s="16">
        <v>40</v>
      </c>
      <c r="E520" s="17">
        <f t="shared" si="55"/>
        <v>1.0368663594470046E-2</v>
      </c>
      <c r="F520" s="17">
        <f t="shared" si="56"/>
        <v>9.6292729898892638E-3</v>
      </c>
      <c r="G520" s="17">
        <f t="shared" si="58"/>
        <v>0.48148148148148145</v>
      </c>
      <c r="H520" s="17">
        <f t="shared" si="57"/>
        <v>4.9923195084485405E-3</v>
      </c>
    </row>
    <row r="521" spans="1:8" x14ac:dyDescent="0.2">
      <c r="A521" s="14"/>
      <c r="B521" s="15" t="s">
        <v>497</v>
      </c>
      <c r="C521" s="16">
        <v>35</v>
      </c>
      <c r="D521" s="16">
        <v>12</v>
      </c>
      <c r="E521" s="17">
        <f t="shared" si="55"/>
        <v>1.3440860215053764E-2</v>
      </c>
      <c r="F521" s="17">
        <f t="shared" si="56"/>
        <v>2.8887818969667791E-3</v>
      </c>
      <c r="G521" s="17">
        <f t="shared" si="58"/>
        <v>-0.65714285714285714</v>
      </c>
      <c r="H521" s="17">
        <f t="shared" si="57"/>
        <v>-8.8325652841781867E-3</v>
      </c>
    </row>
    <row r="522" spans="1:8" ht="38.25" x14ac:dyDescent="0.2">
      <c r="A522" s="14"/>
      <c r="B522" s="15" t="s">
        <v>498</v>
      </c>
      <c r="C522" s="16">
        <v>2</v>
      </c>
      <c r="D522" s="16">
        <v>14</v>
      </c>
      <c r="E522" s="17">
        <f t="shared" si="55"/>
        <v>7.6804915514592934E-4</v>
      </c>
      <c r="F522" s="17">
        <f t="shared" si="56"/>
        <v>3.3702455464612422E-3</v>
      </c>
      <c r="G522" s="17">
        <f t="shared" si="58"/>
        <v>6</v>
      </c>
      <c r="H522" s="17">
        <f t="shared" si="57"/>
        <v>4.608294930875576E-3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2.4073182474723158E-4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6</v>
      </c>
      <c r="D525" s="16">
        <v>4</v>
      </c>
      <c r="E525" s="17">
        <f t="shared" si="55"/>
        <v>2.304147465437788E-3</v>
      </c>
      <c r="F525" s="17">
        <f t="shared" si="56"/>
        <v>9.6292729898892631E-4</v>
      </c>
      <c r="G525" s="17">
        <f t="shared" si="58"/>
        <v>-0.33333333333333331</v>
      </c>
      <c r="H525" s="17">
        <f t="shared" si="57"/>
        <v>-7.6804915514592934E-4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1</v>
      </c>
      <c r="E527" s="17">
        <f t="shared" si="55"/>
        <v>3.8402457757296467E-4</v>
      </c>
      <c r="F527" s="17">
        <f t="shared" si="56"/>
        <v>2.4073182474723158E-4</v>
      </c>
      <c r="G527" s="17">
        <f t="shared" si="58"/>
        <v>0</v>
      </c>
      <c r="H527" s="17">
        <f t="shared" si="57"/>
        <v>0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3</v>
      </c>
      <c r="E534" s="17" t="str">
        <f t="shared" si="55"/>
        <v/>
      </c>
      <c r="F534" s="17">
        <f t="shared" si="56"/>
        <v>7.2219547424169476E-4</v>
      </c>
      <c r="G534" s="17">
        <f t="shared" si="58"/>
        <v>1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1</v>
      </c>
      <c r="D539" s="16">
        <v>0</v>
      </c>
      <c r="E539" s="17">
        <f t="shared" si="55"/>
        <v>3.8402457757296467E-4</v>
      </c>
      <c r="F539" s="17" t="str">
        <f t="shared" si="56"/>
        <v/>
      </c>
      <c r="G539" s="17">
        <f t="shared" si="58"/>
        <v>-1</v>
      </c>
      <c r="H539" s="17">
        <f t="shared" si="57"/>
        <v>-3.8402457757296467E-4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3</v>
      </c>
      <c r="D542" s="16">
        <v>6</v>
      </c>
      <c r="E542" s="17">
        <f t="shared" si="55"/>
        <v>1.152073732718894E-3</v>
      </c>
      <c r="F542" s="17">
        <f t="shared" si="56"/>
        <v>1.4443909484833895E-3</v>
      </c>
      <c r="G542" s="17">
        <f t="shared" si="58"/>
        <v>1</v>
      </c>
      <c r="H542" s="17">
        <f t="shared" si="57"/>
        <v>1.152073732718894E-3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0</v>
      </c>
      <c r="E544" s="17">
        <f t="shared" si="55"/>
        <v>3.8402457757296467E-4</v>
      </c>
      <c r="F544" s="17" t="str">
        <f t="shared" si="56"/>
        <v/>
      </c>
      <c r="G544" s="17">
        <f t="shared" si="58"/>
        <v>-1</v>
      </c>
      <c r="H544" s="17">
        <f t="shared" si="57"/>
        <v>-3.8402457757296467E-4</v>
      </c>
    </row>
    <row r="545" spans="1:8" x14ac:dyDescent="0.2">
      <c r="A545" s="14"/>
      <c r="B545" s="15" t="s">
        <v>521</v>
      </c>
      <c r="C545" s="16">
        <v>4</v>
      </c>
      <c r="D545" s="16">
        <v>14</v>
      </c>
      <c r="E545" s="17">
        <f t="shared" si="55"/>
        <v>1.5360983102918587E-3</v>
      </c>
      <c r="F545" s="17">
        <f t="shared" si="56"/>
        <v>3.3702455464612422E-3</v>
      </c>
      <c r="G545" s="17">
        <f t="shared" si="58"/>
        <v>2.5</v>
      </c>
      <c r="H545" s="17">
        <f t="shared" si="57"/>
        <v>3.8402457757296467E-3</v>
      </c>
    </row>
    <row r="546" spans="1:8" ht="25.5" x14ac:dyDescent="0.2">
      <c r="A546" s="14"/>
      <c r="B546" s="15" t="s">
        <v>522</v>
      </c>
      <c r="C546" s="16">
        <v>0</v>
      </c>
      <c r="D546" s="16">
        <v>1</v>
      </c>
      <c r="E546" s="17" t="str">
        <f t="shared" si="55"/>
        <v/>
      </c>
      <c r="F546" s="17">
        <f t="shared" si="56"/>
        <v>2.4073182474723158E-4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1</v>
      </c>
      <c r="E547" s="17" t="str">
        <f t="shared" si="55"/>
        <v/>
      </c>
      <c r="F547" s="17">
        <f t="shared" si="56"/>
        <v>2.4073182474723158E-4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6</v>
      </c>
      <c r="D548" s="16">
        <v>29</v>
      </c>
      <c r="E548" s="17">
        <f t="shared" ref="E548:E585" si="59">+IF(C548=0,"",C548/C$356)</f>
        <v>2.304147465437788E-3</v>
      </c>
      <c r="F548" s="17">
        <f t="shared" ref="F548:F585" si="60">+IF(D548=0,"",D548/D$356)</f>
        <v>6.9812229176697159E-3</v>
      </c>
      <c r="G548" s="17">
        <f t="shared" si="58"/>
        <v>3.8333333333333335</v>
      </c>
      <c r="H548" s="17">
        <f t="shared" ref="H548:H585" si="61">+IF(OR(AND(E548=""),(G548="")),"",E548*G548)</f>
        <v>8.8325652841781885E-3</v>
      </c>
    </row>
    <row r="549" spans="1:8" x14ac:dyDescent="0.2">
      <c r="A549" s="14"/>
      <c r="B549" s="15" t="s">
        <v>525</v>
      </c>
      <c r="C549" s="16">
        <v>4</v>
      </c>
      <c r="D549" s="16">
        <v>10</v>
      </c>
      <c r="E549" s="17">
        <f t="shared" si="59"/>
        <v>1.5360983102918587E-3</v>
      </c>
      <c r="F549" s="17">
        <f t="shared" si="60"/>
        <v>2.4073182474723159E-3</v>
      </c>
      <c r="G549" s="17">
        <f t="shared" ref="G549:G585" si="62">+IF(AND(C549=0,D549=0)," ",IF(C549=0,1,IF(D549=0,-1,(D549-C549)/C549)))</f>
        <v>1.5</v>
      </c>
      <c r="H549" s="17">
        <f t="shared" si="61"/>
        <v>2.304147465437788E-3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5</v>
      </c>
      <c r="E553" s="17" t="str">
        <f t="shared" si="59"/>
        <v/>
      </c>
      <c r="F553" s="17">
        <f t="shared" si="60"/>
        <v>1.203659123736158E-3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2</v>
      </c>
      <c r="E559" s="17" t="str">
        <f t="shared" si="59"/>
        <v/>
      </c>
      <c r="F559" s="17">
        <f t="shared" si="60"/>
        <v>4.8146364949446316E-4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1</v>
      </c>
      <c r="D560" s="16">
        <v>0</v>
      </c>
      <c r="E560" s="17">
        <f t="shared" si="59"/>
        <v>3.8402457757296467E-4</v>
      </c>
      <c r="F560" s="17" t="str">
        <f t="shared" si="60"/>
        <v/>
      </c>
      <c r="G560" s="17">
        <f t="shared" si="62"/>
        <v>-1</v>
      </c>
      <c r="H560" s="17">
        <f t="shared" si="61"/>
        <v>-3.8402457757296467E-4</v>
      </c>
    </row>
    <row r="561" spans="1:8" x14ac:dyDescent="0.2">
      <c r="A561" s="14"/>
      <c r="B561" s="15" t="s">
        <v>537</v>
      </c>
      <c r="C561" s="16">
        <v>5</v>
      </c>
      <c r="D561" s="16">
        <v>10</v>
      </c>
      <c r="E561" s="17">
        <f t="shared" si="59"/>
        <v>1.9201228878648233E-3</v>
      </c>
      <c r="F561" s="17">
        <f t="shared" si="60"/>
        <v>2.4073182474723159E-3</v>
      </c>
      <c r="G561" s="17">
        <f t="shared" si="62"/>
        <v>1</v>
      </c>
      <c r="H561" s="17">
        <f t="shared" si="61"/>
        <v>1.9201228878648233E-3</v>
      </c>
    </row>
    <row r="562" spans="1:8" ht="25.5" x14ac:dyDescent="0.2">
      <c r="A562" s="14"/>
      <c r="B562" s="15" t="s">
        <v>538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2.4073182474723158E-4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41</v>
      </c>
      <c r="D564" s="16">
        <v>82</v>
      </c>
      <c r="E564" s="17">
        <f t="shared" si="59"/>
        <v>1.574500768049155E-2</v>
      </c>
      <c r="F564" s="17">
        <f t="shared" si="60"/>
        <v>1.9740009629272991E-2</v>
      </c>
      <c r="G564" s="17">
        <f t="shared" si="62"/>
        <v>1</v>
      </c>
      <c r="H564" s="17">
        <f t="shared" si="61"/>
        <v>1.574500768049155E-2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76</v>
      </c>
      <c r="D569" s="16">
        <v>41</v>
      </c>
      <c r="E569" s="17">
        <f t="shared" si="59"/>
        <v>2.9185867895545316E-2</v>
      </c>
      <c r="F569" s="17">
        <f t="shared" si="60"/>
        <v>9.8700048146364953E-3</v>
      </c>
      <c r="G569" s="17">
        <f t="shared" si="62"/>
        <v>-0.46052631578947367</v>
      </c>
      <c r="H569" s="17">
        <f t="shared" si="61"/>
        <v>-1.3440860215053764E-2</v>
      </c>
    </row>
    <row r="570" spans="1:8" ht="25.5" x14ac:dyDescent="0.2">
      <c r="A570" s="14"/>
      <c r="B570" s="15" t="s">
        <v>546</v>
      </c>
      <c r="C570" s="16">
        <v>26</v>
      </c>
      <c r="D570" s="16">
        <v>43</v>
      </c>
      <c r="E570" s="17">
        <f t="shared" si="59"/>
        <v>9.984639016897081E-3</v>
      </c>
      <c r="F570" s="17">
        <f t="shared" si="60"/>
        <v>1.0351468464130958E-2</v>
      </c>
      <c r="G570" s="17">
        <f t="shared" si="62"/>
        <v>0.65384615384615385</v>
      </c>
      <c r="H570" s="17">
        <f t="shared" si="61"/>
        <v>6.5284178187403992E-3</v>
      </c>
    </row>
    <row r="571" spans="1:8" x14ac:dyDescent="0.2">
      <c r="A571" s="14"/>
      <c r="B571" s="15" t="s">
        <v>547</v>
      </c>
      <c r="C571" s="16">
        <v>62</v>
      </c>
      <c r="D571" s="16">
        <v>117</v>
      </c>
      <c r="E571" s="17">
        <f t="shared" si="59"/>
        <v>2.3809523809523808E-2</v>
      </c>
      <c r="F571" s="17">
        <f t="shared" si="60"/>
        <v>2.8165623495426097E-2</v>
      </c>
      <c r="G571" s="17">
        <f t="shared" si="62"/>
        <v>0.88709677419354838</v>
      </c>
      <c r="H571" s="17">
        <f t="shared" si="61"/>
        <v>2.1121351766513054E-2</v>
      </c>
    </row>
    <row r="572" spans="1:8" x14ac:dyDescent="0.2">
      <c r="A572" s="14"/>
      <c r="B572" s="15" t="s">
        <v>548</v>
      </c>
      <c r="C572" s="16">
        <v>3</v>
      </c>
      <c r="D572" s="16">
        <v>5</v>
      </c>
      <c r="E572" s="17">
        <f t="shared" si="59"/>
        <v>1.152073732718894E-3</v>
      </c>
      <c r="F572" s="17">
        <f t="shared" si="60"/>
        <v>1.203659123736158E-3</v>
      </c>
      <c r="G572" s="17">
        <f t="shared" si="62"/>
        <v>0.66666666666666663</v>
      </c>
      <c r="H572" s="17">
        <f t="shared" si="61"/>
        <v>7.6804915514592934E-4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11</v>
      </c>
      <c r="D578" s="16">
        <v>22</v>
      </c>
      <c r="E578" s="17">
        <f t="shared" si="59"/>
        <v>4.2242703533026116E-3</v>
      </c>
      <c r="F578" s="17">
        <f t="shared" si="60"/>
        <v>5.296100144439095E-3</v>
      </c>
      <c r="G578" s="17">
        <f t="shared" si="62"/>
        <v>1</v>
      </c>
      <c r="H578" s="17">
        <f t="shared" si="61"/>
        <v>4.2242703533026116E-3</v>
      </c>
    </row>
    <row r="579" spans="1:8" x14ac:dyDescent="0.2">
      <c r="A579" s="14"/>
      <c r="B579" s="15" t="s">
        <v>555</v>
      </c>
      <c r="C579" s="16">
        <v>3</v>
      </c>
      <c r="D579" s="16">
        <v>3</v>
      </c>
      <c r="E579" s="17">
        <f t="shared" si="59"/>
        <v>1.152073732718894E-3</v>
      </c>
      <c r="F579" s="17">
        <f t="shared" si="60"/>
        <v>7.2219547424169476E-4</v>
      </c>
      <c r="G579" s="17">
        <f t="shared" si="62"/>
        <v>0</v>
      </c>
      <c r="H579" s="17">
        <f t="shared" si="61"/>
        <v>0</v>
      </c>
    </row>
    <row r="580" spans="1:8" ht="25.5" x14ac:dyDescent="0.2">
      <c r="A580" s="14"/>
      <c r="B580" s="15" t="s">
        <v>556</v>
      </c>
      <c r="C580" s="16">
        <v>0</v>
      </c>
      <c r="D580" s="16">
        <v>4</v>
      </c>
      <c r="E580" s="17" t="str">
        <f t="shared" si="59"/>
        <v/>
      </c>
      <c r="F580" s="17">
        <f t="shared" si="60"/>
        <v>9.6292729898892631E-4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1</v>
      </c>
      <c r="D581" s="16">
        <v>1</v>
      </c>
      <c r="E581" s="17">
        <f t="shared" si="59"/>
        <v>3.8402457757296467E-4</v>
      </c>
      <c r="F581" s="17">
        <f t="shared" si="60"/>
        <v>2.4073182474723158E-4</v>
      </c>
      <c r="G581" s="17">
        <f t="shared" si="62"/>
        <v>0</v>
      </c>
      <c r="H581" s="17">
        <f t="shared" si="61"/>
        <v>0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1264</v>
      </c>
      <c r="D591" s="20">
        <f>SUM(D592:D618)</f>
        <v>1806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0.42879746835443039</v>
      </c>
      <c r="H591" s="21">
        <f t="shared" ref="H591:H618" si="65">+IF(OR(AND(E591=""),(G591="")),"",E591*G591)</f>
        <v>0.42879746835443039</v>
      </c>
    </row>
    <row r="592" spans="1:8" x14ac:dyDescent="0.2">
      <c r="A592" s="14"/>
      <c r="B592" s="15" t="s">
        <v>562</v>
      </c>
      <c r="C592" s="16">
        <v>8</v>
      </c>
      <c r="D592" s="16">
        <v>10</v>
      </c>
      <c r="E592" s="17">
        <f t="shared" si="63"/>
        <v>6.3291139240506328E-3</v>
      </c>
      <c r="F592" s="17">
        <f t="shared" si="64"/>
        <v>5.5370985603543747E-3</v>
      </c>
      <c r="G592" s="17">
        <f t="shared" ref="G592:G618" si="66">+IF(AND(C592=0,D592=0)," ",IF(C592=0,1,IF(D592=0,-1,(D592-C592)/C592)))</f>
        <v>0.25</v>
      </c>
      <c r="H592" s="17">
        <f t="shared" si="65"/>
        <v>1.5822784810126582E-3</v>
      </c>
    </row>
    <row r="593" spans="1:8" x14ac:dyDescent="0.2">
      <c r="A593" s="14"/>
      <c r="B593" s="15" t="s">
        <v>563</v>
      </c>
      <c r="C593" s="16">
        <v>22</v>
      </c>
      <c r="D593" s="16">
        <v>27</v>
      </c>
      <c r="E593" s="17">
        <f t="shared" si="63"/>
        <v>1.740506329113924E-2</v>
      </c>
      <c r="F593" s="17">
        <f t="shared" si="64"/>
        <v>1.4950166112956811E-2</v>
      </c>
      <c r="G593" s="17">
        <f t="shared" si="66"/>
        <v>0.22727272727272727</v>
      </c>
      <c r="H593" s="17">
        <f t="shared" si="65"/>
        <v>3.955696202531645E-3</v>
      </c>
    </row>
    <row r="594" spans="1:8" ht="25.5" x14ac:dyDescent="0.2">
      <c r="A594" s="14"/>
      <c r="B594" s="15" t="s">
        <v>564</v>
      </c>
      <c r="C594" s="16">
        <v>20</v>
      </c>
      <c r="D594" s="16">
        <v>68</v>
      </c>
      <c r="E594" s="17">
        <f t="shared" si="63"/>
        <v>1.5822784810126583E-2</v>
      </c>
      <c r="F594" s="17">
        <f t="shared" si="64"/>
        <v>3.7652270210409747E-2</v>
      </c>
      <c r="G594" s="17">
        <f t="shared" si="66"/>
        <v>2.4</v>
      </c>
      <c r="H594" s="17">
        <f t="shared" si="65"/>
        <v>3.7974683544303799E-2</v>
      </c>
    </row>
    <row r="595" spans="1:8" x14ac:dyDescent="0.2">
      <c r="A595" s="14"/>
      <c r="B595" s="15" t="s">
        <v>565</v>
      </c>
      <c r="C595" s="16">
        <v>88</v>
      </c>
      <c r="D595" s="16">
        <v>124</v>
      </c>
      <c r="E595" s="17">
        <f t="shared" si="63"/>
        <v>6.9620253164556958E-2</v>
      </c>
      <c r="F595" s="17">
        <f t="shared" si="64"/>
        <v>6.8660022148394242E-2</v>
      </c>
      <c r="G595" s="17">
        <f t="shared" si="66"/>
        <v>0.40909090909090912</v>
      </c>
      <c r="H595" s="17">
        <f t="shared" si="65"/>
        <v>2.8481012658227847E-2</v>
      </c>
    </row>
    <row r="596" spans="1:8" x14ac:dyDescent="0.2">
      <c r="A596" s="14"/>
      <c r="B596" s="15" t="s">
        <v>566</v>
      </c>
      <c r="C596" s="16">
        <v>3</v>
      </c>
      <c r="D596" s="16">
        <v>25</v>
      </c>
      <c r="E596" s="17">
        <f t="shared" si="63"/>
        <v>2.3734177215189874E-3</v>
      </c>
      <c r="F596" s="17">
        <f t="shared" si="64"/>
        <v>1.3842746400885935E-2</v>
      </c>
      <c r="G596" s="17">
        <f t="shared" si="66"/>
        <v>7.333333333333333</v>
      </c>
      <c r="H596" s="17">
        <f t="shared" si="65"/>
        <v>1.740506329113924E-2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17</v>
      </c>
      <c r="D598" s="16">
        <v>1</v>
      </c>
      <c r="E598" s="17">
        <f t="shared" si="63"/>
        <v>1.3449367088607595E-2</v>
      </c>
      <c r="F598" s="17">
        <f t="shared" si="64"/>
        <v>5.5370985603543741E-4</v>
      </c>
      <c r="G598" s="17">
        <f t="shared" si="66"/>
        <v>-0.94117647058823528</v>
      </c>
      <c r="H598" s="17">
        <f t="shared" si="65"/>
        <v>-1.2658227848101266E-2</v>
      </c>
    </row>
    <row r="599" spans="1:8" x14ac:dyDescent="0.2">
      <c r="A599" s="14"/>
      <c r="B599" s="15" t="s">
        <v>569</v>
      </c>
      <c r="C599" s="16">
        <v>0</v>
      </c>
      <c r="D599" s="16">
        <v>2</v>
      </c>
      <c r="E599" s="17" t="str">
        <f t="shared" si="63"/>
        <v/>
      </c>
      <c r="F599" s="17">
        <f t="shared" si="64"/>
        <v>1.1074197120708748E-3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11</v>
      </c>
      <c r="D600" s="16">
        <v>0</v>
      </c>
      <c r="E600" s="17">
        <f t="shared" si="63"/>
        <v>8.7025316455696198E-3</v>
      </c>
      <c r="F600" s="17" t="str">
        <f t="shared" si="64"/>
        <v/>
      </c>
      <c r="G600" s="17">
        <f t="shared" si="66"/>
        <v>-1</v>
      </c>
      <c r="H600" s="17">
        <f t="shared" si="65"/>
        <v>-8.7025316455696198E-3</v>
      </c>
    </row>
    <row r="601" spans="1:8" ht="25.5" x14ac:dyDescent="0.2">
      <c r="A601" s="14"/>
      <c r="B601" s="15" t="s">
        <v>571</v>
      </c>
      <c r="C601" s="16">
        <v>0</v>
      </c>
      <c r="D601" s="16">
        <v>3</v>
      </c>
      <c r="E601" s="17" t="str">
        <f t="shared" si="63"/>
        <v/>
      </c>
      <c r="F601" s="17">
        <f t="shared" si="64"/>
        <v>1.6611295681063123E-3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5</v>
      </c>
      <c r="D602" s="16">
        <v>13</v>
      </c>
      <c r="E602" s="17">
        <f t="shared" si="63"/>
        <v>3.9556962025316458E-3</v>
      </c>
      <c r="F602" s="17">
        <f t="shared" si="64"/>
        <v>7.1982281284606866E-3</v>
      </c>
      <c r="G602" s="17">
        <f t="shared" si="66"/>
        <v>1.6</v>
      </c>
      <c r="H602" s="17">
        <f t="shared" si="65"/>
        <v>6.3291139240506337E-3</v>
      </c>
    </row>
    <row r="603" spans="1:8" x14ac:dyDescent="0.2">
      <c r="A603" s="14"/>
      <c r="B603" s="15" t="s">
        <v>573</v>
      </c>
      <c r="C603" s="16">
        <v>0</v>
      </c>
      <c r="D603" s="16">
        <v>27</v>
      </c>
      <c r="E603" s="17" t="str">
        <f t="shared" si="63"/>
        <v/>
      </c>
      <c r="F603" s="17">
        <f t="shared" si="64"/>
        <v>1.4950166112956811E-2</v>
      </c>
      <c r="G603" s="17">
        <f t="shared" si="66"/>
        <v>1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25</v>
      </c>
      <c r="E604" s="17" t="str">
        <f t="shared" si="63"/>
        <v/>
      </c>
      <c r="F604" s="17">
        <f t="shared" si="64"/>
        <v>1.3842746400885935E-2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9</v>
      </c>
      <c r="D605" s="16">
        <v>3</v>
      </c>
      <c r="E605" s="17">
        <f t="shared" si="63"/>
        <v>7.1202531645569618E-3</v>
      </c>
      <c r="F605" s="17">
        <f t="shared" si="64"/>
        <v>1.6611295681063123E-3</v>
      </c>
      <c r="G605" s="17">
        <f t="shared" si="66"/>
        <v>-0.66666666666666663</v>
      </c>
      <c r="H605" s="17">
        <f t="shared" si="65"/>
        <v>-4.746835443037974E-3</v>
      </c>
    </row>
    <row r="606" spans="1:8" ht="25.5" x14ac:dyDescent="0.2">
      <c r="A606" s="14"/>
      <c r="B606" s="15" t="s">
        <v>576</v>
      </c>
      <c r="C606" s="16">
        <v>11</v>
      </c>
      <c r="D606" s="16">
        <v>11</v>
      </c>
      <c r="E606" s="17">
        <f t="shared" si="63"/>
        <v>8.7025316455696198E-3</v>
      </c>
      <c r="F606" s="17">
        <f t="shared" si="64"/>
        <v>6.090808416389812E-3</v>
      </c>
      <c r="G606" s="17">
        <f t="shared" si="66"/>
        <v>0</v>
      </c>
      <c r="H606" s="17">
        <f t="shared" si="65"/>
        <v>0</v>
      </c>
    </row>
    <row r="607" spans="1:8" x14ac:dyDescent="0.2">
      <c r="A607" s="14"/>
      <c r="B607" s="15" t="s">
        <v>577</v>
      </c>
      <c r="C607" s="16">
        <v>0</v>
      </c>
      <c r="D607" s="16">
        <v>55</v>
      </c>
      <c r="E607" s="17" t="str">
        <f t="shared" si="63"/>
        <v/>
      </c>
      <c r="F607" s="17">
        <f t="shared" si="64"/>
        <v>3.0454042081949059E-2</v>
      </c>
      <c r="G607" s="17">
        <f t="shared" si="66"/>
        <v>1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4</v>
      </c>
      <c r="D608" s="16">
        <v>9</v>
      </c>
      <c r="E608" s="17">
        <f t="shared" si="63"/>
        <v>3.1645569620253164E-3</v>
      </c>
      <c r="F608" s="17">
        <f t="shared" si="64"/>
        <v>4.9833887043189366E-3</v>
      </c>
      <c r="G608" s="17">
        <f t="shared" si="66"/>
        <v>1.25</v>
      </c>
      <c r="H608" s="17">
        <f t="shared" si="65"/>
        <v>3.9556962025316458E-3</v>
      </c>
    </row>
    <row r="609" spans="1:8" x14ac:dyDescent="0.2">
      <c r="A609" s="14"/>
      <c r="B609" s="15" t="s">
        <v>579</v>
      </c>
      <c r="C609" s="16">
        <v>1031</v>
      </c>
      <c r="D609" s="16">
        <v>1163</v>
      </c>
      <c r="E609" s="17">
        <f t="shared" si="63"/>
        <v>0.81566455696202533</v>
      </c>
      <c r="F609" s="17">
        <f t="shared" si="64"/>
        <v>0.64396456256921375</v>
      </c>
      <c r="G609" s="17">
        <f t="shared" si="66"/>
        <v>0.12803103782735209</v>
      </c>
      <c r="H609" s="17">
        <f t="shared" si="65"/>
        <v>0.10443037974683544</v>
      </c>
    </row>
    <row r="610" spans="1:8" x14ac:dyDescent="0.2">
      <c r="A610" s="14"/>
      <c r="B610" s="15" t="s">
        <v>580</v>
      </c>
      <c r="C610" s="16">
        <v>16</v>
      </c>
      <c r="D610" s="16">
        <v>32</v>
      </c>
      <c r="E610" s="17">
        <f t="shared" si="63"/>
        <v>1.2658227848101266E-2</v>
      </c>
      <c r="F610" s="17">
        <f t="shared" si="64"/>
        <v>1.7718715393133997E-2</v>
      </c>
      <c r="G610" s="17">
        <f t="shared" si="66"/>
        <v>1</v>
      </c>
      <c r="H610" s="17">
        <f t="shared" si="65"/>
        <v>1.2658227848101266E-2</v>
      </c>
    </row>
    <row r="611" spans="1:8" x14ac:dyDescent="0.2">
      <c r="A611" s="14"/>
      <c r="B611" s="15" t="s">
        <v>581</v>
      </c>
      <c r="C611" s="16">
        <v>0</v>
      </c>
      <c r="D611" s="16">
        <v>90</v>
      </c>
      <c r="E611" s="17" t="str">
        <f t="shared" si="63"/>
        <v/>
      </c>
      <c r="F611" s="17">
        <f t="shared" si="64"/>
        <v>4.9833887043189369E-2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4</v>
      </c>
      <c r="D612" s="16">
        <v>7</v>
      </c>
      <c r="E612" s="17">
        <f t="shared" si="63"/>
        <v>3.1645569620253164E-3</v>
      </c>
      <c r="F612" s="17">
        <f t="shared" si="64"/>
        <v>3.875968992248062E-3</v>
      </c>
      <c r="G612" s="17">
        <f t="shared" si="66"/>
        <v>0.75</v>
      </c>
      <c r="H612" s="17">
        <f t="shared" si="65"/>
        <v>2.3734177215189874E-3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3</v>
      </c>
      <c r="D614" s="16">
        <v>32</v>
      </c>
      <c r="E614" s="17">
        <f t="shared" si="63"/>
        <v>2.3734177215189874E-3</v>
      </c>
      <c r="F614" s="17">
        <f t="shared" si="64"/>
        <v>1.7718715393133997E-2</v>
      </c>
      <c r="G614" s="17">
        <f t="shared" si="66"/>
        <v>9.6666666666666661</v>
      </c>
      <c r="H614" s="17">
        <f t="shared" si="65"/>
        <v>2.2943037974683545E-2</v>
      </c>
    </row>
    <row r="615" spans="1:8" x14ac:dyDescent="0.2">
      <c r="A615" s="14"/>
      <c r="B615" s="15" t="s">
        <v>585</v>
      </c>
      <c r="C615" s="16">
        <v>0</v>
      </c>
      <c r="D615" s="16">
        <v>40</v>
      </c>
      <c r="E615" s="17" t="str">
        <f t="shared" si="63"/>
        <v/>
      </c>
      <c r="F615" s="17">
        <f t="shared" si="64"/>
        <v>2.2148394241417499E-2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3</v>
      </c>
      <c r="D617" s="16">
        <v>4</v>
      </c>
      <c r="E617" s="17">
        <f t="shared" si="63"/>
        <v>2.3734177215189874E-3</v>
      </c>
      <c r="F617" s="17">
        <f t="shared" si="64"/>
        <v>2.2148394241417496E-3</v>
      </c>
      <c r="G617" s="17">
        <f t="shared" si="66"/>
        <v>0.33333333333333331</v>
      </c>
      <c r="H617" s="17">
        <f t="shared" si="65"/>
        <v>7.911392405063291E-4</v>
      </c>
    </row>
    <row r="618" spans="1:8" ht="25.5" x14ac:dyDescent="0.2">
      <c r="A618" s="14"/>
      <c r="B618" s="15" t="s">
        <v>588</v>
      </c>
      <c r="C618" s="16">
        <v>9</v>
      </c>
      <c r="D618" s="16">
        <v>35</v>
      </c>
      <c r="E618" s="17">
        <f t="shared" si="63"/>
        <v>7.1202531645569618E-3</v>
      </c>
      <c r="F618" s="17">
        <f t="shared" si="64"/>
        <v>1.937984496124031E-2</v>
      </c>
      <c r="G618" s="17">
        <f t="shared" si="66"/>
        <v>2.8888888888888888</v>
      </c>
      <c r="H618" s="17">
        <f t="shared" si="65"/>
        <v>2.0569620253164556E-2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636</v>
      </c>
      <c r="C8" s="12">
        <f>+C19+C76+C177+C356+C591</f>
        <v>2452</v>
      </c>
      <c r="D8" s="13">
        <f>+D19+D76+D177+D356+D591</f>
        <v>2938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0.19820554649265906</v>
      </c>
      <c r="H8" s="10">
        <f t="shared" ref="H8:H13" si="1">+IF(OR(AND(E8=""),(G8="")),"",E8*G8)</f>
        <v>0.19820554649265906</v>
      </c>
    </row>
    <row r="9" spans="1:8" x14ac:dyDescent="0.2">
      <c r="A9" s="14"/>
      <c r="B9" s="15" t="s">
        <v>6</v>
      </c>
      <c r="C9" s="16">
        <f>+C19</f>
        <v>29</v>
      </c>
      <c r="D9" s="16">
        <f>+D19</f>
        <v>45</v>
      </c>
      <c r="E9" s="17">
        <f t="shared" ref="E9:F13" si="2">+C9/C$8</f>
        <v>1.1827079934747145E-2</v>
      </c>
      <c r="F9" s="17">
        <f t="shared" si="2"/>
        <v>1.5316541865214431E-2</v>
      </c>
      <c r="G9" s="17">
        <f t="shared" si="0"/>
        <v>0.55172413793103448</v>
      </c>
      <c r="H9" s="17">
        <f t="shared" si="1"/>
        <v>6.5252854812398037E-3</v>
      </c>
    </row>
    <row r="10" spans="1:8" ht="25.5" x14ac:dyDescent="0.2">
      <c r="A10" s="14"/>
      <c r="B10" s="15" t="s">
        <v>7</v>
      </c>
      <c r="C10" s="16">
        <f>+C76</f>
        <v>386</v>
      </c>
      <c r="D10" s="16">
        <f>+D76</f>
        <v>583</v>
      </c>
      <c r="E10" s="17">
        <f t="shared" si="2"/>
        <v>0.15742251223491027</v>
      </c>
      <c r="F10" s="17">
        <f t="shared" si="2"/>
        <v>0.19843430905377807</v>
      </c>
      <c r="G10" s="17">
        <f t="shared" si="0"/>
        <v>0.51036269430051817</v>
      </c>
      <c r="H10" s="17">
        <f t="shared" si="1"/>
        <v>8.0342577487765091E-2</v>
      </c>
    </row>
    <row r="11" spans="1:8" ht="25.5" x14ac:dyDescent="0.2">
      <c r="A11" s="14"/>
      <c r="B11" s="15" t="s">
        <v>8</v>
      </c>
      <c r="C11" s="16">
        <f>+C177</f>
        <v>458</v>
      </c>
      <c r="D11" s="16">
        <f>+D177</f>
        <v>469</v>
      </c>
      <c r="E11" s="17">
        <f t="shared" si="2"/>
        <v>0.1867862969004894</v>
      </c>
      <c r="F11" s="17">
        <f t="shared" si="2"/>
        <v>0.15963240299523485</v>
      </c>
      <c r="G11" s="17">
        <f t="shared" si="0"/>
        <v>2.4017467248908297E-2</v>
      </c>
      <c r="H11" s="17">
        <f t="shared" si="1"/>
        <v>4.4861337683523659E-3</v>
      </c>
    </row>
    <row r="12" spans="1:8" ht="25.5" x14ac:dyDescent="0.2">
      <c r="A12" s="14"/>
      <c r="B12" s="15" t="s">
        <v>9</v>
      </c>
      <c r="C12" s="16">
        <f>+C356</f>
        <v>997</v>
      </c>
      <c r="D12" s="16">
        <f>+D356</f>
        <v>1043</v>
      </c>
      <c r="E12" s="17">
        <f t="shared" si="2"/>
        <v>0.40660685154975529</v>
      </c>
      <c r="F12" s="17">
        <f t="shared" si="2"/>
        <v>0.35500340367597005</v>
      </c>
      <c r="G12" s="17">
        <f t="shared" si="0"/>
        <v>4.613841524573721E-2</v>
      </c>
      <c r="H12" s="17">
        <f t="shared" si="1"/>
        <v>1.8760195758564437E-2</v>
      </c>
    </row>
    <row r="13" spans="1:8" ht="25.5" x14ac:dyDescent="0.2">
      <c r="A13" s="14"/>
      <c r="B13" s="15" t="s">
        <v>10</v>
      </c>
      <c r="C13" s="16">
        <f>+C591</f>
        <v>582</v>
      </c>
      <c r="D13" s="16">
        <f>+D591</f>
        <v>798</v>
      </c>
      <c r="E13" s="17">
        <f t="shared" si="2"/>
        <v>0.23735725938009788</v>
      </c>
      <c r="F13" s="17">
        <f t="shared" si="2"/>
        <v>0.27161334240980256</v>
      </c>
      <c r="G13" s="17">
        <f t="shared" si="0"/>
        <v>0.37113402061855671</v>
      </c>
      <c r="H13" s="17">
        <f t="shared" si="1"/>
        <v>8.8091353996737357E-2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29</v>
      </c>
      <c r="D19" s="20">
        <f>SUM(D20:D70)</f>
        <v>45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0.55172413793103448</v>
      </c>
      <c r="H19" s="21">
        <f t="shared" ref="H19:H50" si="5">+IF(OR(AND(E19=""),(G19="")),"",E19*G19)</f>
        <v>0.55172413793103448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1</v>
      </c>
      <c r="E24" s="17" t="str">
        <f t="shared" si="3"/>
        <v/>
      </c>
      <c r="F24" s="17">
        <f t="shared" si="4"/>
        <v>2.2222222222222223E-2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1</v>
      </c>
      <c r="E25" s="17" t="str">
        <f t="shared" si="3"/>
        <v/>
      </c>
      <c r="F25" s="17">
        <f t="shared" si="4"/>
        <v>2.2222222222222223E-2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0</v>
      </c>
      <c r="E27" s="17">
        <f t="shared" si="3"/>
        <v>0.10344827586206896</v>
      </c>
      <c r="F27" s="17" t="str">
        <f t="shared" si="4"/>
        <v/>
      </c>
      <c r="G27" s="17">
        <f t="shared" si="6"/>
        <v>-1</v>
      </c>
      <c r="H27" s="17">
        <f t="shared" si="5"/>
        <v>-0.10344827586206896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2.2222222222222223E-2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4</v>
      </c>
      <c r="D30" s="16">
        <v>16</v>
      </c>
      <c r="E30" s="17">
        <f t="shared" si="3"/>
        <v>0.13793103448275862</v>
      </c>
      <c r="F30" s="17">
        <f t="shared" si="4"/>
        <v>0.35555555555555557</v>
      </c>
      <c r="G30" s="17">
        <f t="shared" si="6"/>
        <v>3</v>
      </c>
      <c r="H30" s="17">
        <f t="shared" si="5"/>
        <v>0.41379310344827586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5</v>
      </c>
      <c r="D36" s="16">
        <v>3</v>
      </c>
      <c r="E36" s="17">
        <f t="shared" si="3"/>
        <v>0.17241379310344829</v>
      </c>
      <c r="F36" s="17">
        <f t="shared" si="4"/>
        <v>6.6666666666666666E-2</v>
      </c>
      <c r="G36" s="17">
        <f t="shared" si="6"/>
        <v>-0.4</v>
      </c>
      <c r="H36" s="17">
        <f t="shared" si="5"/>
        <v>-6.8965517241379323E-2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3</v>
      </c>
      <c r="D39" s="16">
        <v>6</v>
      </c>
      <c r="E39" s="17">
        <f t="shared" si="3"/>
        <v>0.10344827586206896</v>
      </c>
      <c r="F39" s="17">
        <f t="shared" si="4"/>
        <v>0.13333333333333333</v>
      </c>
      <c r="G39" s="17">
        <f t="shared" si="6"/>
        <v>1</v>
      </c>
      <c r="H39" s="17">
        <f t="shared" si="5"/>
        <v>0.10344827586206896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2</v>
      </c>
      <c r="D43" s="16">
        <v>0</v>
      </c>
      <c r="E43" s="17">
        <f t="shared" si="3"/>
        <v>6.8965517241379309E-2</v>
      </c>
      <c r="F43" s="17" t="str">
        <f t="shared" si="4"/>
        <v/>
      </c>
      <c r="G43" s="17">
        <f t="shared" si="6"/>
        <v>-1</v>
      </c>
      <c r="H43" s="17">
        <f t="shared" si="5"/>
        <v>-6.8965517241379309E-2</v>
      </c>
    </row>
    <row r="44" spans="1:8" ht="25.5" x14ac:dyDescent="0.2">
      <c r="A44" s="14"/>
      <c r="B44" s="15" t="s">
        <v>37</v>
      </c>
      <c r="C44" s="16">
        <v>1</v>
      </c>
      <c r="D44" s="16">
        <v>0</v>
      </c>
      <c r="E44" s="17">
        <f t="shared" si="3"/>
        <v>3.4482758620689655E-2</v>
      </c>
      <c r="F44" s="17" t="str">
        <f t="shared" si="4"/>
        <v/>
      </c>
      <c r="G44" s="17">
        <f t="shared" si="6"/>
        <v>-1</v>
      </c>
      <c r="H44" s="17">
        <f t="shared" si="5"/>
        <v>-3.4482758620689655E-2</v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2</v>
      </c>
      <c r="D49" s="16">
        <v>2</v>
      </c>
      <c r="E49" s="17">
        <f t="shared" si="3"/>
        <v>6.8965517241379309E-2</v>
      </c>
      <c r="F49" s="17">
        <f t="shared" si="4"/>
        <v>4.4444444444444446E-2</v>
      </c>
      <c r="G49" s="17">
        <f t="shared" si="6"/>
        <v>0</v>
      </c>
      <c r="H49" s="17">
        <f t="shared" si="5"/>
        <v>0</v>
      </c>
    </row>
    <row r="50" spans="1:8" x14ac:dyDescent="0.2">
      <c r="A50" s="14"/>
      <c r="B50" s="15" t="s">
        <v>43</v>
      </c>
      <c r="C50" s="16">
        <v>0</v>
      </c>
      <c r="D50" s="16">
        <v>2</v>
      </c>
      <c r="E50" s="17" t="str">
        <f t="shared" si="3"/>
        <v/>
      </c>
      <c r="F50" s="17">
        <f t="shared" si="4"/>
        <v>4.4444444444444446E-2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2</v>
      </c>
      <c r="E54" s="17" t="str">
        <f t="shared" si="7"/>
        <v/>
      </c>
      <c r="F54" s="17">
        <f t="shared" si="8"/>
        <v>4.4444444444444446E-2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4</v>
      </c>
      <c r="E61" s="17">
        <f t="shared" si="7"/>
        <v>3.4482758620689655E-2</v>
      </c>
      <c r="F61" s="17">
        <f t="shared" si="8"/>
        <v>8.8888888888888892E-2</v>
      </c>
      <c r="G61" s="17">
        <f t="shared" si="10"/>
        <v>3</v>
      </c>
      <c r="H61" s="17">
        <f t="shared" si="9"/>
        <v>0.10344827586206896</v>
      </c>
    </row>
    <row r="62" spans="1:8" x14ac:dyDescent="0.2">
      <c r="A62" s="14"/>
      <c r="B62" s="15" t="s">
        <v>55</v>
      </c>
      <c r="C62" s="16">
        <v>5</v>
      </c>
      <c r="D62" s="16">
        <v>1</v>
      </c>
      <c r="E62" s="17">
        <f t="shared" si="7"/>
        <v>0.17241379310344829</v>
      </c>
      <c r="F62" s="17">
        <f t="shared" si="8"/>
        <v>2.2222222222222223E-2</v>
      </c>
      <c r="G62" s="17">
        <f t="shared" si="10"/>
        <v>-0.8</v>
      </c>
      <c r="H62" s="17">
        <f t="shared" si="9"/>
        <v>-0.13793103448275865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1</v>
      </c>
      <c r="E64" s="17" t="str">
        <f t="shared" si="7"/>
        <v/>
      </c>
      <c r="F64" s="17">
        <f t="shared" si="8"/>
        <v>2.2222222222222223E-2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1</v>
      </c>
      <c r="E67" s="17">
        <f t="shared" si="7"/>
        <v>3.4482758620689655E-2</v>
      </c>
      <c r="F67" s="17">
        <f t="shared" si="8"/>
        <v>2.2222222222222223E-2</v>
      </c>
      <c r="G67" s="17">
        <f t="shared" si="10"/>
        <v>0</v>
      </c>
      <c r="H67" s="17">
        <f t="shared" si="9"/>
        <v>0</v>
      </c>
    </row>
    <row r="68" spans="1:8" x14ac:dyDescent="0.2">
      <c r="A68" s="14"/>
      <c r="B68" s="15" t="s">
        <v>62</v>
      </c>
      <c r="C68" s="16">
        <v>1</v>
      </c>
      <c r="D68" s="16">
        <v>3</v>
      </c>
      <c r="E68" s="17">
        <f t="shared" si="7"/>
        <v>3.4482758620689655E-2</v>
      </c>
      <c r="F68" s="17">
        <f t="shared" si="8"/>
        <v>6.6666666666666666E-2</v>
      </c>
      <c r="G68" s="17">
        <f t="shared" si="10"/>
        <v>2</v>
      </c>
      <c r="H68" s="17">
        <f t="shared" si="9"/>
        <v>6.8965517241379309E-2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1</v>
      </c>
      <c r="D70" s="16">
        <v>1</v>
      </c>
      <c r="E70" s="17">
        <f t="shared" si="7"/>
        <v>3.4482758620689655E-2</v>
      </c>
      <c r="F70" s="17">
        <f t="shared" si="8"/>
        <v>2.2222222222222223E-2</v>
      </c>
      <c r="G70" s="17">
        <f t="shared" si="10"/>
        <v>0</v>
      </c>
      <c r="H70" s="17">
        <f t="shared" si="9"/>
        <v>0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386</v>
      </c>
      <c r="D76" s="20">
        <f>SUM(D77:D171)</f>
        <v>583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0.51036269430051817</v>
      </c>
      <c r="H76" s="21">
        <f t="shared" ref="H76:H107" si="13">+IF(OR(AND(E76=""),(G76="")),"",E76*G76)</f>
        <v>0.51036269430051817</v>
      </c>
    </row>
    <row r="77" spans="1:8" x14ac:dyDescent="0.2">
      <c r="A77" s="14"/>
      <c r="B77" s="15" t="s">
        <v>65</v>
      </c>
      <c r="C77" s="16">
        <v>10</v>
      </c>
      <c r="D77" s="16">
        <v>10</v>
      </c>
      <c r="E77" s="17">
        <f t="shared" si="11"/>
        <v>2.5906735751295335E-2</v>
      </c>
      <c r="F77" s="17">
        <f t="shared" si="12"/>
        <v>1.7152658662092625E-2</v>
      </c>
      <c r="G77" s="17">
        <f t="shared" ref="G77:G108" si="14">+IF(AND(C77=0,D77=0)," ",IF(C77=0,1,IF(D77=0,-1,(D77-C77)/C77)))</f>
        <v>0</v>
      </c>
      <c r="H77" s="17">
        <f t="shared" si="13"/>
        <v>0</v>
      </c>
    </row>
    <row r="78" spans="1:8" ht="25.5" x14ac:dyDescent="0.2">
      <c r="A78" s="14"/>
      <c r="B78" s="15" t="s">
        <v>66</v>
      </c>
      <c r="C78" s="16">
        <v>2</v>
      </c>
      <c r="D78" s="16">
        <v>1</v>
      </c>
      <c r="E78" s="17">
        <f t="shared" si="11"/>
        <v>5.1813471502590676E-3</v>
      </c>
      <c r="F78" s="17">
        <f t="shared" si="12"/>
        <v>1.7152658662092624E-3</v>
      </c>
      <c r="G78" s="17">
        <f t="shared" si="14"/>
        <v>-0.5</v>
      </c>
      <c r="H78" s="17">
        <f t="shared" si="13"/>
        <v>-2.5906735751295338E-3</v>
      </c>
    </row>
    <row r="79" spans="1:8" x14ac:dyDescent="0.2">
      <c r="A79" s="14"/>
      <c r="B79" s="15" t="s">
        <v>67</v>
      </c>
      <c r="C79" s="16">
        <v>0</v>
      </c>
      <c r="D79" s="16">
        <v>2</v>
      </c>
      <c r="E79" s="17" t="str">
        <f t="shared" si="11"/>
        <v/>
      </c>
      <c r="F79" s="17">
        <f t="shared" si="12"/>
        <v>3.4305317324185248E-3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3</v>
      </c>
      <c r="D80" s="16">
        <v>6</v>
      </c>
      <c r="E80" s="17">
        <f t="shared" si="11"/>
        <v>7.7720207253886009E-3</v>
      </c>
      <c r="F80" s="17">
        <f t="shared" si="12"/>
        <v>1.0291595197255575E-2</v>
      </c>
      <c r="G80" s="17">
        <f t="shared" si="14"/>
        <v>1</v>
      </c>
      <c r="H80" s="17">
        <f t="shared" si="13"/>
        <v>7.7720207253886009E-3</v>
      </c>
    </row>
    <row r="81" spans="1:8" ht="25.5" x14ac:dyDescent="0.2">
      <c r="A81" s="14"/>
      <c r="B81" s="15" t="s">
        <v>69</v>
      </c>
      <c r="C81" s="16">
        <v>5</v>
      </c>
      <c r="D81" s="16">
        <v>13</v>
      </c>
      <c r="E81" s="17">
        <f t="shared" si="11"/>
        <v>1.2953367875647668E-2</v>
      </c>
      <c r="F81" s="17">
        <f t="shared" si="12"/>
        <v>2.2298456260720412E-2</v>
      </c>
      <c r="G81" s="17">
        <f t="shared" si="14"/>
        <v>1.6</v>
      </c>
      <c r="H81" s="17">
        <f t="shared" si="13"/>
        <v>2.072538860103627E-2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2</v>
      </c>
      <c r="D83" s="16">
        <v>1</v>
      </c>
      <c r="E83" s="17">
        <f t="shared" si="11"/>
        <v>5.1813471502590676E-3</v>
      </c>
      <c r="F83" s="17">
        <f t="shared" si="12"/>
        <v>1.7152658662092624E-3</v>
      </c>
      <c r="G83" s="17">
        <f t="shared" si="14"/>
        <v>-0.5</v>
      </c>
      <c r="H83" s="17">
        <f t="shared" si="13"/>
        <v>-2.5906735751295338E-3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4</v>
      </c>
      <c r="E87" s="17" t="str">
        <f t="shared" si="11"/>
        <v/>
      </c>
      <c r="F87" s="17">
        <f t="shared" si="12"/>
        <v>6.8610634648370496E-3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7</v>
      </c>
      <c r="D89" s="16">
        <v>15</v>
      </c>
      <c r="E89" s="17">
        <f t="shared" si="11"/>
        <v>1.8134715025906734E-2</v>
      </c>
      <c r="F89" s="17">
        <f t="shared" si="12"/>
        <v>2.5728987993138937E-2</v>
      </c>
      <c r="G89" s="17">
        <f t="shared" si="14"/>
        <v>1.1428571428571428</v>
      </c>
      <c r="H89" s="17">
        <f t="shared" si="13"/>
        <v>2.0725388601036267E-2</v>
      </c>
    </row>
    <row r="90" spans="1:8" x14ac:dyDescent="0.2">
      <c r="A90" s="14"/>
      <c r="B90" s="15" t="s">
        <v>78</v>
      </c>
      <c r="C90" s="16">
        <v>1</v>
      </c>
      <c r="D90" s="16">
        <v>0</v>
      </c>
      <c r="E90" s="17">
        <f t="shared" si="11"/>
        <v>2.5906735751295338E-3</v>
      </c>
      <c r="F90" s="17" t="str">
        <f t="shared" si="12"/>
        <v/>
      </c>
      <c r="G90" s="17">
        <f t="shared" si="14"/>
        <v>-1</v>
      </c>
      <c r="H90" s="17">
        <f t="shared" si="13"/>
        <v>-2.5906735751295338E-3</v>
      </c>
    </row>
    <row r="91" spans="1:8" x14ac:dyDescent="0.2">
      <c r="A91" s="14"/>
      <c r="B91" s="15" t="s">
        <v>79</v>
      </c>
      <c r="C91" s="16">
        <v>5</v>
      </c>
      <c r="D91" s="16">
        <v>17</v>
      </c>
      <c r="E91" s="17">
        <f t="shared" si="11"/>
        <v>1.2953367875647668E-2</v>
      </c>
      <c r="F91" s="17">
        <f t="shared" si="12"/>
        <v>2.9159519725557463E-2</v>
      </c>
      <c r="G91" s="17">
        <f t="shared" si="14"/>
        <v>2.4</v>
      </c>
      <c r="H91" s="17">
        <f t="shared" si="13"/>
        <v>3.10880829015544E-2</v>
      </c>
    </row>
    <row r="92" spans="1:8" x14ac:dyDescent="0.2">
      <c r="A92" s="14"/>
      <c r="B92" s="15" t="s">
        <v>80</v>
      </c>
      <c r="C92" s="16">
        <v>1</v>
      </c>
      <c r="D92" s="16">
        <v>4</v>
      </c>
      <c r="E92" s="17">
        <f t="shared" si="11"/>
        <v>2.5906735751295338E-3</v>
      </c>
      <c r="F92" s="17">
        <f t="shared" si="12"/>
        <v>6.8610634648370496E-3</v>
      </c>
      <c r="G92" s="17">
        <f t="shared" si="14"/>
        <v>3</v>
      </c>
      <c r="H92" s="17">
        <f t="shared" si="13"/>
        <v>7.7720207253886009E-3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4</v>
      </c>
      <c r="D94" s="16">
        <v>16</v>
      </c>
      <c r="E94" s="17">
        <f t="shared" si="11"/>
        <v>1.0362694300518135E-2</v>
      </c>
      <c r="F94" s="17">
        <f t="shared" si="12"/>
        <v>2.7444253859348199E-2</v>
      </c>
      <c r="G94" s="17">
        <f t="shared" si="14"/>
        <v>3</v>
      </c>
      <c r="H94" s="17">
        <f t="shared" si="13"/>
        <v>3.1088082901554404E-2</v>
      </c>
    </row>
    <row r="95" spans="1:8" x14ac:dyDescent="0.2">
      <c r="A95" s="14"/>
      <c r="B95" s="15" t="s">
        <v>83</v>
      </c>
      <c r="C95" s="16">
        <v>0</v>
      </c>
      <c r="D95" s="16">
        <v>1</v>
      </c>
      <c r="E95" s="17" t="str">
        <f t="shared" si="11"/>
        <v/>
      </c>
      <c r="F95" s="17">
        <f t="shared" si="12"/>
        <v>1.7152658662092624E-3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2</v>
      </c>
      <c r="D96" s="16">
        <v>0</v>
      </c>
      <c r="E96" s="17">
        <f t="shared" si="11"/>
        <v>5.1813471502590676E-3</v>
      </c>
      <c r="F96" s="17" t="str">
        <f t="shared" si="12"/>
        <v/>
      </c>
      <c r="G96" s="17">
        <f t="shared" si="14"/>
        <v>-1</v>
      </c>
      <c r="H96" s="17">
        <f t="shared" si="13"/>
        <v>-5.1813471502590676E-3</v>
      </c>
    </row>
    <row r="97" spans="1:8" x14ac:dyDescent="0.2">
      <c r="A97" s="14"/>
      <c r="B97" s="15" t="s">
        <v>85</v>
      </c>
      <c r="C97" s="16">
        <v>2</v>
      </c>
      <c r="D97" s="16">
        <v>1</v>
      </c>
      <c r="E97" s="17">
        <f t="shared" si="11"/>
        <v>5.1813471502590676E-3</v>
      </c>
      <c r="F97" s="17">
        <f t="shared" si="12"/>
        <v>1.7152658662092624E-3</v>
      </c>
      <c r="G97" s="17">
        <f t="shared" si="14"/>
        <v>-0.5</v>
      </c>
      <c r="H97" s="17">
        <f t="shared" si="13"/>
        <v>-2.5906735751295338E-3</v>
      </c>
    </row>
    <row r="98" spans="1:8" x14ac:dyDescent="0.2">
      <c r="A98" s="14"/>
      <c r="B98" s="15" t="s">
        <v>86</v>
      </c>
      <c r="C98" s="16">
        <v>0</v>
      </c>
      <c r="D98" s="16">
        <v>1</v>
      </c>
      <c r="E98" s="17" t="str">
        <f t="shared" si="11"/>
        <v/>
      </c>
      <c r="F98" s="17">
        <f t="shared" si="12"/>
        <v>1.7152658662092624E-3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1</v>
      </c>
      <c r="E99" s="17" t="str">
        <f t="shared" si="11"/>
        <v/>
      </c>
      <c r="F99" s="17">
        <f t="shared" si="12"/>
        <v>1.7152658662092624E-3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4</v>
      </c>
      <c r="D102" s="16">
        <v>1</v>
      </c>
      <c r="E102" s="17">
        <f t="shared" si="11"/>
        <v>1.0362694300518135E-2</v>
      </c>
      <c r="F102" s="17">
        <f t="shared" si="12"/>
        <v>1.7152658662092624E-3</v>
      </c>
      <c r="G102" s="17">
        <f t="shared" si="14"/>
        <v>-0.75</v>
      </c>
      <c r="H102" s="17">
        <f t="shared" si="13"/>
        <v>-7.7720207253886009E-3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1.7152658662092624E-3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5</v>
      </c>
      <c r="D106" s="16">
        <v>5</v>
      </c>
      <c r="E106" s="17">
        <f t="shared" si="11"/>
        <v>1.2953367875647668E-2</v>
      </c>
      <c r="F106" s="17">
        <f t="shared" si="12"/>
        <v>8.5763293310463125E-3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95</v>
      </c>
      <c r="C107" s="16">
        <v>5</v>
      </c>
      <c r="D107" s="16">
        <v>11</v>
      </c>
      <c r="E107" s="17">
        <f t="shared" si="11"/>
        <v>1.2953367875647668E-2</v>
      </c>
      <c r="F107" s="17">
        <f t="shared" si="12"/>
        <v>1.8867924528301886E-2</v>
      </c>
      <c r="G107" s="17">
        <f t="shared" si="14"/>
        <v>1.2</v>
      </c>
      <c r="H107" s="17">
        <f t="shared" si="13"/>
        <v>1.55440414507772E-2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3</v>
      </c>
      <c r="D109" s="16">
        <v>2</v>
      </c>
      <c r="E109" s="17">
        <f t="shared" si="15"/>
        <v>7.7720207253886009E-3</v>
      </c>
      <c r="F109" s="17">
        <f t="shared" si="16"/>
        <v>3.4305317324185248E-3</v>
      </c>
      <c r="G109" s="17">
        <f t="shared" ref="G109:G140" si="18">+IF(AND(C109=0,D109=0)," ",IF(C109=0,1,IF(D109=0,-1,(D109-C109)/C109)))</f>
        <v>-0.33333333333333331</v>
      </c>
      <c r="H109" s="17">
        <f t="shared" si="17"/>
        <v>-2.5906735751295333E-3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1.7152658662092624E-3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</v>
      </c>
      <c r="D114" s="16">
        <v>1</v>
      </c>
      <c r="E114" s="17">
        <f t="shared" si="15"/>
        <v>2.5906735751295338E-3</v>
      </c>
      <c r="F114" s="17">
        <f t="shared" si="16"/>
        <v>1.7152658662092624E-3</v>
      </c>
      <c r="G114" s="17">
        <f t="shared" si="18"/>
        <v>0</v>
      </c>
      <c r="H114" s="17">
        <f t="shared" si="17"/>
        <v>0</v>
      </c>
    </row>
    <row r="115" spans="1:8" ht="25.5" x14ac:dyDescent="0.2">
      <c r="A115" s="14"/>
      <c r="B115" s="15" t="s">
        <v>103</v>
      </c>
      <c r="C115" s="16">
        <v>2</v>
      </c>
      <c r="D115" s="16">
        <v>0</v>
      </c>
      <c r="E115" s="17">
        <f t="shared" si="15"/>
        <v>5.1813471502590676E-3</v>
      </c>
      <c r="F115" s="17" t="str">
        <f t="shared" si="16"/>
        <v/>
      </c>
      <c r="G115" s="17">
        <f t="shared" si="18"/>
        <v>-1</v>
      </c>
      <c r="H115" s="17">
        <f t="shared" si="17"/>
        <v>-5.1813471502590676E-3</v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10</v>
      </c>
      <c r="D117" s="16">
        <v>17</v>
      </c>
      <c r="E117" s="17">
        <f t="shared" si="15"/>
        <v>2.5906735751295335E-2</v>
      </c>
      <c r="F117" s="17">
        <f t="shared" si="16"/>
        <v>2.9159519725557463E-2</v>
      </c>
      <c r="G117" s="17">
        <f t="shared" si="18"/>
        <v>0.7</v>
      </c>
      <c r="H117" s="17">
        <f t="shared" si="17"/>
        <v>1.8134715025906734E-2</v>
      </c>
    </row>
    <row r="118" spans="1:8" x14ac:dyDescent="0.2">
      <c r="A118" s="14"/>
      <c r="B118" s="15" t="s">
        <v>106</v>
      </c>
      <c r="C118" s="16">
        <v>30</v>
      </c>
      <c r="D118" s="16">
        <v>100</v>
      </c>
      <c r="E118" s="17">
        <f t="shared" si="15"/>
        <v>7.7720207253886009E-2</v>
      </c>
      <c r="F118" s="17">
        <f t="shared" si="16"/>
        <v>0.17152658662092624</v>
      </c>
      <c r="G118" s="17">
        <f t="shared" si="18"/>
        <v>2.3333333333333335</v>
      </c>
      <c r="H118" s="17">
        <f t="shared" si="17"/>
        <v>0.18134715025906736</v>
      </c>
    </row>
    <row r="119" spans="1:8" x14ac:dyDescent="0.2">
      <c r="A119" s="14"/>
      <c r="B119" s="15" t="s">
        <v>107</v>
      </c>
      <c r="C119" s="16">
        <v>3</v>
      </c>
      <c r="D119" s="16">
        <v>7</v>
      </c>
      <c r="E119" s="17">
        <f t="shared" si="15"/>
        <v>7.7720207253886009E-3</v>
      </c>
      <c r="F119" s="17">
        <f t="shared" si="16"/>
        <v>1.2006861063464836E-2</v>
      </c>
      <c r="G119" s="17">
        <f t="shared" si="18"/>
        <v>1.3333333333333333</v>
      </c>
      <c r="H119" s="17">
        <f t="shared" si="17"/>
        <v>1.0362694300518133E-2</v>
      </c>
    </row>
    <row r="120" spans="1:8" x14ac:dyDescent="0.2">
      <c r="A120" s="14"/>
      <c r="B120" s="15" t="s">
        <v>108</v>
      </c>
      <c r="C120" s="16">
        <v>0</v>
      </c>
      <c r="D120" s="16">
        <v>3</v>
      </c>
      <c r="E120" s="17" t="str">
        <f t="shared" si="15"/>
        <v/>
      </c>
      <c r="F120" s="17">
        <f t="shared" si="16"/>
        <v>5.1457975986277877E-3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1</v>
      </c>
      <c r="D121" s="16">
        <v>0</v>
      </c>
      <c r="E121" s="17">
        <f t="shared" si="15"/>
        <v>2.5906735751295338E-3</v>
      </c>
      <c r="F121" s="17" t="str">
        <f t="shared" si="16"/>
        <v/>
      </c>
      <c r="G121" s="17">
        <f t="shared" si="18"/>
        <v>-1</v>
      </c>
      <c r="H121" s="17">
        <f t="shared" si="17"/>
        <v>-2.5906735751295338E-3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1.7152658662092624E-3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6</v>
      </c>
      <c r="D124" s="16">
        <v>2</v>
      </c>
      <c r="E124" s="17">
        <f t="shared" si="15"/>
        <v>1.5544041450777202E-2</v>
      </c>
      <c r="F124" s="17">
        <f t="shared" si="16"/>
        <v>3.4305317324185248E-3</v>
      </c>
      <c r="G124" s="17">
        <f t="shared" si="18"/>
        <v>-0.66666666666666663</v>
      </c>
      <c r="H124" s="17">
        <f t="shared" si="17"/>
        <v>-1.0362694300518133E-2</v>
      </c>
    </row>
    <row r="125" spans="1:8" x14ac:dyDescent="0.2">
      <c r="A125" s="14"/>
      <c r="B125" s="15" t="s">
        <v>113</v>
      </c>
      <c r="C125" s="16">
        <v>1</v>
      </c>
      <c r="D125" s="16">
        <v>0</v>
      </c>
      <c r="E125" s="17">
        <f t="shared" si="15"/>
        <v>2.5906735751295338E-3</v>
      </c>
      <c r="F125" s="17" t="str">
        <f t="shared" si="16"/>
        <v/>
      </c>
      <c r="G125" s="17">
        <f t="shared" si="18"/>
        <v>-1</v>
      </c>
      <c r="H125" s="17">
        <f t="shared" si="17"/>
        <v>-2.5906735751295338E-3</v>
      </c>
    </row>
    <row r="126" spans="1:8" x14ac:dyDescent="0.2">
      <c r="A126" s="14"/>
      <c r="B126" s="15" t="s">
        <v>114</v>
      </c>
      <c r="C126" s="16">
        <v>6</v>
      </c>
      <c r="D126" s="16">
        <v>5</v>
      </c>
      <c r="E126" s="17">
        <f t="shared" si="15"/>
        <v>1.5544041450777202E-2</v>
      </c>
      <c r="F126" s="17">
        <f t="shared" si="16"/>
        <v>8.5763293310463125E-3</v>
      </c>
      <c r="G126" s="17">
        <f t="shared" si="18"/>
        <v>-0.16666666666666666</v>
      </c>
      <c r="H126" s="17">
        <f t="shared" si="17"/>
        <v>-2.5906735751295333E-3</v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1.7152658662092624E-3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20</v>
      </c>
      <c r="D128" s="16">
        <v>61</v>
      </c>
      <c r="E128" s="17">
        <f t="shared" si="15"/>
        <v>5.181347150259067E-2</v>
      </c>
      <c r="F128" s="17">
        <f t="shared" si="16"/>
        <v>0.10463121783876501</v>
      </c>
      <c r="G128" s="17">
        <f t="shared" si="18"/>
        <v>2.0499999999999998</v>
      </c>
      <c r="H128" s="17">
        <f t="shared" si="17"/>
        <v>0.10621761658031087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6</v>
      </c>
      <c r="E129" s="17">
        <f t="shared" si="15"/>
        <v>2.5906735751295338E-3</v>
      </c>
      <c r="F129" s="17">
        <f t="shared" si="16"/>
        <v>1.0291595197255575E-2</v>
      </c>
      <c r="G129" s="17">
        <f t="shared" si="18"/>
        <v>5</v>
      </c>
      <c r="H129" s="17">
        <f t="shared" si="17"/>
        <v>1.2953367875647669E-2</v>
      </c>
    </row>
    <row r="130" spans="1:8" x14ac:dyDescent="0.2">
      <c r="A130" s="14"/>
      <c r="B130" s="15" t="s">
        <v>118</v>
      </c>
      <c r="C130" s="16">
        <v>11</v>
      </c>
      <c r="D130" s="16">
        <v>5</v>
      </c>
      <c r="E130" s="17">
        <f t="shared" si="15"/>
        <v>2.8497409326424871E-2</v>
      </c>
      <c r="F130" s="17">
        <f t="shared" si="16"/>
        <v>8.5763293310463125E-3</v>
      </c>
      <c r="G130" s="17">
        <f t="shared" si="18"/>
        <v>-0.54545454545454541</v>
      </c>
      <c r="H130" s="17">
        <f t="shared" si="17"/>
        <v>-1.5544041450777202E-2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16</v>
      </c>
      <c r="D132" s="16">
        <v>23</v>
      </c>
      <c r="E132" s="17">
        <f t="shared" si="15"/>
        <v>4.145077720207254E-2</v>
      </c>
      <c r="F132" s="17">
        <f t="shared" si="16"/>
        <v>3.9451114922813037E-2</v>
      </c>
      <c r="G132" s="17">
        <f t="shared" si="18"/>
        <v>0.4375</v>
      </c>
      <c r="H132" s="17">
        <f t="shared" si="17"/>
        <v>1.8134715025906738E-2</v>
      </c>
    </row>
    <row r="133" spans="1:8" x14ac:dyDescent="0.2">
      <c r="A133" s="14"/>
      <c r="B133" s="15" t="s">
        <v>121</v>
      </c>
      <c r="C133" s="16">
        <v>3</v>
      </c>
      <c r="D133" s="16">
        <v>4</v>
      </c>
      <c r="E133" s="17">
        <f t="shared" si="15"/>
        <v>7.7720207253886009E-3</v>
      </c>
      <c r="F133" s="17">
        <f t="shared" si="16"/>
        <v>6.8610634648370496E-3</v>
      </c>
      <c r="G133" s="17">
        <f t="shared" si="18"/>
        <v>0.33333333333333331</v>
      </c>
      <c r="H133" s="17">
        <f t="shared" si="17"/>
        <v>2.5906735751295333E-3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196</v>
      </c>
      <c r="D135" s="16">
        <v>205</v>
      </c>
      <c r="E135" s="17">
        <f t="shared" si="15"/>
        <v>0.50777202072538863</v>
      </c>
      <c r="F135" s="17">
        <f t="shared" si="16"/>
        <v>0.35162950257289882</v>
      </c>
      <c r="G135" s="17">
        <f t="shared" si="18"/>
        <v>4.5918367346938778E-2</v>
      </c>
      <c r="H135" s="17">
        <f t="shared" si="17"/>
        <v>2.3316062176165806E-2</v>
      </c>
    </row>
    <row r="136" spans="1:8" ht="25.5" x14ac:dyDescent="0.2">
      <c r="A136" s="14"/>
      <c r="B136" s="15" t="s">
        <v>124</v>
      </c>
      <c r="C136" s="16">
        <v>0</v>
      </c>
      <c r="D136" s="16">
        <v>1</v>
      </c>
      <c r="E136" s="17" t="str">
        <f t="shared" si="15"/>
        <v/>
      </c>
      <c r="F136" s="17">
        <f t="shared" si="16"/>
        <v>1.7152658662092624E-3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3</v>
      </c>
      <c r="D137" s="16">
        <v>0</v>
      </c>
      <c r="E137" s="17">
        <f t="shared" si="15"/>
        <v>7.7720207253886009E-3</v>
      </c>
      <c r="F137" s="17" t="str">
        <f t="shared" si="16"/>
        <v/>
      </c>
      <c r="G137" s="17">
        <f t="shared" si="18"/>
        <v>-1</v>
      </c>
      <c r="H137" s="17">
        <f t="shared" si="17"/>
        <v>-7.7720207253886009E-3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3</v>
      </c>
      <c r="D139" s="16">
        <v>0</v>
      </c>
      <c r="E139" s="17">
        <f t="shared" si="15"/>
        <v>7.7720207253886009E-3</v>
      </c>
      <c r="F139" s="17" t="str">
        <f t="shared" si="16"/>
        <v/>
      </c>
      <c r="G139" s="17">
        <f t="shared" si="18"/>
        <v>-1</v>
      </c>
      <c r="H139" s="17">
        <f t="shared" si="17"/>
        <v>-7.7720207253886009E-3</v>
      </c>
    </row>
    <row r="140" spans="1:8" x14ac:dyDescent="0.2">
      <c r="A140" s="14"/>
      <c r="B140" s="15" t="s">
        <v>128</v>
      </c>
      <c r="C140" s="16">
        <v>0</v>
      </c>
      <c r="D140" s="16">
        <v>6</v>
      </c>
      <c r="E140" s="17" t="str">
        <f t="shared" ref="E140:E171" si="19">+IF(C140=0,"",C140/C$76)</f>
        <v/>
      </c>
      <c r="F140" s="17">
        <f t="shared" ref="F140:F171" si="20">+IF(D140=0,"",D140/D$76)</f>
        <v>1.0291595197255575E-2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5</v>
      </c>
      <c r="D141" s="16">
        <v>6</v>
      </c>
      <c r="E141" s="17">
        <f t="shared" si="19"/>
        <v>1.2953367875647668E-2</v>
      </c>
      <c r="F141" s="17">
        <f t="shared" si="20"/>
        <v>1.0291595197255575E-2</v>
      </c>
      <c r="G141" s="17">
        <f t="shared" ref="G141:G171" si="22">+IF(AND(C141=0,D141=0)," ",IF(C141=0,1,IF(D141=0,-1,(D141-C141)/C141)))</f>
        <v>0.2</v>
      </c>
      <c r="H141" s="17">
        <f t="shared" si="21"/>
        <v>2.5906735751295338E-3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1.7152658662092624E-3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1.7152658662092624E-3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</v>
      </c>
      <c r="D147" s="16">
        <v>2</v>
      </c>
      <c r="E147" s="17">
        <f t="shared" si="19"/>
        <v>2.5906735751295338E-3</v>
      </c>
      <c r="F147" s="17">
        <f t="shared" si="20"/>
        <v>3.4305317324185248E-3</v>
      </c>
      <c r="G147" s="17">
        <f t="shared" si="22"/>
        <v>1</v>
      </c>
      <c r="H147" s="17">
        <f t="shared" si="21"/>
        <v>2.5906735751295338E-3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1</v>
      </c>
      <c r="E152" s="17">
        <f t="shared" si="19"/>
        <v>2.5906735751295338E-3</v>
      </c>
      <c r="F152" s="17">
        <f t="shared" si="20"/>
        <v>1.7152658662092624E-3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3</v>
      </c>
      <c r="D157" s="16">
        <v>0</v>
      </c>
      <c r="E157" s="17">
        <f t="shared" si="19"/>
        <v>7.7720207253886009E-3</v>
      </c>
      <c r="F157" s="17" t="str">
        <f t="shared" si="20"/>
        <v/>
      </c>
      <c r="G157" s="17">
        <f t="shared" si="22"/>
        <v>-1</v>
      </c>
      <c r="H157" s="17">
        <f t="shared" si="21"/>
        <v>-7.7720207253886009E-3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1.7152658662092624E-3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</v>
      </c>
      <c r="D168" s="16">
        <v>9</v>
      </c>
      <c r="E168" s="17">
        <f t="shared" si="19"/>
        <v>5.1813471502590676E-3</v>
      </c>
      <c r="F168" s="17">
        <f t="shared" si="20"/>
        <v>1.5437392795883362E-2</v>
      </c>
      <c r="G168" s="17">
        <f t="shared" si="22"/>
        <v>3.5</v>
      </c>
      <c r="H168" s="17">
        <f t="shared" si="21"/>
        <v>1.8134715025906738E-2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458</v>
      </c>
      <c r="D177" s="20">
        <f>SUM(D178:D350)</f>
        <v>469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2.4017467248908297E-2</v>
      </c>
      <c r="H177" s="21">
        <f t="shared" ref="H177:H208" si="25">+IF(OR(AND(E177=""),(G177="")),"",E177*G177)</f>
        <v>2.4017467248908297E-2</v>
      </c>
    </row>
    <row r="178" spans="1:8" x14ac:dyDescent="0.2">
      <c r="A178" s="14"/>
      <c r="B178" s="15" t="s">
        <v>160</v>
      </c>
      <c r="C178" s="16">
        <v>15</v>
      </c>
      <c r="D178" s="16">
        <v>5</v>
      </c>
      <c r="E178" s="17">
        <f t="shared" si="23"/>
        <v>3.2751091703056769E-2</v>
      </c>
      <c r="F178" s="17">
        <f t="shared" si="24"/>
        <v>1.0660980810234541E-2</v>
      </c>
      <c r="G178" s="17">
        <f t="shared" ref="G178:G209" si="26">+IF(AND(C178=0,D178=0)," ",IF(C178=0,1,IF(D178=0,-1,(D178-C178)/C178)))</f>
        <v>-0.66666666666666663</v>
      </c>
      <c r="H178" s="17">
        <f t="shared" si="25"/>
        <v>-2.1834061135371178E-2</v>
      </c>
    </row>
    <row r="179" spans="1:8" x14ac:dyDescent="0.2">
      <c r="A179" s="14"/>
      <c r="B179" s="15" t="s">
        <v>161</v>
      </c>
      <c r="C179" s="16">
        <v>2</v>
      </c>
      <c r="D179" s="16">
        <v>2</v>
      </c>
      <c r="E179" s="17">
        <f t="shared" si="23"/>
        <v>4.3668122270742356E-3</v>
      </c>
      <c r="F179" s="17">
        <f t="shared" si="24"/>
        <v>4.2643923240938165E-3</v>
      </c>
      <c r="G179" s="17">
        <f t="shared" si="26"/>
        <v>0</v>
      </c>
      <c r="H179" s="17">
        <f t="shared" si="25"/>
        <v>0</v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4</v>
      </c>
      <c r="D182" s="16">
        <v>0</v>
      </c>
      <c r="E182" s="17">
        <f t="shared" si="23"/>
        <v>8.7336244541484712E-3</v>
      </c>
      <c r="F182" s="17" t="str">
        <f t="shared" si="24"/>
        <v/>
      </c>
      <c r="G182" s="17">
        <f t="shared" si="26"/>
        <v>-1</v>
      </c>
      <c r="H182" s="17">
        <f t="shared" si="25"/>
        <v>-8.7336244541484712E-3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103</v>
      </c>
      <c r="D184" s="16">
        <v>74</v>
      </c>
      <c r="E184" s="17">
        <f t="shared" si="23"/>
        <v>0.22489082969432314</v>
      </c>
      <c r="F184" s="17">
        <f t="shared" si="24"/>
        <v>0.15778251599147122</v>
      </c>
      <c r="G184" s="17">
        <f t="shared" si="26"/>
        <v>-0.28155339805825241</v>
      </c>
      <c r="H184" s="17">
        <f t="shared" si="25"/>
        <v>-6.3318777292576414E-2</v>
      </c>
    </row>
    <row r="185" spans="1:8" x14ac:dyDescent="0.2">
      <c r="A185" s="14"/>
      <c r="B185" s="15" t="s">
        <v>167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2.1321961620469083E-3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8</v>
      </c>
      <c r="D186" s="16">
        <v>3</v>
      </c>
      <c r="E186" s="17">
        <f t="shared" si="23"/>
        <v>1.7467248908296942E-2</v>
      </c>
      <c r="F186" s="17">
        <f t="shared" si="24"/>
        <v>6.3965884861407248E-3</v>
      </c>
      <c r="G186" s="17">
        <f t="shared" si="26"/>
        <v>-0.625</v>
      </c>
      <c r="H186" s="17">
        <f t="shared" si="25"/>
        <v>-1.0917030567685589E-2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1</v>
      </c>
      <c r="D189" s="16">
        <v>0</v>
      </c>
      <c r="E189" s="17">
        <f t="shared" si="23"/>
        <v>2.1834061135371178E-3</v>
      </c>
      <c r="F189" s="17" t="str">
        <f t="shared" si="24"/>
        <v/>
      </c>
      <c r="G189" s="17">
        <f t="shared" si="26"/>
        <v>-1</v>
      </c>
      <c r="H189" s="17">
        <f t="shared" si="25"/>
        <v>-2.1834061135371178E-3</v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17</v>
      </c>
      <c r="D191" s="16">
        <v>32</v>
      </c>
      <c r="E191" s="17">
        <f t="shared" si="23"/>
        <v>3.7117903930131008E-2</v>
      </c>
      <c r="F191" s="17">
        <f t="shared" si="24"/>
        <v>6.8230277185501065E-2</v>
      </c>
      <c r="G191" s="17">
        <f t="shared" si="26"/>
        <v>0.88235294117647056</v>
      </c>
      <c r="H191" s="17">
        <f t="shared" si="25"/>
        <v>3.2751091703056769E-2</v>
      </c>
    </row>
    <row r="192" spans="1:8" x14ac:dyDescent="0.2">
      <c r="A192" s="14"/>
      <c r="B192" s="15" t="s">
        <v>174</v>
      </c>
      <c r="C192" s="16">
        <v>22</v>
      </c>
      <c r="D192" s="16">
        <v>13</v>
      </c>
      <c r="E192" s="17">
        <f t="shared" si="23"/>
        <v>4.8034934497816595E-2</v>
      </c>
      <c r="F192" s="17">
        <f t="shared" si="24"/>
        <v>2.7718550106609809E-2</v>
      </c>
      <c r="G192" s="17">
        <f t="shared" si="26"/>
        <v>-0.40909090909090912</v>
      </c>
      <c r="H192" s="17">
        <f t="shared" si="25"/>
        <v>-1.9650655021834062E-2</v>
      </c>
    </row>
    <row r="193" spans="1:8" ht="25.5" x14ac:dyDescent="0.2">
      <c r="A193" s="14"/>
      <c r="B193" s="15" t="s">
        <v>175</v>
      </c>
      <c r="C193" s="16">
        <v>13</v>
      </c>
      <c r="D193" s="16">
        <v>1</v>
      </c>
      <c r="E193" s="17">
        <f t="shared" si="23"/>
        <v>2.8384279475982533E-2</v>
      </c>
      <c r="F193" s="17">
        <f t="shared" si="24"/>
        <v>2.1321961620469083E-3</v>
      </c>
      <c r="G193" s="17">
        <f t="shared" si="26"/>
        <v>-0.92307692307692313</v>
      </c>
      <c r="H193" s="17">
        <f t="shared" si="25"/>
        <v>-2.6200873362445417E-2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3</v>
      </c>
      <c r="D196" s="16">
        <v>1</v>
      </c>
      <c r="E196" s="17">
        <f t="shared" si="23"/>
        <v>6.5502183406113534E-3</v>
      </c>
      <c r="F196" s="17">
        <f t="shared" si="24"/>
        <v>2.1321961620469083E-3</v>
      </c>
      <c r="G196" s="17">
        <f t="shared" si="26"/>
        <v>-0.66666666666666663</v>
      </c>
      <c r="H196" s="17">
        <f t="shared" si="25"/>
        <v>-4.3668122270742356E-3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2</v>
      </c>
      <c r="D198" s="16">
        <v>2</v>
      </c>
      <c r="E198" s="17">
        <f t="shared" si="23"/>
        <v>4.3668122270742356E-3</v>
      </c>
      <c r="F198" s="17">
        <f t="shared" si="24"/>
        <v>4.2643923240938165E-3</v>
      </c>
      <c r="G198" s="17">
        <f t="shared" si="26"/>
        <v>0</v>
      </c>
      <c r="H198" s="17">
        <f t="shared" si="25"/>
        <v>0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24</v>
      </c>
      <c r="D204" s="16">
        <v>18</v>
      </c>
      <c r="E204" s="17">
        <f t="shared" si="23"/>
        <v>5.2401746724890827E-2</v>
      </c>
      <c r="F204" s="17">
        <f t="shared" si="24"/>
        <v>3.8379530916844352E-2</v>
      </c>
      <c r="G204" s="17">
        <f t="shared" si="26"/>
        <v>-0.25</v>
      </c>
      <c r="H204" s="17">
        <f t="shared" si="25"/>
        <v>-1.3100436681222707E-2</v>
      </c>
    </row>
    <row r="205" spans="1:8" ht="25.5" x14ac:dyDescent="0.2">
      <c r="A205" s="14"/>
      <c r="B205" s="15" t="s">
        <v>187</v>
      </c>
      <c r="C205" s="16">
        <v>18</v>
      </c>
      <c r="D205" s="16">
        <v>8</v>
      </c>
      <c r="E205" s="17">
        <f t="shared" si="23"/>
        <v>3.9301310043668124E-2</v>
      </c>
      <c r="F205" s="17">
        <f t="shared" si="24"/>
        <v>1.7057569296375266E-2</v>
      </c>
      <c r="G205" s="17">
        <f t="shared" si="26"/>
        <v>-0.55555555555555558</v>
      </c>
      <c r="H205" s="17">
        <f t="shared" si="25"/>
        <v>-2.1834061135371181E-2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12</v>
      </c>
      <c r="D207" s="16">
        <v>11</v>
      </c>
      <c r="E207" s="17">
        <f t="shared" si="23"/>
        <v>2.6200873362445413E-2</v>
      </c>
      <c r="F207" s="17">
        <f t="shared" si="24"/>
        <v>2.3454157782515993E-2</v>
      </c>
      <c r="G207" s="17">
        <f t="shared" si="26"/>
        <v>-8.3333333333333329E-2</v>
      </c>
      <c r="H207" s="17">
        <f t="shared" si="25"/>
        <v>-2.1834061135371178E-3</v>
      </c>
    </row>
    <row r="208" spans="1:8" x14ac:dyDescent="0.2">
      <c r="A208" s="14"/>
      <c r="B208" s="15" t="s">
        <v>190</v>
      </c>
      <c r="C208" s="16">
        <v>6</v>
      </c>
      <c r="D208" s="16">
        <v>8</v>
      </c>
      <c r="E208" s="17">
        <f t="shared" si="23"/>
        <v>1.3100436681222707E-2</v>
      </c>
      <c r="F208" s="17">
        <f t="shared" si="24"/>
        <v>1.7057569296375266E-2</v>
      </c>
      <c r="G208" s="17">
        <f t="shared" si="26"/>
        <v>0.33333333333333331</v>
      </c>
      <c r="H208" s="17">
        <f t="shared" si="25"/>
        <v>4.3668122270742356E-3</v>
      </c>
    </row>
    <row r="209" spans="1:8" x14ac:dyDescent="0.2">
      <c r="A209" s="14"/>
      <c r="B209" s="15" t="s">
        <v>191</v>
      </c>
      <c r="C209" s="16">
        <v>8</v>
      </c>
      <c r="D209" s="16">
        <v>13</v>
      </c>
      <c r="E209" s="17">
        <f t="shared" ref="E209:E240" si="27">+IF(C209=0,"",C209/C$177)</f>
        <v>1.7467248908296942E-2</v>
      </c>
      <c r="F209" s="17">
        <f t="shared" ref="F209:F240" si="28">+IF(D209=0,"",D209/D$177)</f>
        <v>2.7718550106609809E-2</v>
      </c>
      <c r="G209" s="17">
        <f t="shared" si="26"/>
        <v>0.625</v>
      </c>
      <c r="H209" s="17">
        <f t="shared" ref="H209:H240" si="29">+IF(OR(AND(E209=""),(G209="")),"",E209*G209)</f>
        <v>1.0917030567685589E-2</v>
      </c>
    </row>
    <row r="210" spans="1:8" x14ac:dyDescent="0.2">
      <c r="A210" s="14"/>
      <c r="B210" s="15" t="s">
        <v>192</v>
      </c>
      <c r="C210" s="16">
        <v>10</v>
      </c>
      <c r="D210" s="16">
        <v>7</v>
      </c>
      <c r="E210" s="17">
        <f t="shared" si="27"/>
        <v>2.1834061135371178E-2</v>
      </c>
      <c r="F210" s="17">
        <f t="shared" si="28"/>
        <v>1.4925373134328358E-2</v>
      </c>
      <c r="G210" s="17">
        <f t="shared" ref="G210:G241" si="30">+IF(AND(C210=0,D210=0)," ",IF(C210=0,1,IF(D210=0,-1,(D210-C210)/C210)))</f>
        <v>-0.3</v>
      </c>
      <c r="H210" s="17">
        <f t="shared" si="29"/>
        <v>-6.5502183406113534E-3</v>
      </c>
    </row>
    <row r="211" spans="1:8" x14ac:dyDescent="0.2">
      <c r="A211" s="14"/>
      <c r="B211" s="15" t="s">
        <v>193</v>
      </c>
      <c r="C211" s="16">
        <v>0</v>
      </c>
      <c r="D211" s="16">
        <v>1</v>
      </c>
      <c r="E211" s="17" t="str">
        <f t="shared" si="27"/>
        <v/>
      </c>
      <c r="F211" s="17">
        <f t="shared" si="28"/>
        <v>2.1321961620469083E-3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5</v>
      </c>
      <c r="E212" s="17" t="str">
        <f t="shared" si="27"/>
        <v/>
      </c>
      <c r="F212" s="17">
        <f t="shared" si="28"/>
        <v>1.0660980810234541E-2</v>
      </c>
      <c r="G212" s="17">
        <f t="shared" si="30"/>
        <v>1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3</v>
      </c>
      <c r="D215" s="16">
        <v>17</v>
      </c>
      <c r="E215" s="17">
        <f t="shared" si="27"/>
        <v>6.5502183406113534E-3</v>
      </c>
      <c r="F215" s="17">
        <f t="shared" si="28"/>
        <v>3.6247334754797439E-2</v>
      </c>
      <c r="G215" s="17">
        <f t="shared" si="30"/>
        <v>4.666666666666667</v>
      </c>
      <c r="H215" s="17">
        <f t="shared" si="29"/>
        <v>3.0567685589519653E-2</v>
      </c>
    </row>
    <row r="216" spans="1:8" x14ac:dyDescent="0.2">
      <c r="A216" s="14"/>
      <c r="B216" s="15" t="s">
        <v>198</v>
      </c>
      <c r="C216" s="16">
        <v>3</v>
      </c>
      <c r="D216" s="16">
        <v>24</v>
      </c>
      <c r="E216" s="17">
        <f t="shared" si="27"/>
        <v>6.5502183406113534E-3</v>
      </c>
      <c r="F216" s="17">
        <f t="shared" si="28"/>
        <v>5.1172707889125799E-2</v>
      </c>
      <c r="G216" s="17">
        <f t="shared" si="30"/>
        <v>7</v>
      </c>
      <c r="H216" s="17">
        <f t="shared" si="29"/>
        <v>4.5851528384279472E-2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16</v>
      </c>
      <c r="D219" s="16">
        <v>28</v>
      </c>
      <c r="E219" s="17">
        <f t="shared" si="27"/>
        <v>3.4934497816593885E-2</v>
      </c>
      <c r="F219" s="17">
        <f t="shared" si="28"/>
        <v>5.9701492537313432E-2</v>
      </c>
      <c r="G219" s="17">
        <f t="shared" si="30"/>
        <v>0.75</v>
      </c>
      <c r="H219" s="17">
        <f t="shared" si="29"/>
        <v>2.6200873362445413E-2</v>
      </c>
    </row>
    <row r="220" spans="1:8" x14ac:dyDescent="0.2">
      <c r="A220" s="14"/>
      <c r="B220" s="15" t="s">
        <v>202</v>
      </c>
      <c r="C220" s="16">
        <v>4</v>
      </c>
      <c r="D220" s="16">
        <v>0</v>
      </c>
      <c r="E220" s="17">
        <f t="shared" si="27"/>
        <v>8.7336244541484712E-3</v>
      </c>
      <c r="F220" s="17" t="str">
        <f t="shared" si="28"/>
        <v/>
      </c>
      <c r="G220" s="17">
        <f t="shared" si="30"/>
        <v>-1</v>
      </c>
      <c r="H220" s="17">
        <f t="shared" si="29"/>
        <v>-8.7336244541484712E-3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6</v>
      </c>
      <c r="D224" s="16">
        <v>5</v>
      </c>
      <c r="E224" s="17">
        <f t="shared" si="27"/>
        <v>1.3100436681222707E-2</v>
      </c>
      <c r="F224" s="17">
        <f t="shared" si="28"/>
        <v>1.0660980810234541E-2</v>
      </c>
      <c r="G224" s="17">
        <f t="shared" si="30"/>
        <v>-0.16666666666666666</v>
      </c>
      <c r="H224" s="17">
        <f t="shared" si="29"/>
        <v>-2.1834061135371178E-3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57</v>
      </c>
      <c r="D231" s="16">
        <v>39</v>
      </c>
      <c r="E231" s="17">
        <f t="shared" si="27"/>
        <v>0.12445414847161572</v>
      </c>
      <c r="F231" s="17">
        <f t="shared" si="28"/>
        <v>8.3155650319829424E-2</v>
      </c>
      <c r="G231" s="17">
        <f t="shared" si="30"/>
        <v>-0.31578947368421051</v>
      </c>
      <c r="H231" s="17">
        <f t="shared" si="29"/>
        <v>-3.9301310043668117E-2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2</v>
      </c>
      <c r="E233" s="17" t="str">
        <f t="shared" si="27"/>
        <v/>
      </c>
      <c r="F233" s="17">
        <f t="shared" si="28"/>
        <v>4.2643923240938165E-3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2</v>
      </c>
      <c r="D234" s="16">
        <v>2</v>
      </c>
      <c r="E234" s="17">
        <f t="shared" si="27"/>
        <v>4.3668122270742356E-3</v>
      </c>
      <c r="F234" s="17">
        <f t="shared" si="28"/>
        <v>4.2643923240938165E-3</v>
      </c>
      <c r="G234" s="17">
        <f t="shared" si="30"/>
        <v>0</v>
      </c>
      <c r="H234" s="17">
        <f t="shared" si="29"/>
        <v>0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4</v>
      </c>
      <c r="D237" s="16">
        <v>4</v>
      </c>
      <c r="E237" s="17">
        <f t="shared" si="27"/>
        <v>8.7336244541484712E-3</v>
      </c>
      <c r="F237" s="17">
        <f t="shared" si="28"/>
        <v>8.5287846481876331E-3</v>
      </c>
      <c r="G237" s="17">
        <f t="shared" si="30"/>
        <v>0</v>
      </c>
      <c r="H237" s="17">
        <f t="shared" si="29"/>
        <v>0</v>
      </c>
    </row>
    <row r="238" spans="1:8" x14ac:dyDescent="0.2">
      <c r="A238" s="14"/>
      <c r="B238" s="15" t="s">
        <v>220</v>
      </c>
      <c r="C238" s="16">
        <v>4</v>
      </c>
      <c r="D238" s="16">
        <v>5</v>
      </c>
      <c r="E238" s="17">
        <f t="shared" si="27"/>
        <v>8.7336244541484712E-3</v>
      </c>
      <c r="F238" s="17">
        <f t="shared" si="28"/>
        <v>1.0660980810234541E-2</v>
      </c>
      <c r="G238" s="17">
        <f t="shared" si="30"/>
        <v>0.25</v>
      </c>
      <c r="H238" s="17">
        <f t="shared" si="29"/>
        <v>2.1834061135371178E-3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1</v>
      </c>
      <c r="D240" s="16">
        <v>0</v>
      </c>
      <c r="E240" s="17">
        <f t="shared" si="27"/>
        <v>2.1834061135371178E-3</v>
      </c>
      <c r="F240" s="17" t="str">
        <f t="shared" si="28"/>
        <v/>
      </c>
      <c r="G240" s="17">
        <f t="shared" si="30"/>
        <v>-1</v>
      </c>
      <c r="H240" s="17">
        <f t="shared" si="29"/>
        <v>-2.1834061135371178E-3</v>
      </c>
    </row>
    <row r="241" spans="1:8" ht="25.5" x14ac:dyDescent="0.2">
      <c r="A241" s="14"/>
      <c r="B241" s="15" t="s">
        <v>223</v>
      </c>
      <c r="C241" s="16">
        <v>1</v>
      </c>
      <c r="D241" s="16">
        <v>6</v>
      </c>
      <c r="E241" s="17">
        <f t="shared" ref="E241:E272" si="31">+IF(C241=0,"",C241/C$177)</f>
        <v>2.1834061135371178E-3</v>
      </c>
      <c r="F241" s="17">
        <f t="shared" ref="F241:F272" si="32">+IF(D241=0,"",D241/D$177)</f>
        <v>1.279317697228145E-2</v>
      </c>
      <c r="G241" s="17">
        <f t="shared" si="30"/>
        <v>5</v>
      </c>
      <c r="H241" s="17">
        <f t="shared" ref="H241:H272" si="33">+IF(OR(AND(E241=""),(G241="")),"",E241*G241)</f>
        <v>1.0917030567685589E-2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9</v>
      </c>
      <c r="D244" s="16">
        <v>14</v>
      </c>
      <c r="E244" s="17">
        <f t="shared" si="31"/>
        <v>1.9650655021834062E-2</v>
      </c>
      <c r="F244" s="17">
        <f t="shared" si="32"/>
        <v>2.9850746268656716E-2</v>
      </c>
      <c r="G244" s="17">
        <f t="shared" si="34"/>
        <v>0.55555555555555558</v>
      </c>
      <c r="H244" s="17">
        <f t="shared" si="33"/>
        <v>1.0917030567685591E-2</v>
      </c>
    </row>
    <row r="245" spans="1:8" x14ac:dyDescent="0.2">
      <c r="A245" s="14"/>
      <c r="B245" s="15" t="s">
        <v>227</v>
      </c>
      <c r="C245" s="16">
        <v>5</v>
      </c>
      <c r="D245" s="16">
        <v>0</v>
      </c>
      <c r="E245" s="17">
        <f t="shared" si="31"/>
        <v>1.0917030567685589E-2</v>
      </c>
      <c r="F245" s="17" t="str">
        <f t="shared" si="32"/>
        <v/>
      </c>
      <c r="G245" s="17">
        <f t="shared" si="34"/>
        <v>-1</v>
      </c>
      <c r="H245" s="17">
        <f t="shared" si="33"/>
        <v>-1.0917030567685589E-2</v>
      </c>
    </row>
    <row r="246" spans="1:8" ht="25.5" x14ac:dyDescent="0.2">
      <c r="A246" s="14"/>
      <c r="B246" s="15" t="s">
        <v>228</v>
      </c>
      <c r="C246" s="16">
        <v>0</v>
      </c>
      <c r="D246" s="16">
        <v>1</v>
      </c>
      <c r="E246" s="17" t="str">
        <f t="shared" si="31"/>
        <v/>
      </c>
      <c r="F246" s="17">
        <f t="shared" si="32"/>
        <v>2.1321961620469083E-3</v>
      </c>
      <c r="G246" s="17">
        <f t="shared" si="34"/>
        <v>1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13</v>
      </c>
      <c r="D247" s="16">
        <v>11</v>
      </c>
      <c r="E247" s="17">
        <f t="shared" si="31"/>
        <v>2.8384279475982533E-2</v>
      </c>
      <c r="F247" s="17">
        <f t="shared" si="32"/>
        <v>2.3454157782515993E-2</v>
      </c>
      <c r="G247" s="17">
        <f t="shared" si="34"/>
        <v>-0.15384615384615385</v>
      </c>
      <c r="H247" s="17">
        <f t="shared" si="33"/>
        <v>-4.3668122270742364E-3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3</v>
      </c>
      <c r="D250" s="16">
        <v>8</v>
      </c>
      <c r="E250" s="17">
        <f t="shared" si="31"/>
        <v>6.5502183406113534E-3</v>
      </c>
      <c r="F250" s="17">
        <f t="shared" si="32"/>
        <v>1.7057569296375266E-2</v>
      </c>
      <c r="G250" s="17">
        <f t="shared" si="34"/>
        <v>1.6666666666666667</v>
      </c>
      <c r="H250" s="17">
        <f t="shared" si="33"/>
        <v>1.0917030567685589E-2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2</v>
      </c>
      <c r="D253" s="16">
        <v>1</v>
      </c>
      <c r="E253" s="17">
        <f t="shared" si="31"/>
        <v>4.3668122270742356E-3</v>
      </c>
      <c r="F253" s="17">
        <f t="shared" si="32"/>
        <v>2.1321961620469083E-3</v>
      </c>
      <c r="G253" s="17">
        <f t="shared" si="34"/>
        <v>-0.5</v>
      </c>
      <c r="H253" s="17">
        <f t="shared" si="33"/>
        <v>-2.1834061135371178E-3</v>
      </c>
    </row>
    <row r="254" spans="1:8" x14ac:dyDescent="0.2">
      <c r="A254" s="14"/>
      <c r="B254" s="15" t="s">
        <v>236</v>
      </c>
      <c r="C254" s="16">
        <v>1</v>
      </c>
      <c r="D254" s="16">
        <v>0</v>
      </c>
      <c r="E254" s="17">
        <f t="shared" si="31"/>
        <v>2.1834061135371178E-3</v>
      </c>
      <c r="F254" s="17" t="str">
        <f t="shared" si="32"/>
        <v/>
      </c>
      <c r="G254" s="17">
        <f t="shared" si="34"/>
        <v>-1</v>
      </c>
      <c r="H254" s="17">
        <f t="shared" si="33"/>
        <v>-2.1834061135371178E-3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0</v>
      </c>
      <c r="E265" s="17">
        <f t="shared" si="31"/>
        <v>2.1834061135371178E-3</v>
      </c>
      <c r="F265" s="17" t="str">
        <f t="shared" si="32"/>
        <v/>
      </c>
      <c r="G265" s="17">
        <f t="shared" si="34"/>
        <v>-1</v>
      </c>
      <c r="H265" s="17">
        <f t="shared" si="33"/>
        <v>-2.1834061135371178E-3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10</v>
      </c>
      <c r="E270" s="17" t="str">
        <f t="shared" si="31"/>
        <v/>
      </c>
      <c r="F270" s="17">
        <f t="shared" si="32"/>
        <v>2.1321961620469083E-2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15</v>
      </c>
      <c r="E282" s="17" t="str">
        <f t="shared" si="35"/>
        <v/>
      </c>
      <c r="F282" s="17">
        <f t="shared" si="36"/>
        <v>3.1982942430703626E-2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1</v>
      </c>
      <c r="D283" s="16">
        <v>6</v>
      </c>
      <c r="E283" s="17">
        <f t="shared" si="35"/>
        <v>2.1834061135371178E-3</v>
      </c>
      <c r="F283" s="17">
        <f t="shared" si="36"/>
        <v>1.279317697228145E-2</v>
      </c>
      <c r="G283" s="17">
        <f t="shared" si="38"/>
        <v>5</v>
      </c>
      <c r="H283" s="17">
        <f t="shared" si="37"/>
        <v>1.0917030567685589E-2</v>
      </c>
    </row>
    <row r="284" spans="1:8" x14ac:dyDescent="0.2">
      <c r="A284" s="14"/>
      <c r="B284" s="15" t="s">
        <v>266</v>
      </c>
      <c r="C284" s="16">
        <v>1</v>
      </c>
      <c r="D284" s="16">
        <v>1</v>
      </c>
      <c r="E284" s="17">
        <f t="shared" si="35"/>
        <v>2.1834061135371178E-3</v>
      </c>
      <c r="F284" s="17">
        <f t="shared" si="36"/>
        <v>2.1321961620469083E-3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20</v>
      </c>
      <c r="D289" s="16">
        <v>1</v>
      </c>
      <c r="E289" s="17">
        <f t="shared" si="35"/>
        <v>4.3668122270742356E-2</v>
      </c>
      <c r="F289" s="17">
        <f t="shared" si="36"/>
        <v>2.1321961620469083E-3</v>
      </c>
      <c r="G289" s="17">
        <f t="shared" si="38"/>
        <v>-0.95</v>
      </c>
      <c r="H289" s="17">
        <f t="shared" si="37"/>
        <v>-4.1484716157205233E-2</v>
      </c>
    </row>
    <row r="290" spans="1:8" x14ac:dyDescent="0.2">
      <c r="A290" s="14"/>
      <c r="B290" s="15" t="s">
        <v>272</v>
      </c>
      <c r="C290" s="16">
        <v>1</v>
      </c>
      <c r="D290" s="16">
        <v>0</v>
      </c>
      <c r="E290" s="17">
        <f t="shared" si="35"/>
        <v>2.1834061135371178E-3</v>
      </c>
      <c r="F290" s="17" t="str">
        <f t="shared" si="36"/>
        <v/>
      </c>
      <c r="G290" s="17">
        <f t="shared" si="38"/>
        <v>-1</v>
      </c>
      <c r="H290" s="17">
        <f t="shared" si="37"/>
        <v>-2.1834061135371178E-3</v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1</v>
      </c>
      <c r="E293" s="17" t="str">
        <f t="shared" si="35"/>
        <v/>
      </c>
      <c r="F293" s="17">
        <f t="shared" si="36"/>
        <v>2.1321961620469083E-3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2.1321961620469083E-3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1</v>
      </c>
      <c r="E295" s="17" t="str">
        <f t="shared" si="35"/>
        <v/>
      </c>
      <c r="F295" s="17">
        <f t="shared" si="36"/>
        <v>2.1321961620469083E-3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1</v>
      </c>
      <c r="D296" s="16">
        <v>0</v>
      </c>
      <c r="E296" s="17">
        <f t="shared" si="35"/>
        <v>2.1834061135371178E-3</v>
      </c>
      <c r="F296" s="17" t="str">
        <f t="shared" si="36"/>
        <v/>
      </c>
      <c r="G296" s="17">
        <f t="shared" si="38"/>
        <v>-1</v>
      </c>
      <c r="H296" s="17">
        <f t="shared" si="37"/>
        <v>-2.1834061135371178E-3</v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2.1321961620469083E-3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</v>
      </c>
      <c r="D300" s="16">
        <v>11</v>
      </c>
      <c r="E300" s="17">
        <f t="shared" si="35"/>
        <v>2.1834061135371178E-3</v>
      </c>
      <c r="F300" s="17">
        <f t="shared" si="36"/>
        <v>2.3454157782515993E-2</v>
      </c>
      <c r="G300" s="17">
        <f t="shared" si="38"/>
        <v>10</v>
      </c>
      <c r="H300" s="17">
        <f t="shared" si="37"/>
        <v>2.1834061135371178E-2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1</v>
      </c>
      <c r="D303" s="16">
        <v>0</v>
      </c>
      <c r="E303" s="17">
        <f t="shared" si="35"/>
        <v>2.1834061135371178E-3</v>
      </c>
      <c r="F303" s="17" t="str">
        <f t="shared" si="36"/>
        <v/>
      </c>
      <c r="G303" s="17">
        <f t="shared" si="38"/>
        <v>-1</v>
      </c>
      <c r="H303" s="17">
        <f t="shared" si="37"/>
        <v>-2.1834061135371178E-3</v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7</v>
      </c>
      <c r="D306" s="16">
        <v>3</v>
      </c>
      <c r="E306" s="17">
        <f t="shared" si="39"/>
        <v>1.5283842794759825E-2</v>
      </c>
      <c r="F306" s="17">
        <f t="shared" si="40"/>
        <v>6.3965884861407248E-3</v>
      </c>
      <c r="G306" s="17">
        <f t="shared" ref="G306:G337" si="42">+IF(AND(C306=0,D306=0)," ",IF(C306=0,1,IF(D306=0,-1,(D306-C306)/C306)))</f>
        <v>-0.5714285714285714</v>
      </c>
      <c r="H306" s="17">
        <f t="shared" si="41"/>
        <v>-8.7336244541484712E-3</v>
      </c>
    </row>
    <row r="307" spans="1:8" x14ac:dyDescent="0.2">
      <c r="A307" s="14"/>
      <c r="B307" s="15" t="s">
        <v>289</v>
      </c>
      <c r="C307" s="16">
        <v>0</v>
      </c>
      <c r="D307" s="16">
        <v>1</v>
      </c>
      <c r="E307" s="17" t="str">
        <f t="shared" si="39"/>
        <v/>
      </c>
      <c r="F307" s="17">
        <f t="shared" si="40"/>
        <v>2.1321961620469083E-3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21</v>
      </c>
      <c r="E308" s="17" t="str">
        <f t="shared" si="39"/>
        <v/>
      </c>
      <c r="F308" s="17">
        <f t="shared" si="40"/>
        <v>4.4776119402985072E-2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3</v>
      </c>
      <c r="D311" s="16">
        <v>0</v>
      </c>
      <c r="E311" s="17">
        <f t="shared" si="39"/>
        <v>6.5502183406113534E-3</v>
      </c>
      <c r="F311" s="17" t="str">
        <f t="shared" si="40"/>
        <v/>
      </c>
      <c r="G311" s="17">
        <f t="shared" si="42"/>
        <v>-1</v>
      </c>
      <c r="H311" s="17">
        <f t="shared" si="41"/>
        <v>-6.5502183406113534E-3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2</v>
      </c>
      <c r="D314" s="16">
        <v>1</v>
      </c>
      <c r="E314" s="17">
        <f t="shared" si="39"/>
        <v>4.3668122270742356E-3</v>
      </c>
      <c r="F314" s="17">
        <f t="shared" si="40"/>
        <v>2.1321961620469083E-3</v>
      </c>
      <c r="G314" s="17">
        <f t="shared" si="42"/>
        <v>-0.5</v>
      </c>
      <c r="H314" s="17">
        <f t="shared" si="41"/>
        <v>-2.1834061135371178E-3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2</v>
      </c>
      <c r="D319" s="16">
        <v>4</v>
      </c>
      <c r="E319" s="17">
        <f t="shared" si="39"/>
        <v>4.3668122270742356E-3</v>
      </c>
      <c r="F319" s="17">
        <f t="shared" si="40"/>
        <v>8.5287846481876331E-3</v>
      </c>
      <c r="G319" s="17">
        <f t="shared" si="42"/>
        <v>1</v>
      </c>
      <c r="H319" s="17">
        <f t="shared" si="41"/>
        <v>4.3668122270742356E-3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2.1321961620469083E-3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2</v>
      </c>
      <c r="E323" s="17" t="str">
        <f t="shared" si="39"/>
        <v/>
      </c>
      <c r="F323" s="17">
        <f t="shared" si="40"/>
        <v>4.2643923240938165E-3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11</v>
      </c>
      <c r="D325" s="16">
        <v>14</v>
      </c>
      <c r="E325" s="17">
        <f t="shared" si="39"/>
        <v>2.4017467248908297E-2</v>
      </c>
      <c r="F325" s="17">
        <f t="shared" si="40"/>
        <v>2.9850746268656716E-2</v>
      </c>
      <c r="G325" s="17">
        <f t="shared" si="42"/>
        <v>0.27272727272727271</v>
      </c>
      <c r="H325" s="17">
        <f t="shared" si="41"/>
        <v>6.5502183406113534E-3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1</v>
      </c>
      <c r="D328" s="16">
        <v>0</v>
      </c>
      <c r="E328" s="17">
        <f t="shared" si="39"/>
        <v>2.1834061135371178E-3</v>
      </c>
      <c r="F328" s="17" t="str">
        <f t="shared" si="40"/>
        <v/>
      </c>
      <c r="G328" s="17">
        <f t="shared" si="42"/>
        <v>-1</v>
      </c>
      <c r="H328" s="17">
        <f t="shared" si="41"/>
        <v>-2.1834061135371178E-3</v>
      </c>
    </row>
    <row r="329" spans="1:8" ht="38.25" x14ac:dyDescent="0.2">
      <c r="A329" s="14"/>
      <c r="B329" s="15" t="s">
        <v>311</v>
      </c>
      <c r="C329" s="16">
        <v>0</v>
      </c>
      <c r="D329" s="16">
        <v>2</v>
      </c>
      <c r="E329" s="17" t="str">
        <f t="shared" si="39"/>
        <v/>
      </c>
      <c r="F329" s="17">
        <f t="shared" si="40"/>
        <v>4.2643923240938165E-3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</v>
      </c>
      <c r="D334" s="16">
        <v>0</v>
      </c>
      <c r="E334" s="17">
        <f t="shared" si="39"/>
        <v>2.1834061135371178E-3</v>
      </c>
      <c r="F334" s="17" t="str">
        <f t="shared" si="40"/>
        <v/>
      </c>
      <c r="G334" s="17">
        <f t="shared" si="42"/>
        <v>-1</v>
      </c>
      <c r="H334" s="17">
        <f t="shared" si="41"/>
        <v>-2.1834061135371178E-3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2</v>
      </c>
      <c r="D348" s="16">
        <v>0</v>
      </c>
      <c r="E348" s="17">
        <f t="shared" si="43"/>
        <v>4.3668122270742356E-3</v>
      </c>
      <c r="F348" s="17" t="str">
        <f t="shared" si="44"/>
        <v/>
      </c>
      <c r="G348" s="17">
        <f t="shared" si="46"/>
        <v>-1</v>
      </c>
      <c r="H348" s="17">
        <f t="shared" si="45"/>
        <v>-4.3668122270742356E-3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997</v>
      </c>
      <c r="D356" s="20">
        <f>SUM(D357:D585)</f>
        <v>1043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4.613841524573721E-2</v>
      </c>
      <c r="H356" s="21">
        <f t="shared" ref="H356:H419" si="49">+IF(OR(AND(E356=""),(G356="")),"",E356*G356)</f>
        <v>4.613841524573721E-2</v>
      </c>
    </row>
    <row r="357" spans="1:8" x14ac:dyDescent="0.2">
      <c r="A357" s="14"/>
      <c r="B357" s="15" t="s">
        <v>333</v>
      </c>
      <c r="C357" s="16">
        <v>23</v>
      </c>
      <c r="D357" s="16">
        <v>14</v>
      </c>
      <c r="E357" s="17">
        <f t="shared" si="47"/>
        <v>2.3069207622868605E-2</v>
      </c>
      <c r="F357" s="17">
        <f t="shared" si="48"/>
        <v>1.3422818791946308E-2</v>
      </c>
      <c r="G357" s="17">
        <f t="shared" ref="G357:G420" si="50">+IF(AND(C357=0,D357=0)," ",IF(C357=0,1,IF(D357=0,-1,(D357-C357)/C357)))</f>
        <v>-0.39130434782608697</v>
      </c>
      <c r="H357" s="17">
        <f t="shared" si="49"/>
        <v>-9.0270812437311942E-3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2</v>
      </c>
      <c r="D359" s="16">
        <v>1</v>
      </c>
      <c r="E359" s="17">
        <f t="shared" si="47"/>
        <v>2.0060180541624875E-3</v>
      </c>
      <c r="F359" s="17">
        <f t="shared" si="48"/>
        <v>9.5877277085330771E-4</v>
      </c>
      <c r="G359" s="17">
        <f t="shared" si="50"/>
        <v>-0.5</v>
      </c>
      <c r="H359" s="17">
        <f t="shared" si="49"/>
        <v>-1.0030090270812437E-3</v>
      </c>
    </row>
    <row r="360" spans="1:8" x14ac:dyDescent="0.2">
      <c r="A360" s="14"/>
      <c r="B360" s="15" t="s">
        <v>336</v>
      </c>
      <c r="C360" s="16">
        <v>1</v>
      </c>
      <c r="D360" s="16">
        <v>0</v>
      </c>
      <c r="E360" s="17">
        <f t="shared" si="47"/>
        <v>1.0030090270812437E-3</v>
      </c>
      <c r="F360" s="17" t="str">
        <f t="shared" si="48"/>
        <v/>
      </c>
      <c r="G360" s="17">
        <f t="shared" si="50"/>
        <v>-1</v>
      </c>
      <c r="H360" s="17">
        <f t="shared" si="49"/>
        <v>-1.0030090270812437E-3</v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51</v>
      </c>
      <c r="D362" s="16">
        <v>30</v>
      </c>
      <c r="E362" s="17">
        <f t="shared" si="47"/>
        <v>5.1153460381143427E-2</v>
      </c>
      <c r="F362" s="17">
        <f t="shared" si="48"/>
        <v>2.8763183125599234E-2</v>
      </c>
      <c r="G362" s="17">
        <f t="shared" si="50"/>
        <v>-0.41176470588235292</v>
      </c>
      <c r="H362" s="17">
        <f t="shared" si="49"/>
        <v>-2.1063189568706116E-2</v>
      </c>
    </row>
    <row r="363" spans="1:8" x14ac:dyDescent="0.2">
      <c r="A363" s="14"/>
      <c r="B363" s="15" t="s">
        <v>339</v>
      </c>
      <c r="C363" s="16">
        <v>1</v>
      </c>
      <c r="D363" s="16">
        <v>0</v>
      </c>
      <c r="E363" s="17">
        <f t="shared" si="47"/>
        <v>1.0030090270812437E-3</v>
      </c>
      <c r="F363" s="17" t="str">
        <f t="shared" si="48"/>
        <v/>
      </c>
      <c r="G363" s="17">
        <f t="shared" si="50"/>
        <v>-1</v>
      </c>
      <c r="H363" s="17">
        <f t="shared" si="49"/>
        <v>-1.0030090270812437E-3</v>
      </c>
    </row>
    <row r="364" spans="1:8" x14ac:dyDescent="0.2">
      <c r="A364" s="14"/>
      <c r="B364" s="15" t="s">
        <v>340</v>
      </c>
      <c r="C364" s="16">
        <v>0</v>
      </c>
      <c r="D364" s="16">
        <v>1</v>
      </c>
      <c r="E364" s="17" t="str">
        <f t="shared" si="47"/>
        <v/>
      </c>
      <c r="F364" s="17">
        <f t="shared" si="48"/>
        <v>9.5877277085330771E-4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1</v>
      </c>
      <c r="D365" s="16">
        <v>3</v>
      </c>
      <c r="E365" s="17">
        <f t="shared" si="47"/>
        <v>1.0030090270812437E-3</v>
      </c>
      <c r="F365" s="17">
        <f t="shared" si="48"/>
        <v>2.8763183125599234E-3</v>
      </c>
      <c r="G365" s="17">
        <f t="shared" si="50"/>
        <v>2</v>
      </c>
      <c r="H365" s="17">
        <f t="shared" si="49"/>
        <v>2.0060180541624875E-3</v>
      </c>
    </row>
    <row r="366" spans="1:8" x14ac:dyDescent="0.2">
      <c r="A366" s="14"/>
      <c r="B366" s="15" t="s">
        <v>342</v>
      </c>
      <c r="C366" s="16">
        <v>1</v>
      </c>
      <c r="D366" s="16">
        <v>2</v>
      </c>
      <c r="E366" s="17">
        <f t="shared" si="47"/>
        <v>1.0030090270812437E-3</v>
      </c>
      <c r="F366" s="17">
        <f t="shared" si="48"/>
        <v>1.9175455417066154E-3</v>
      </c>
      <c r="G366" s="17">
        <f t="shared" si="50"/>
        <v>1</v>
      </c>
      <c r="H366" s="17">
        <f t="shared" si="49"/>
        <v>1.0030090270812437E-3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89</v>
      </c>
      <c r="D368" s="16">
        <v>48</v>
      </c>
      <c r="E368" s="17">
        <f t="shared" si="47"/>
        <v>8.9267803410230689E-2</v>
      </c>
      <c r="F368" s="17">
        <f t="shared" si="48"/>
        <v>4.6021093000958774E-2</v>
      </c>
      <c r="G368" s="17">
        <f t="shared" si="50"/>
        <v>-0.4606741573033708</v>
      </c>
      <c r="H368" s="17">
        <f t="shared" si="49"/>
        <v>-4.1123370110330994E-2</v>
      </c>
    </row>
    <row r="369" spans="1:8" x14ac:dyDescent="0.2">
      <c r="A369" s="14"/>
      <c r="B369" s="15" t="s">
        <v>345</v>
      </c>
      <c r="C369" s="16">
        <v>29</v>
      </c>
      <c r="D369" s="16">
        <v>23</v>
      </c>
      <c r="E369" s="17">
        <f t="shared" si="47"/>
        <v>2.9087261785356068E-2</v>
      </c>
      <c r="F369" s="17">
        <f t="shared" si="48"/>
        <v>2.2051773729626079E-2</v>
      </c>
      <c r="G369" s="17">
        <f t="shared" si="50"/>
        <v>-0.20689655172413793</v>
      </c>
      <c r="H369" s="17">
        <f t="shared" si="49"/>
        <v>-6.018054162487462E-3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40</v>
      </c>
      <c r="D371" s="16">
        <v>32</v>
      </c>
      <c r="E371" s="17">
        <f t="shared" si="47"/>
        <v>4.0120361083249748E-2</v>
      </c>
      <c r="F371" s="17">
        <f t="shared" si="48"/>
        <v>3.0680728667305847E-2</v>
      </c>
      <c r="G371" s="17">
        <f t="shared" si="50"/>
        <v>-0.2</v>
      </c>
      <c r="H371" s="17">
        <f t="shared" si="49"/>
        <v>-8.0240722166499499E-3</v>
      </c>
    </row>
    <row r="372" spans="1:8" x14ac:dyDescent="0.2">
      <c r="A372" s="14"/>
      <c r="B372" s="15" t="s">
        <v>348</v>
      </c>
      <c r="C372" s="16">
        <v>16</v>
      </c>
      <c r="D372" s="16">
        <v>4</v>
      </c>
      <c r="E372" s="17">
        <f t="shared" si="47"/>
        <v>1.60481444332999E-2</v>
      </c>
      <c r="F372" s="17">
        <f t="shared" si="48"/>
        <v>3.8350910834132309E-3</v>
      </c>
      <c r="G372" s="17">
        <f t="shared" si="50"/>
        <v>-0.75</v>
      </c>
      <c r="H372" s="17">
        <f t="shared" si="49"/>
        <v>-1.2036108324974926E-2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1</v>
      </c>
      <c r="D374" s="16">
        <v>3</v>
      </c>
      <c r="E374" s="17">
        <f t="shared" si="47"/>
        <v>1.0030090270812437E-3</v>
      </c>
      <c r="F374" s="17">
        <f t="shared" si="48"/>
        <v>2.8763183125599234E-3</v>
      </c>
      <c r="G374" s="17">
        <f t="shared" si="50"/>
        <v>2</v>
      </c>
      <c r="H374" s="17">
        <f t="shared" si="49"/>
        <v>2.0060180541624875E-3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32</v>
      </c>
      <c r="D376" s="16">
        <v>6</v>
      </c>
      <c r="E376" s="17">
        <f t="shared" si="47"/>
        <v>3.2096288866599799E-2</v>
      </c>
      <c r="F376" s="17">
        <f t="shared" si="48"/>
        <v>5.7526366251198467E-3</v>
      </c>
      <c r="G376" s="17">
        <f t="shared" si="50"/>
        <v>-0.8125</v>
      </c>
      <c r="H376" s="17">
        <f t="shared" si="49"/>
        <v>-2.6078234704112337E-2</v>
      </c>
    </row>
    <row r="377" spans="1:8" x14ac:dyDescent="0.2">
      <c r="A377" s="14"/>
      <c r="B377" s="15" t="s">
        <v>353</v>
      </c>
      <c r="C377" s="16">
        <v>1</v>
      </c>
      <c r="D377" s="16">
        <v>1</v>
      </c>
      <c r="E377" s="17">
        <f t="shared" si="47"/>
        <v>1.0030090270812437E-3</v>
      </c>
      <c r="F377" s="17">
        <f t="shared" si="48"/>
        <v>9.5877277085330771E-4</v>
      </c>
      <c r="G377" s="17">
        <f t="shared" si="50"/>
        <v>0</v>
      </c>
      <c r="H377" s="17">
        <f t="shared" si="49"/>
        <v>0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4</v>
      </c>
      <c r="D379" s="16">
        <v>2</v>
      </c>
      <c r="E379" s="17">
        <f t="shared" si="47"/>
        <v>4.0120361083249749E-3</v>
      </c>
      <c r="F379" s="17">
        <f t="shared" si="48"/>
        <v>1.9175455417066154E-3</v>
      </c>
      <c r="G379" s="17">
        <f t="shared" si="50"/>
        <v>-0.5</v>
      </c>
      <c r="H379" s="17">
        <f t="shared" si="49"/>
        <v>-2.0060180541624875E-3</v>
      </c>
    </row>
    <row r="380" spans="1:8" x14ac:dyDescent="0.2">
      <c r="A380" s="14"/>
      <c r="B380" s="15" t="s">
        <v>356</v>
      </c>
      <c r="C380" s="16">
        <v>7</v>
      </c>
      <c r="D380" s="16">
        <v>14</v>
      </c>
      <c r="E380" s="17">
        <f t="shared" si="47"/>
        <v>7.0210631895687063E-3</v>
      </c>
      <c r="F380" s="17">
        <f t="shared" si="48"/>
        <v>1.3422818791946308E-2</v>
      </c>
      <c r="G380" s="17">
        <f t="shared" si="50"/>
        <v>1</v>
      </c>
      <c r="H380" s="17">
        <f t="shared" si="49"/>
        <v>7.0210631895687063E-3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3</v>
      </c>
      <c r="D385" s="16">
        <v>0</v>
      </c>
      <c r="E385" s="17">
        <f t="shared" si="47"/>
        <v>3.009027081243731E-3</v>
      </c>
      <c r="F385" s="17" t="str">
        <f t="shared" si="48"/>
        <v/>
      </c>
      <c r="G385" s="17">
        <f t="shared" si="50"/>
        <v>-1</v>
      </c>
      <c r="H385" s="17">
        <f t="shared" si="49"/>
        <v>-3.009027081243731E-3</v>
      </c>
    </row>
    <row r="386" spans="1:8" x14ac:dyDescent="0.2">
      <c r="A386" s="14"/>
      <c r="B386" s="15" t="s">
        <v>362</v>
      </c>
      <c r="C386" s="16">
        <v>1</v>
      </c>
      <c r="D386" s="16">
        <v>1</v>
      </c>
      <c r="E386" s="17">
        <f t="shared" si="47"/>
        <v>1.0030090270812437E-3</v>
      </c>
      <c r="F386" s="17">
        <f t="shared" si="48"/>
        <v>9.5877277085330771E-4</v>
      </c>
      <c r="G386" s="17">
        <f t="shared" si="50"/>
        <v>0</v>
      </c>
      <c r="H386" s="17">
        <f t="shared" si="49"/>
        <v>0</v>
      </c>
    </row>
    <row r="387" spans="1:8" x14ac:dyDescent="0.2">
      <c r="A387" s="14"/>
      <c r="B387" s="15" t="s">
        <v>363</v>
      </c>
      <c r="C387" s="16">
        <v>4</v>
      </c>
      <c r="D387" s="16">
        <v>5</v>
      </c>
      <c r="E387" s="17">
        <f t="shared" si="47"/>
        <v>4.0120361083249749E-3</v>
      </c>
      <c r="F387" s="17">
        <f t="shared" si="48"/>
        <v>4.7938638542665392E-3</v>
      </c>
      <c r="G387" s="17">
        <f t="shared" si="50"/>
        <v>0.25</v>
      </c>
      <c r="H387" s="17">
        <f t="shared" si="49"/>
        <v>1.0030090270812437E-3</v>
      </c>
    </row>
    <row r="388" spans="1:8" x14ac:dyDescent="0.2">
      <c r="A388" s="14"/>
      <c r="B388" s="15" t="s">
        <v>364</v>
      </c>
      <c r="C388" s="16">
        <v>0</v>
      </c>
      <c r="D388" s="16">
        <v>4</v>
      </c>
      <c r="E388" s="17" t="str">
        <f t="shared" si="47"/>
        <v/>
      </c>
      <c r="F388" s="17">
        <f t="shared" si="48"/>
        <v>3.8350910834132309E-3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1</v>
      </c>
      <c r="E389" s="17" t="str">
        <f t="shared" si="47"/>
        <v/>
      </c>
      <c r="F389" s="17">
        <f t="shared" si="48"/>
        <v>9.5877277085330771E-4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11</v>
      </c>
      <c r="D390" s="16">
        <v>11</v>
      </c>
      <c r="E390" s="17">
        <f t="shared" si="47"/>
        <v>1.1033099297893681E-2</v>
      </c>
      <c r="F390" s="17">
        <f t="shared" si="48"/>
        <v>1.0546500479386385E-2</v>
      </c>
      <c r="G390" s="17">
        <f t="shared" si="50"/>
        <v>0</v>
      </c>
      <c r="H390" s="17">
        <f t="shared" si="49"/>
        <v>0</v>
      </c>
    </row>
    <row r="391" spans="1:8" x14ac:dyDescent="0.2">
      <c r="A391" s="14"/>
      <c r="B391" s="15" t="s">
        <v>367</v>
      </c>
      <c r="C391" s="16">
        <v>114</v>
      </c>
      <c r="D391" s="16">
        <v>155</v>
      </c>
      <c r="E391" s="17">
        <f t="shared" si="47"/>
        <v>0.11434302908726178</v>
      </c>
      <c r="F391" s="17">
        <f t="shared" si="48"/>
        <v>0.1486097794822627</v>
      </c>
      <c r="G391" s="17">
        <f t="shared" si="50"/>
        <v>0.35964912280701755</v>
      </c>
      <c r="H391" s="17">
        <f t="shared" si="49"/>
        <v>4.1123370110330994E-2</v>
      </c>
    </row>
    <row r="392" spans="1:8" x14ac:dyDescent="0.2">
      <c r="A392" s="14"/>
      <c r="B392" s="15" t="s">
        <v>368</v>
      </c>
      <c r="C392" s="16">
        <v>3</v>
      </c>
      <c r="D392" s="16">
        <v>6</v>
      </c>
      <c r="E392" s="17">
        <f t="shared" si="47"/>
        <v>3.009027081243731E-3</v>
      </c>
      <c r="F392" s="17">
        <f t="shared" si="48"/>
        <v>5.7526366251198467E-3</v>
      </c>
      <c r="G392" s="17">
        <f t="shared" si="50"/>
        <v>1</v>
      </c>
      <c r="H392" s="17">
        <f t="shared" si="49"/>
        <v>3.009027081243731E-3</v>
      </c>
    </row>
    <row r="393" spans="1:8" x14ac:dyDescent="0.2">
      <c r="A393" s="14"/>
      <c r="B393" s="15" t="s">
        <v>369</v>
      </c>
      <c r="C393" s="16">
        <v>4</v>
      </c>
      <c r="D393" s="16">
        <v>3</v>
      </c>
      <c r="E393" s="17">
        <f t="shared" si="47"/>
        <v>4.0120361083249749E-3</v>
      </c>
      <c r="F393" s="17">
        <f t="shared" si="48"/>
        <v>2.8763183125599234E-3</v>
      </c>
      <c r="G393" s="17">
        <f t="shared" si="50"/>
        <v>-0.25</v>
      </c>
      <c r="H393" s="17">
        <f t="shared" si="49"/>
        <v>-1.0030090270812437E-3</v>
      </c>
    </row>
    <row r="394" spans="1:8" x14ac:dyDescent="0.2">
      <c r="A394" s="14"/>
      <c r="B394" s="15" t="s">
        <v>370</v>
      </c>
      <c r="C394" s="16">
        <v>1</v>
      </c>
      <c r="D394" s="16">
        <v>9</v>
      </c>
      <c r="E394" s="17">
        <f t="shared" si="47"/>
        <v>1.0030090270812437E-3</v>
      </c>
      <c r="F394" s="17">
        <f t="shared" si="48"/>
        <v>8.6289549376797701E-3</v>
      </c>
      <c r="G394" s="17">
        <f t="shared" si="50"/>
        <v>8</v>
      </c>
      <c r="H394" s="17">
        <f t="shared" si="49"/>
        <v>8.0240722166499499E-3</v>
      </c>
    </row>
    <row r="395" spans="1:8" x14ac:dyDescent="0.2">
      <c r="A395" s="14"/>
      <c r="B395" s="15" t="s">
        <v>371</v>
      </c>
      <c r="C395" s="16">
        <v>7</v>
      </c>
      <c r="D395" s="16">
        <v>16</v>
      </c>
      <c r="E395" s="17">
        <f t="shared" si="47"/>
        <v>7.0210631895687063E-3</v>
      </c>
      <c r="F395" s="17">
        <f t="shared" si="48"/>
        <v>1.5340364333652923E-2</v>
      </c>
      <c r="G395" s="17">
        <f t="shared" si="50"/>
        <v>1.2857142857142858</v>
      </c>
      <c r="H395" s="17">
        <f t="shared" si="49"/>
        <v>9.0270812437311942E-3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4</v>
      </c>
      <c r="D398" s="16">
        <v>3</v>
      </c>
      <c r="E398" s="17">
        <f t="shared" si="47"/>
        <v>4.0120361083249749E-3</v>
      </c>
      <c r="F398" s="17">
        <f t="shared" si="48"/>
        <v>2.8763183125599234E-3</v>
      </c>
      <c r="G398" s="17">
        <f t="shared" si="50"/>
        <v>-0.25</v>
      </c>
      <c r="H398" s="17">
        <f t="shared" si="49"/>
        <v>-1.0030090270812437E-3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1</v>
      </c>
      <c r="E401" s="17" t="str">
        <f t="shared" si="47"/>
        <v/>
      </c>
      <c r="F401" s="17">
        <f t="shared" si="48"/>
        <v>9.5877277085330771E-4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40</v>
      </c>
      <c r="D402" s="16">
        <v>38</v>
      </c>
      <c r="E402" s="17">
        <f t="shared" si="47"/>
        <v>4.0120361083249748E-2</v>
      </c>
      <c r="F402" s="17">
        <f t="shared" si="48"/>
        <v>3.6433365292425697E-2</v>
      </c>
      <c r="G402" s="17">
        <f t="shared" si="50"/>
        <v>-0.05</v>
      </c>
      <c r="H402" s="17">
        <f t="shared" si="49"/>
        <v>-2.0060180541624875E-3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7</v>
      </c>
      <c r="D405" s="16">
        <v>6</v>
      </c>
      <c r="E405" s="17">
        <f t="shared" si="47"/>
        <v>7.0210631895687063E-3</v>
      </c>
      <c r="F405" s="17">
        <f t="shared" si="48"/>
        <v>5.7526366251198467E-3</v>
      </c>
      <c r="G405" s="17">
        <f t="shared" si="50"/>
        <v>-0.14285714285714285</v>
      </c>
      <c r="H405" s="17">
        <f t="shared" si="49"/>
        <v>-1.0030090270812437E-3</v>
      </c>
    </row>
    <row r="406" spans="1:8" x14ac:dyDescent="0.2">
      <c r="A406" s="14"/>
      <c r="B406" s="15" t="s">
        <v>382</v>
      </c>
      <c r="C406" s="16">
        <v>8</v>
      </c>
      <c r="D406" s="16">
        <v>11</v>
      </c>
      <c r="E406" s="17">
        <f t="shared" si="47"/>
        <v>8.0240722166499499E-3</v>
      </c>
      <c r="F406" s="17">
        <f t="shared" si="48"/>
        <v>1.0546500479386385E-2</v>
      </c>
      <c r="G406" s="17">
        <f t="shared" si="50"/>
        <v>0.375</v>
      </c>
      <c r="H406" s="17">
        <f t="shared" si="49"/>
        <v>3.0090270812437314E-3</v>
      </c>
    </row>
    <row r="407" spans="1:8" x14ac:dyDescent="0.2">
      <c r="A407" s="14"/>
      <c r="B407" s="15" t="s">
        <v>383</v>
      </c>
      <c r="C407" s="16">
        <v>2</v>
      </c>
      <c r="D407" s="16">
        <v>3</v>
      </c>
      <c r="E407" s="17">
        <f t="shared" si="47"/>
        <v>2.0060180541624875E-3</v>
      </c>
      <c r="F407" s="17">
        <f t="shared" si="48"/>
        <v>2.8763183125599234E-3</v>
      </c>
      <c r="G407" s="17">
        <f t="shared" si="50"/>
        <v>0.5</v>
      </c>
      <c r="H407" s="17">
        <f t="shared" si="49"/>
        <v>1.0030090270812437E-3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2</v>
      </c>
      <c r="E412" s="17" t="str">
        <f t="shared" si="47"/>
        <v/>
      </c>
      <c r="F412" s="17">
        <f t="shared" si="48"/>
        <v>1.9175455417066154E-3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2</v>
      </c>
      <c r="D413" s="16">
        <v>1</v>
      </c>
      <c r="E413" s="17">
        <f t="shared" si="47"/>
        <v>2.0060180541624875E-3</v>
      </c>
      <c r="F413" s="17">
        <f t="shared" si="48"/>
        <v>9.5877277085330771E-4</v>
      </c>
      <c r="G413" s="17">
        <f t="shared" si="50"/>
        <v>-0.5</v>
      </c>
      <c r="H413" s="17">
        <f t="shared" si="49"/>
        <v>-1.0030090270812437E-3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1</v>
      </c>
      <c r="E416" s="17" t="str">
        <f t="shared" si="47"/>
        <v/>
      </c>
      <c r="F416" s="17">
        <f t="shared" si="48"/>
        <v>9.5877277085330771E-4</v>
      </c>
      <c r="G416" s="17">
        <f t="shared" si="50"/>
        <v>1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1</v>
      </c>
      <c r="D417" s="16">
        <v>2</v>
      </c>
      <c r="E417" s="17">
        <f t="shared" si="47"/>
        <v>1.0030090270812437E-3</v>
      </c>
      <c r="F417" s="17">
        <f t="shared" si="48"/>
        <v>1.9175455417066154E-3</v>
      </c>
      <c r="G417" s="17">
        <f t="shared" si="50"/>
        <v>1</v>
      </c>
      <c r="H417" s="17">
        <f t="shared" si="49"/>
        <v>1.0030090270812437E-3</v>
      </c>
    </row>
    <row r="418" spans="1:8" x14ac:dyDescent="0.2">
      <c r="A418" s="14"/>
      <c r="B418" s="15" t="s">
        <v>394</v>
      </c>
      <c r="C418" s="16">
        <v>52</v>
      </c>
      <c r="D418" s="16">
        <v>28</v>
      </c>
      <c r="E418" s="17">
        <f t="shared" si="47"/>
        <v>5.2156469408224673E-2</v>
      </c>
      <c r="F418" s="17">
        <f t="shared" si="48"/>
        <v>2.6845637583892617E-2</v>
      </c>
      <c r="G418" s="17">
        <f t="shared" si="50"/>
        <v>-0.46153846153846156</v>
      </c>
      <c r="H418" s="17">
        <f t="shared" si="49"/>
        <v>-2.4072216649949851E-2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2</v>
      </c>
      <c r="D420" s="16">
        <v>1</v>
      </c>
      <c r="E420" s="17">
        <f t="shared" ref="E420:E483" si="51">+IF(C420=0,"",C420/C$356)</f>
        <v>2.0060180541624875E-3</v>
      </c>
      <c r="F420" s="17">
        <f t="shared" ref="F420:F483" si="52">+IF(D420=0,"",D420/D$356)</f>
        <v>9.5877277085330771E-4</v>
      </c>
      <c r="G420" s="17">
        <f t="shared" si="50"/>
        <v>-0.5</v>
      </c>
      <c r="H420" s="17">
        <f t="shared" ref="H420:H483" si="53">+IF(OR(AND(E420=""),(G420="")),"",E420*G420)</f>
        <v>-1.0030090270812437E-3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1</v>
      </c>
      <c r="D422" s="16">
        <v>2</v>
      </c>
      <c r="E422" s="17">
        <f t="shared" si="51"/>
        <v>1.0030090270812437E-3</v>
      </c>
      <c r="F422" s="17">
        <f t="shared" si="52"/>
        <v>1.9175455417066154E-3</v>
      </c>
      <c r="G422" s="17">
        <f t="shared" si="54"/>
        <v>1</v>
      </c>
      <c r="H422" s="17">
        <f t="shared" si="53"/>
        <v>1.0030090270812437E-3</v>
      </c>
    </row>
    <row r="423" spans="1:8" x14ac:dyDescent="0.2">
      <c r="A423" s="14"/>
      <c r="B423" s="15" t="s">
        <v>399</v>
      </c>
      <c r="C423" s="16">
        <v>3</v>
      </c>
      <c r="D423" s="16">
        <v>7</v>
      </c>
      <c r="E423" s="17">
        <f t="shared" si="51"/>
        <v>3.009027081243731E-3</v>
      </c>
      <c r="F423" s="17">
        <f t="shared" si="52"/>
        <v>6.7114093959731542E-3</v>
      </c>
      <c r="G423" s="17">
        <f t="shared" si="54"/>
        <v>1.3333333333333333</v>
      </c>
      <c r="H423" s="17">
        <f t="shared" si="53"/>
        <v>4.0120361083249741E-3</v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3</v>
      </c>
      <c r="D426" s="16">
        <v>0</v>
      </c>
      <c r="E426" s="17">
        <f t="shared" si="51"/>
        <v>3.009027081243731E-3</v>
      </c>
      <c r="F426" s="17" t="str">
        <f t="shared" si="52"/>
        <v/>
      </c>
      <c r="G426" s="17">
        <f t="shared" si="54"/>
        <v>-1</v>
      </c>
      <c r="H426" s="17">
        <f t="shared" si="53"/>
        <v>-3.009027081243731E-3</v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184</v>
      </c>
      <c r="D428" s="16">
        <v>169</v>
      </c>
      <c r="E428" s="17">
        <f t="shared" si="51"/>
        <v>0.18455366098294884</v>
      </c>
      <c r="F428" s="17">
        <f t="shared" si="52"/>
        <v>0.16203259827420902</v>
      </c>
      <c r="G428" s="17">
        <f t="shared" si="54"/>
        <v>-8.1521739130434784E-2</v>
      </c>
      <c r="H428" s="17">
        <f t="shared" si="53"/>
        <v>-1.5045135406218655E-2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5</v>
      </c>
      <c r="E432" s="17" t="str">
        <f t="shared" si="51"/>
        <v/>
      </c>
      <c r="F432" s="17">
        <f t="shared" si="52"/>
        <v>4.7938638542665392E-3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1</v>
      </c>
      <c r="D433" s="16">
        <v>1</v>
      </c>
      <c r="E433" s="17">
        <f t="shared" si="51"/>
        <v>1.0030090270812437E-3</v>
      </c>
      <c r="F433" s="17">
        <f t="shared" si="52"/>
        <v>9.5877277085330771E-4</v>
      </c>
      <c r="G433" s="17">
        <f t="shared" si="54"/>
        <v>0</v>
      </c>
      <c r="H433" s="17">
        <f t="shared" si="53"/>
        <v>0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2</v>
      </c>
      <c r="D436" s="16">
        <v>0</v>
      </c>
      <c r="E436" s="17">
        <f t="shared" si="51"/>
        <v>2.0060180541624875E-3</v>
      </c>
      <c r="F436" s="17" t="str">
        <f t="shared" si="52"/>
        <v/>
      </c>
      <c r="G436" s="17">
        <f t="shared" si="54"/>
        <v>-1</v>
      </c>
      <c r="H436" s="17">
        <f t="shared" si="53"/>
        <v>-2.0060180541624875E-3</v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21</v>
      </c>
      <c r="D442" s="16">
        <v>95</v>
      </c>
      <c r="E442" s="17">
        <f t="shared" si="51"/>
        <v>2.106318956870612E-2</v>
      </c>
      <c r="F442" s="17">
        <f t="shared" si="52"/>
        <v>9.1083413231064239E-2</v>
      </c>
      <c r="G442" s="17">
        <f t="shared" si="54"/>
        <v>3.5238095238095237</v>
      </c>
      <c r="H442" s="17">
        <f t="shared" si="53"/>
        <v>7.4222668004012046E-2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1</v>
      </c>
      <c r="D444" s="16">
        <v>4</v>
      </c>
      <c r="E444" s="17">
        <f t="shared" si="51"/>
        <v>1.0030090270812437E-3</v>
      </c>
      <c r="F444" s="17">
        <f t="shared" si="52"/>
        <v>3.8350910834132309E-3</v>
      </c>
      <c r="G444" s="17">
        <f t="shared" si="54"/>
        <v>3</v>
      </c>
      <c r="H444" s="17">
        <f t="shared" si="53"/>
        <v>3.0090270812437314E-3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2</v>
      </c>
      <c r="D447" s="16">
        <v>6</v>
      </c>
      <c r="E447" s="17">
        <f t="shared" si="51"/>
        <v>2.0060180541624875E-3</v>
      </c>
      <c r="F447" s="17">
        <f t="shared" si="52"/>
        <v>5.7526366251198467E-3</v>
      </c>
      <c r="G447" s="17">
        <f t="shared" si="54"/>
        <v>2</v>
      </c>
      <c r="H447" s="17">
        <f t="shared" si="53"/>
        <v>4.0120361083249749E-3</v>
      </c>
    </row>
    <row r="448" spans="1:8" x14ac:dyDescent="0.2">
      <c r="A448" s="14"/>
      <c r="B448" s="15" t="s">
        <v>424</v>
      </c>
      <c r="C448" s="16">
        <v>0</v>
      </c>
      <c r="D448" s="16">
        <v>7</v>
      </c>
      <c r="E448" s="17" t="str">
        <f t="shared" si="51"/>
        <v/>
      </c>
      <c r="F448" s="17">
        <f t="shared" si="52"/>
        <v>6.7114093959731542E-3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33</v>
      </c>
      <c r="E449" s="17" t="str">
        <f t="shared" si="51"/>
        <v/>
      </c>
      <c r="F449" s="17">
        <f t="shared" si="52"/>
        <v>3.1639501438159155E-2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1</v>
      </c>
      <c r="E451" s="17" t="str">
        <f t="shared" si="51"/>
        <v/>
      </c>
      <c r="F451" s="17">
        <f t="shared" si="52"/>
        <v>9.5877277085330771E-4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1</v>
      </c>
      <c r="D453" s="16">
        <v>0</v>
      </c>
      <c r="E453" s="17">
        <f t="shared" si="51"/>
        <v>1.0030090270812437E-3</v>
      </c>
      <c r="F453" s="17" t="str">
        <f t="shared" si="52"/>
        <v/>
      </c>
      <c r="G453" s="17">
        <f t="shared" si="54"/>
        <v>-1</v>
      </c>
      <c r="H453" s="17">
        <f t="shared" si="53"/>
        <v>-1.0030090270812437E-3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</v>
      </c>
      <c r="D455" s="16">
        <v>1</v>
      </c>
      <c r="E455" s="17">
        <f t="shared" si="51"/>
        <v>1.0030090270812437E-3</v>
      </c>
      <c r="F455" s="17">
        <f t="shared" si="52"/>
        <v>9.5877277085330771E-4</v>
      </c>
      <c r="G455" s="17">
        <f t="shared" si="54"/>
        <v>0</v>
      </c>
      <c r="H455" s="17">
        <f t="shared" si="53"/>
        <v>0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</v>
      </c>
      <c r="D463" s="16">
        <v>8</v>
      </c>
      <c r="E463" s="17">
        <f t="shared" si="51"/>
        <v>1.0030090270812437E-3</v>
      </c>
      <c r="F463" s="17">
        <f t="shared" si="52"/>
        <v>7.6701821668264617E-3</v>
      </c>
      <c r="G463" s="17">
        <f t="shared" si="54"/>
        <v>7</v>
      </c>
      <c r="H463" s="17">
        <f t="shared" si="53"/>
        <v>7.0210631895687063E-3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1</v>
      </c>
      <c r="D466" s="16">
        <v>1</v>
      </c>
      <c r="E466" s="17">
        <f t="shared" si="51"/>
        <v>1.0030090270812437E-3</v>
      </c>
      <c r="F466" s="17">
        <f t="shared" si="52"/>
        <v>9.5877277085330771E-4</v>
      </c>
      <c r="G466" s="17">
        <f t="shared" si="54"/>
        <v>0</v>
      </c>
      <c r="H466" s="17">
        <f t="shared" si="53"/>
        <v>0</v>
      </c>
    </row>
    <row r="467" spans="1:8" x14ac:dyDescent="0.2">
      <c r="A467" s="14"/>
      <c r="B467" s="15" t="s">
        <v>443</v>
      </c>
      <c r="C467" s="16">
        <v>0</v>
      </c>
      <c r="D467" s="16">
        <v>1</v>
      </c>
      <c r="E467" s="17" t="str">
        <f t="shared" si="51"/>
        <v/>
      </c>
      <c r="F467" s="17">
        <f t="shared" si="52"/>
        <v>9.5877277085330771E-4</v>
      </c>
      <c r="G467" s="17">
        <f t="shared" si="54"/>
        <v>1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9.5877277085330771E-4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1</v>
      </c>
      <c r="E469" s="17" t="str">
        <f t="shared" si="51"/>
        <v/>
      </c>
      <c r="F469" s="17">
        <f t="shared" si="52"/>
        <v>9.5877277085330771E-4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0</v>
      </c>
      <c r="E471" s="17">
        <f t="shared" si="51"/>
        <v>1.0030090270812437E-3</v>
      </c>
      <c r="F471" s="17" t="str">
        <f t="shared" si="52"/>
        <v/>
      </c>
      <c r="G471" s="17">
        <f t="shared" si="54"/>
        <v>-1</v>
      </c>
      <c r="H471" s="17">
        <f t="shared" si="53"/>
        <v>-1.0030090270812437E-3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5</v>
      </c>
      <c r="D475" s="16">
        <v>19</v>
      </c>
      <c r="E475" s="17">
        <f t="shared" si="51"/>
        <v>5.0150451354062184E-3</v>
      </c>
      <c r="F475" s="17">
        <f t="shared" si="52"/>
        <v>1.8216682646212849E-2</v>
      </c>
      <c r="G475" s="17">
        <f t="shared" si="54"/>
        <v>2.8</v>
      </c>
      <c r="H475" s="17">
        <f t="shared" si="53"/>
        <v>1.4042126379137411E-2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2</v>
      </c>
      <c r="E479" s="17" t="str">
        <f t="shared" si="51"/>
        <v/>
      </c>
      <c r="F479" s="17">
        <f t="shared" si="52"/>
        <v>1.9175455417066154E-3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1</v>
      </c>
      <c r="E480" s="17" t="str">
        <f t="shared" si="51"/>
        <v/>
      </c>
      <c r="F480" s="17">
        <f t="shared" si="52"/>
        <v>9.5877277085330771E-4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17</v>
      </c>
      <c r="D481" s="16">
        <v>14</v>
      </c>
      <c r="E481" s="17">
        <f t="shared" si="51"/>
        <v>1.7051153460381142E-2</v>
      </c>
      <c r="F481" s="17">
        <f t="shared" si="52"/>
        <v>1.3422818791946308E-2</v>
      </c>
      <c r="G481" s="17">
        <f t="shared" si="54"/>
        <v>-0.17647058823529413</v>
      </c>
      <c r="H481" s="17">
        <f t="shared" si="53"/>
        <v>-3.0090270812437314E-3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</v>
      </c>
      <c r="D489" s="16">
        <v>3</v>
      </c>
      <c r="E489" s="17">
        <f t="shared" si="55"/>
        <v>2.0060180541624875E-3</v>
      </c>
      <c r="F489" s="17">
        <f t="shared" si="56"/>
        <v>2.8763183125599234E-3</v>
      </c>
      <c r="G489" s="17">
        <f t="shared" si="58"/>
        <v>0.5</v>
      </c>
      <c r="H489" s="17">
        <f t="shared" si="57"/>
        <v>1.0030090270812437E-3</v>
      </c>
    </row>
    <row r="490" spans="1:8" ht="25.5" x14ac:dyDescent="0.2">
      <c r="A490" s="14"/>
      <c r="B490" s="15" t="s">
        <v>466</v>
      </c>
      <c r="C490" s="16">
        <v>1</v>
      </c>
      <c r="D490" s="16">
        <v>0</v>
      </c>
      <c r="E490" s="17">
        <f t="shared" si="55"/>
        <v>1.0030090270812437E-3</v>
      </c>
      <c r="F490" s="17" t="str">
        <f t="shared" si="56"/>
        <v/>
      </c>
      <c r="G490" s="17">
        <f t="shared" si="58"/>
        <v>-1</v>
      </c>
      <c r="H490" s="17">
        <f t="shared" si="57"/>
        <v>-1.0030090270812437E-3</v>
      </c>
    </row>
    <row r="491" spans="1:8" x14ac:dyDescent="0.2">
      <c r="A491" s="14"/>
      <c r="B491" s="15" t="s">
        <v>467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9.5877277085330771E-4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3</v>
      </c>
      <c r="E494" s="17" t="str">
        <f t="shared" si="55"/>
        <v/>
      </c>
      <c r="F494" s="17">
        <f t="shared" si="56"/>
        <v>2.8763183125599234E-3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2</v>
      </c>
      <c r="D499" s="16">
        <v>0</v>
      </c>
      <c r="E499" s="17">
        <f t="shared" si="55"/>
        <v>2.0060180541624875E-3</v>
      </c>
      <c r="F499" s="17" t="str">
        <f t="shared" si="56"/>
        <v/>
      </c>
      <c r="G499" s="17">
        <f t="shared" si="58"/>
        <v>-1</v>
      </c>
      <c r="H499" s="17">
        <f t="shared" si="57"/>
        <v>-2.0060180541624875E-3</v>
      </c>
    </row>
    <row r="500" spans="1:8" x14ac:dyDescent="0.2">
      <c r="A500" s="14"/>
      <c r="B500" s="15" t="s">
        <v>476</v>
      </c>
      <c r="C500" s="16">
        <v>0</v>
      </c>
      <c r="D500" s="16">
        <v>2</v>
      </c>
      <c r="E500" s="17" t="str">
        <f t="shared" si="55"/>
        <v/>
      </c>
      <c r="F500" s="17">
        <f t="shared" si="56"/>
        <v>1.9175455417066154E-3</v>
      </c>
      <c r="G500" s="17">
        <f t="shared" si="58"/>
        <v>1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</v>
      </c>
      <c r="D502" s="16">
        <v>0</v>
      </c>
      <c r="E502" s="17">
        <f t="shared" si="55"/>
        <v>1.0030090270812437E-3</v>
      </c>
      <c r="F502" s="17" t="str">
        <f t="shared" si="56"/>
        <v/>
      </c>
      <c r="G502" s="17">
        <f t="shared" si="58"/>
        <v>-1</v>
      </c>
      <c r="H502" s="17">
        <f t="shared" si="57"/>
        <v>-1.0030090270812437E-3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6</v>
      </c>
      <c r="D510" s="16">
        <v>8</v>
      </c>
      <c r="E510" s="17">
        <f t="shared" si="55"/>
        <v>6.018054162487462E-3</v>
      </c>
      <c r="F510" s="17">
        <f t="shared" si="56"/>
        <v>7.6701821668264617E-3</v>
      </c>
      <c r="G510" s="17">
        <f t="shared" si="58"/>
        <v>0.33333333333333331</v>
      </c>
      <c r="H510" s="17">
        <f t="shared" si="57"/>
        <v>2.006018054162487E-3</v>
      </c>
    </row>
    <row r="511" spans="1:8" ht="25.5" x14ac:dyDescent="0.2">
      <c r="A511" s="14"/>
      <c r="B511" s="15" t="s">
        <v>487</v>
      </c>
      <c r="C511" s="16">
        <v>1</v>
      </c>
      <c r="D511" s="16">
        <v>0</v>
      </c>
      <c r="E511" s="17">
        <f t="shared" si="55"/>
        <v>1.0030090270812437E-3</v>
      </c>
      <c r="F511" s="17" t="str">
        <f t="shared" si="56"/>
        <v/>
      </c>
      <c r="G511" s="17">
        <f t="shared" si="58"/>
        <v>-1</v>
      </c>
      <c r="H511" s="17">
        <f t="shared" si="57"/>
        <v>-1.0030090270812437E-3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1</v>
      </c>
      <c r="E516" s="17" t="str">
        <f t="shared" si="55"/>
        <v/>
      </c>
      <c r="F516" s="17">
        <f t="shared" si="56"/>
        <v>9.5877277085330771E-4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18</v>
      </c>
      <c r="D521" s="16">
        <v>11</v>
      </c>
      <c r="E521" s="17">
        <f t="shared" si="55"/>
        <v>1.8054162487462388E-2</v>
      </c>
      <c r="F521" s="17">
        <f t="shared" si="56"/>
        <v>1.0546500479386385E-2</v>
      </c>
      <c r="G521" s="17">
        <f t="shared" si="58"/>
        <v>-0.3888888888888889</v>
      </c>
      <c r="H521" s="17">
        <f t="shared" si="57"/>
        <v>-7.0210631895687063E-3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9.5877277085330771E-4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0</v>
      </c>
      <c r="E527" s="17">
        <f t="shared" si="55"/>
        <v>1.0030090270812437E-3</v>
      </c>
      <c r="F527" s="17" t="str">
        <f t="shared" si="56"/>
        <v/>
      </c>
      <c r="G527" s="17">
        <f t="shared" si="58"/>
        <v>-1</v>
      </c>
      <c r="H527" s="17">
        <f t="shared" si="57"/>
        <v>-1.0030090270812437E-3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</v>
      </c>
      <c r="D542" s="16">
        <v>0</v>
      </c>
      <c r="E542" s="17">
        <f t="shared" si="55"/>
        <v>1.0030090270812437E-3</v>
      </c>
      <c r="F542" s="17" t="str">
        <f t="shared" si="56"/>
        <v/>
      </c>
      <c r="G542" s="17">
        <f t="shared" si="58"/>
        <v>-1</v>
      </c>
      <c r="H542" s="17">
        <f t="shared" si="57"/>
        <v>-1.0030090270812437E-3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7</v>
      </c>
      <c r="D544" s="16">
        <v>20</v>
      </c>
      <c r="E544" s="17">
        <f t="shared" si="55"/>
        <v>7.0210631895687063E-3</v>
      </c>
      <c r="F544" s="17">
        <f t="shared" si="56"/>
        <v>1.9175455417066157E-2</v>
      </c>
      <c r="G544" s="17">
        <f t="shared" si="58"/>
        <v>1.8571428571428572</v>
      </c>
      <c r="H544" s="17">
        <f t="shared" si="57"/>
        <v>1.303911735205617E-2</v>
      </c>
    </row>
    <row r="545" spans="1:8" x14ac:dyDescent="0.2">
      <c r="A545" s="14"/>
      <c r="B545" s="15" t="s">
        <v>521</v>
      </c>
      <c r="C545" s="16">
        <v>29</v>
      </c>
      <c r="D545" s="16">
        <v>4</v>
      </c>
      <c r="E545" s="17">
        <f t="shared" si="55"/>
        <v>2.9087261785356068E-2</v>
      </c>
      <c r="F545" s="17">
        <f t="shared" si="56"/>
        <v>3.8350910834132309E-3</v>
      </c>
      <c r="G545" s="17">
        <f t="shared" si="58"/>
        <v>-0.86206896551724133</v>
      </c>
      <c r="H545" s="17">
        <f t="shared" si="57"/>
        <v>-2.5075225677031091E-2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20</v>
      </c>
      <c r="D548" s="16">
        <v>18</v>
      </c>
      <c r="E548" s="17">
        <f t="shared" ref="E548:E585" si="59">+IF(C548=0,"",C548/C$356)</f>
        <v>2.0060180541624874E-2</v>
      </c>
      <c r="F548" s="17">
        <f t="shared" ref="F548:F585" si="60">+IF(D548=0,"",D548/D$356)</f>
        <v>1.725790987535954E-2</v>
      </c>
      <c r="G548" s="17">
        <f t="shared" si="58"/>
        <v>-0.1</v>
      </c>
      <c r="H548" s="17">
        <f t="shared" ref="H548:H585" si="61">+IF(OR(AND(E548=""),(G548="")),"",E548*G548)</f>
        <v>-2.0060180541624875E-3</v>
      </c>
    </row>
    <row r="549" spans="1:8" x14ac:dyDescent="0.2">
      <c r="A549" s="14"/>
      <c r="B549" s="15" t="s">
        <v>525</v>
      </c>
      <c r="C549" s="16">
        <v>2</v>
      </c>
      <c r="D549" s="16">
        <v>4</v>
      </c>
      <c r="E549" s="17">
        <f t="shared" si="59"/>
        <v>2.0060180541624875E-3</v>
      </c>
      <c r="F549" s="17">
        <f t="shared" si="60"/>
        <v>3.8350910834132309E-3</v>
      </c>
      <c r="G549" s="17">
        <f t="shared" ref="G549:G585" si="62">+IF(AND(C549=0,D549=0)," ",IF(C549=0,1,IF(D549=0,-1,(D549-C549)/C549)))</f>
        <v>1</v>
      </c>
      <c r="H549" s="17">
        <f t="shared" si="61"/>
        <v>2.0060180541624875E-3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1</v>
      </c>
      <c r="E552" s="17" t="str">
        <f t="shared" si="59"/>
        <v/>
      </c>
      <c r="F552" s="17">
        <f t="shared" si="60"/>
        <v>9.5877277085330771E-4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2</v>
      </c>
      <c r="D558" s="16">
        <v>0</v>
      </c>
      <c r="E558" s="17">
        <f t="shared" si="59"/>
        <v>2.0060180541624875E-3</v>
      </c>
      <c r="F558" s="17" t="str">
        <f t="shared" si="60"/>
        <v/>
      </c>
      <c r="G558" s="17">
        <f t="shared" si="62"/>
        <v>-1</v>
      </c>
      <c r="H558" s="17">
        <f t="shared" si="61"/>
        <v>-2.0060180541624875E-3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</v>
      </c>
      <c r="D561" s="16">
        <v>8</v>
      </c>
      <c r="E561" s="17">
        <f t="shared" si="59"/>
        <v>2.0060180541624875E-3</v>
      </c>
      <c r="F561" s="17">
        <f t="shared" si="60"/>
        <v>7.6701821668264617E-3</v>
      </c>
      <c r="G561" s="17">
        <f t="shared" si="62"/>
        <v>3</v>
      </c>
      <c r="H561" s="17">
        <f t="shared" si="61"/>
        <v>6.0180541624874628E-3</v>
      </c>
    </row>
    <row r="562" spans="1:8" ht="25.5" x14ac:dyDescent="0.2">
      <c r="A562" s="14"/>
      <c r="B562" s="15" t="s">
        <v>538</v>
      </c>
      <c r="C562" s="16">
        <v>34</v>
      </c>
      <c r="D562" s="16">
        <v>15</v>
      </c>
      <c r="E562" s="17">
        <f t="shared" si="59"/>
        <v>3.4102306920762285E-2</v>
      </c>
      <c r="F562" s="17">
        <f t="shared" si="60"/>
        <v>1.4381591562799617E-2</v>
      </c>
      <c r="G562" s="17">
        <f t="shared" si="62"/>
        <v>-0.55882352941176472</v>
      </c>
      <c r="H562" s="17">
        <f t="shared" si="61"/>
        <v>-1.9057171514543631E-2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8</v>
      </c>
      <c r="D564" s="16">
        <v>12</v>
      </c>
      <c r="E564" s="17">
        <f t="shared" si="59"/>
        <v>8.0240722166499499E-3</v>
      </c>
      <c r="F564" s="17">
        <f t="shared" si="60"/>
        <v>1.1505273250239693E-2</v>
      </c>
      <c r="G564" s="17">
        <f t="shared" si="62"/>
        <v>0.5</v>
      </c>
      <c r="H564" s="17">
        <f t="shared" si="61"/>
        <v>4.0120361083249749E-3</v>
      </c>
    </row>
    <row r="565" spans="1:8" ht="25.5" x14ac:dyDescent="0.2">
      <c r="A565" s="14"/>
      <c r="B565" s="15" t="s">
        <v>541</v>
      </c>
      <c r="C565" s="16">
        <v>2</v>
      </c>
      <c r="D565" s="16">
        <v>0</v>
      </c>
      <c r="E565" s="17">
        <f t="shared" si="59"/>
        <v>2.0060180541624875E-3</v>
      </c>
      <c r="F565" s="17" t="str">
        <f t="shared" si="60"/>
        <v/>
      </c>
      <c r="G565" s="17">
        <f t="shared" si="62"/>
        <v>-1</v>
      </c>
      <c r="H565" s="17">
        <f t="shared" si="61"/>
        <v>-2.0060180541624875E-3</v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21</v>
      </c>
      <c r="D569" s="16">
        <v>17</v>
      </c>
      <c r="E569" s="17">
        <f t="shared" si="59"/>
        <v>2.106318956870612E-2</v>
      </c>
      <c r="F569" s="17">
        <f t="shared" si="60"/>
        <v>1.6299137104506232E-2</v>
      </c>
      <c r="G569" s="17">
        <f t="shared" si="62"/>
        <v>-0.19047619047619047</v>
      </c>
      <c r="H569" s="17">
        <f t="shared" si="61"/>
        <v>-4.0120361083249749E-3</v>
      </c>
    </row>
    <row r="570" spans="1:8" ht="25.5" x14ac:dyDescent="0.2">
      <c r="A570" s="14"/>
      <c r="B570" s="15" t="s">
        <v>546</v>
      </c>
      <c r="C570" s="16">
        <v>0</v>
      </c>
      <c r="D570" s="16">
        <v>1</v>
      </c>
      <c r="E570" s="17" t="str">
        <f t="shared" si="59"/>
        <v/>
      </c>
      <c r="F570" s="17">
        <f t="shared" si="60"/>
        <v>9.5877277085330771E-4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23</v>
      </c>
      <c r="D571" s="16">
        <v>32</v>
      </c>
      <c r="E571" s="17">
        <f t="shared" si="59"/>
        <v>2.3069207622868605E-2</v>
      </c>
      <c r="F571" s="17">
        <f t="shared" si="60"/>
        <v>3.0680728667305847E-2</v>
      </c>
      <c r="G571" s="17">
        <f t="shared" si="62"/>
        <v>0.39130434782608697</v>
      </c>
      <c r="H571" s="17">
        <f t="shared" si="61"/>
        <v>9.0270812437311942E-3</v>
      </c>
    </row>
    <row r="572" spans="1:8" x14ac:dyDescent="0.2">
      <c r="A572" s="14"/>
      <c r="B572" s="15" t="s">
        <v>548</v>
      </c>
      <c r="C572" s="16">
        <v>1</v>
      </c>
      <c r="D572" s="16">
        <v>3</v>
      </c>
      <c r="E572" s="17">
        <f t="shared" si="59"/>
        <v>1.0030090270812437E-3</v>
      </c>
      <c r="F572" s="17">
        <f t="shared" si="60"/>
        <v>2.8763183125599234E-3</v>
      </c>
      <c r="G572" s="17">
        <f t="shared" si="62"/>
        <v>2</v>
      </c>
      <c r="H572" s="17">
        <f t="shared" si="61"/>
        <v>2.0060180541624875E-3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3</v>
      </c>
      <c r="D578" s="16">
        <v>3</v>
      </c>
      <c r="E578" s="17">
        <f t="shared" si="59"/>
        <v>3.009027081243731E-3</v>
      </c>
      <c r="F578" s="17">
        <f t="shared" si="60"/>
        <v>2.8763183125599234E-3</v>
      </c>
      <c r="G578" s="17">
        <f t="shared" si="62"/>
        <v>0</v>
      </c>
      <c r="H578" s="17">
        <f t="shared" si="61"/>
        <v>0</v>
      </c>
    </row>
    <row r="579" spans="1:8" x14ac:dyDescent="0.2">
      <c r="A579" s="14"/>
      <c r="B579" s="15" t="s">
        <v>555</v>
      </c>
      <c r="C579" s="16">
        <v>0</v>
      </c>
      <c r="D579" s="16">
        <v>4</v>
      </c>
      <c r="E579" s="17" t="str">
        <f t="shared" si="59"/>
        <v/>
      </c>
      <c r="F579" s="17">
        <f t="shared" si="60"/>
        <v>3.8350910834132309E-3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582</v>
      </c>
      <c r="D591" s="20">
        <f>SUM(D592:D618)</f>
        <v>798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0.37113402061855671</v>
      </c>
      <c r="H591" s="21">
        <f t="shared" ref="H591:H618" si="65">+IF(OR(AND(E591=""),(G591="")),"",E591*G591)</f>
        <v>0.37113402061855671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10</v>
      </c>
      <c r="D594" s="16">
        <v>54</v>
      </c>
      <c r="E594" s="17">
        <f t="shared" si="63"/>
        <v>1.7182130584192441E-2</v>
      </c>
      <c r="F594" s="17">
        <f t="shared" si="64"/>
        <v>6.7669172932330823E-2</v>
      </c>
      <c r="G594" s="17">
        <f t="shared" si="66"/>
        <v>4.4000000000000004</v>
      </c>
      <c r="H594" s="17">
        <f t="shared" si="65"/>
        <v>7.5601374570446744E-2</v>
      </c>
    </row>
    <row r="595" spans="1:8" x14ac:dyDescent="0.2">
      <c r="A595" s="14"/>
      <c r="B595" s="15" t="s">
        <v>565</v>
      </c>
      <c r="C595" s="16">
        <v>78</v>
      </c>
      <c r="D595" s="16">
        <v>79</v>
      </c>
      <c r="E595" s="17">
        <f t="shared" si="63"/>
        <v>0.13402061855670103</v>
      </c>
      <c r="F595" s="17">
        <f t="shared" si="64"/>
        <v>9.8997493734335834E-2</v>
      </c>
      <c r="G595" s="17">
        <f t="shared" si="66"/>
        <v>1.282051282051282E-2</v>
      </c>
      <c r="H595" s="17">
        <f t="shared" si="65"/>
        <v>1.718213058419244E-3</v>
      </c>
    </row>
    <row r="596" spans="1:8" x14ac:dyDescent="0.2">
      <c r="A596" s="14"/>
      <c r="B596" s="15" t="s">
        <v>566</v>
      </c>
      <c r="C596" s="16">
        <v>2</v>
      </c>
      <c r="D596" s="16">
        <v>0</v>
      </c>
      <c r="E596" s="17">
        <f t="shared" si="63"/>
        <v>3.4364261168384879E-3</v>
      </c>
      <c r="F596" s="17" t="str">
        <f t="shared" si="64"/>
        <v/>
      </c>
      <c r="G596" s="17">
        <f t="shared" si="66"/>
        <v>-1</v>
      </c>
      <c r="H596" s="17">
        <f t="shared" si="65"/>
        <v>-3.4364261168384879E-3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0</v>
      </c>
      <c r="E598" s="17">
        <f t="shared" si="63"/>
        <v>1.718213058419244E-3</v>
      </c>
      <c r="F598" s="17" t="str">
        <f t="shared" si="64"/>
        <v/>
      </c>
      <c r="G598" s="17">
        <f t="shared" si="66"/>
        <v>-1</v>
      </c>
      <c r="H598" s="17">
        <f t="shared" si="65"/>
        <v>-1.718213058419244E-3</v>
      </c>
    </row>
    <row r="599" spans="1:8" x14ac:dyDescent="0.2">
      <c r="A599" s="14"/>
      <c r="B599" s="15" t="s">
        <v>569</v>
      </c>
      <c r="C599" s="16">
        <v>4</v>
      </c>
      <c r="D599" s="16">
        <v>3</v>
      </c>
      <c r="E599" s="17">
        <f t="shared" si="63"/>
        <v>6.8728522336769758E-3</v>
      </c>
      <c r="F599" s="17">
        <f t="shared" si="64"/>
        <v>3.7593984962406013E-3</v>
      </c>
      <c r="G599" s="17">
        <f t="shared" si="66"/>
        <v>-0.25</v>
      </c>
      <c r="H599" s="17">
        <f t="shared" si="65"/>
        <v>-1.718213058419244E-3</v>
      </c>
    </row>
    <row r="600" spans="1:8" x14ac:dyDescent="0.2">
      <c r="A600" s="14"/>
      <c r="B600" s="15" t="s">
        <v>570</v>
      </c>
      <c r="C600" s="16">
        <v>0</v>
      </c>
      <c r="D600" s="16">
        <v>2</v>
      </c>
      <c r="E600" s="17" t="str">
        <f t="shared" si="63"/>
        <v/>
      </c>
      <c r="F600" s="17">
        <f t="shared" si="64"/>
        <v>2.5062656641604009E-3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9</v>
      </c>
      <c r="D606" s="16">
        <v>35</v>
      </c>
      <c r="E606" s="17">
        <f t="shared" si="63"/>
        <v>1.5463917525773196E-2</v>
      </c>
      <c r="F606" s="17">
        <f t="shared" si="64"/>
        <v>4.3859649122807015E-2</v>
      </c>
      <c r="G606" s="17">
        <f t="shared" si="66"/>
        <v>2.8888888888888888</v>
      </c>
      <c r="H606" s="17">
        <f t="shared" si="65"/>
        <v>4.4673539518900345E-2</v>
      </c>
    </row>
    <row r="607" spans="1:8" x14ac:dyDescent="0.2">
      <c r="A607" s="14"/>
      <c r="B607" s="15" t="s">
        <v>577</v>
      </c>
      <c r="C607" s="16">
        <v>13</v>
      </c>
      <c r="D607" s="16">
        <v>38</v>
      </c>
      <c r="E607" s="17">
        <f t="shared" si="63"/>
        <v>2.2336769759450172E-2</v>
      </c>
      <c r="F607" s="17">
        <f t="shared" si="64"/>
        <v>4.7619047619047616E-2</v>
      </c>
      <c r="G607" s="17">
        <f t="shared" si="66"/>
        <v>1.9230769230769231</v>
      </c>
      <c r="H607" s="17">
        <f t="shared" si="65"/>
        <v>4.29553264604811E-2</v>
      </c>
    </row>
    <row r="608" spans="1:8" x14ac:dyDescent="0.2">
      <c r="A608" s="14"/>
      <c r="B608" s="15" t="s">
        <v>578</v>
      </c>
      <c r="C608" s="16">
        <v>0</v>
      </c>
      <c r="D608" s="16">
        <v>10</v>
      </c>
      <c r="E608" s="17" t="str">
        <f t="shared" si="63"/>
        <v/>
      </c>
      <c r="F608" s="17">
        <f t="shared" si="64"/>
        <v>1.2531328320802004E-2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406</v>
      </c>
      <c r="D609" s="16">
        <v>555</v>
      </c>
      <c r="E609" s="17">
        <f t="shared" si="63"/>
        <v>0.69759450171821302</v>
      </c>
      <c r="F609" s="17">
        <f t="shared" si="64"/>
        <v>0.69548872180451127</v>
      </c>
      <c r="G609" s="17">
        <f t="shared" si="66"/>
        <v>0.36699507389162561</v>
      </c>
      <c r="H609" s="17">
        <f t="shared" si="65"/>
        <v>0.25601374570446733</v>
      </c>
    </row>
    <row r="610" spans="1:8" x14ac:dyDescent="0.2">
      <c r="A610" s="14"/>
      <c r="B610" s="15" t="s">
        <v>580</v>
      </c>
      <c r="C610" s="16">
        <v>4</v>
      </c>
      <c r="D610" s="16">
        <v>4</v>
      </c>
      <c r="E610" s="17">
        <f t="shared" si="63"/>
        <v>6.8728522336769758E-3</v>
      </c>
      <c r="F610" s="17">
        <f t="shared" si="64"/>
        <v>5.0125313283208017E-3</v>
      </c>
      <c r="G610" s="17">
        <f t="shared" si="66"/>
        <v>0</v>
      </c>
      <c r="H610" s="17">
        <f t="shared" si="65"/>
        <v>0</v>
      </c>
    </row>
    <row r="611" spans="1:8" x14ac:dyDescent="0.2">
      <c r="A611" s="14"/>
      <c r="B611" s="15" t="s">
        <v>581</v>
      </c>
      <c r="C611" s="16">
        <v>54</v>
      </c>
      <c r="D611" s="16">
        <v>14</v>
      </c>
      <c r="E611" s="17">
        <f t="shared" si="63"/>
        <v>9.2783505154639179E-2</v>
      </c>
      <c r="F611" s="17">
        <f t="shared" si="64"/>
        <v>1.7543859649122806E-2</v>
      </c>
      <c r="G611" s="17">
        <f t="shared" si="66"/>
        <v>-0.7407407407407407</v>
      </c>
      <c r="H611" s="17">
        <f t="shared" si="65"/>
        <v>-6.8728522336769765E-2</v>
      </c>
    </row>
    <row r="612" spans="1:8" x14ac:dyDescent="0.2">
      <c r="A612" s="14"/>
      <c r="B612" s="15" t="s">
        <v>582</v>
      </c>
      <c r="C612" s="16">
        <v>0</v>
      </c>
      <c r="D612" s="16">
        <v>1</v>
      </c>
      <c r="E612" s="17" t="str">
        <f t="shared" si="63"/>
        <v/>
      </c>
      <c r="F612" s="17">
        <f t="shared" si="64"/>
        <v>1.2531328320802004E-3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</v>
      </c>
      <c r="D614" s="16">
        <v>1</v>
      </c>
      <c r="E614" s="17">
        <f t="shared" si="63"/>
        <v>1.718213058419244E-3</v>
      </c>
      <c r="F614" s="17">
        <f t="shared" si="64"/>
        <v>1.2531328320802004E-3</v>
      </c>
      <c r="G614" s="17">
        <f t="shared" si="66"/>
        <v>0</v>
      </c>
      <c r="H614" s="17">
        <f t="shared" si="65"/>
        <v>0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2</v>
      </c>
      <c r="E618" s="17" t="str">
        <f t="shared" si="63"/>
        <v/>
      </c>
      <c r="F618" s="17">
        <f t="shared" si="64"/>
        <v>2.5062656641604009E-3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638</v>
      </c>
      <c r="C8" s="12">
        <f>+C19+C76+C177+C356+C591</f>
        <v>6385</v>
      </c>
      <c r="D8" s="13">
        <f>+D19+D76+D177+D356+D591</f>
        <v>7280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0.14017227877838684</v>
      </c>
      <c r="H8" s="10">
        <f t="shared" ref="H8:H13" si="1">+IF(OR(AND(E8=""),(G8="")),"",E8*G8)</f>
        <v>0.14017227877838684</v>
      </c>
    </row>
    <row r="9" spans="1:8" x14ac:dyDescent="0.2">
      <c r="A9" s="14"/>
      <c r="B9" s="15" t="s">
        <v>6</v>
      </c>
      <c r="C9" s="16">
        <f>+C19</f>
        <v>81</v>
      </c>
      <c r="D9" s="16">
        <f>+D19</f>
        <v>66</v>
      </c>
      <c r="E9" s="17">
        <f t="shared" ref="E9:F13" si="2">+C9/C$8</f>
        <v>1.2685982772122162E-2</v>
      </c>
      <c r="F9" s="17">
        <f t="shared" si="2"/>
        <v>9.0659340659340667E-3</v>
      </c>
      <c r="G9" s="17">
        <f t="shared" si="0"/>
        <v>-0.18518518518518517</v>
      </c>
      <c r="H9" s="17">
        <f t="shared" si="1"/>
        <v>-2.3492560689115111E-3</v>
      </c>
    </row>
    <row r="10" spans="1:8" ht="25.5" x14ac:dyDescent="0.2">
      <c r="A10" s="14"/>
      <c r="B10" s="15" t="s">
        <v>7</v>
      </c>
      <c r="C10" s="16">
        <f>+C76</f>
        <v>2071</v>
      </c>
      <c r="D10" s="16">
        <f>+D76</f>
        <v>2146</v>
      </c>
      <c r="E10" s="17">
        <f t="shared" si="2"/>
        <v>0.32435395458104932</v>
      </c>
      <c r="F10" s="17">
        <f t="shared" si="2"/>
        <v>0.29478021978021979</v>
      </c>
      <c r="G10" s="17">
        <f t="shared" si="0"/>
        <v>3.6214389183969097E-2</v>
      </c>
      <c r="H10" s="17">
        <f t="shared" si="1"/>
        <v>1.1746280344557556E-2</v>
      </c>
    </row>
    <row r="11" spans="1:8" ht="25.5" x14ac:dyDescent="0.2">
      <c r="A11" s="14"/>
      <c r="B11" s="15" t="s">
        <v>8</v>
      </c>
      <c r="C11" s="16">
        <f>+C177</f>
        <v>435</v>
      </c>
      <c r="D11" s="16">
        <f>+D177</f>
        <v>699</v>
      </c>
      <c r="E11" s="17">
        <f t="shared" si="2"/>
        <v>6.8128425998433828E-2</v>
      </c>
      <c r="F11" s="17">
        <f t="shared" si="2"/>
        <v>9.6016483516483522E-2</v>
      </c>
      <c r="G11" s="17">
        <f t="shared" si="0"/>
        <v>0.60689655172413792</v>
      </c>
      <c r="H11" s="17">
        <f t="shared" si="1"/>
        <v>4.1346906812842601E-2</v>
      </c>
    </row>
    <row r="12" spans="1:8" ht="25.5" x14ac:dyDescent="0.2">
      <c r="A12" s="14"/>
      <c r="B12" s="15" t="s">
        <v>9</v>
      </c>
      <c r="C12" s="16">
        <f>+C356</f>
        <v>2380</v>
      </c>
      <c r="D12" s="16">
        <f>+D356</f>
        <v>2032</v>
      </c>
      <c r="E12" s="17">
        <f t="shared" si="2"/>
        <v>0.37274862960062649</v>
      </c>
      <c r="F12" s="17">
        <f t="shared" si="2"/>
        <v>0.27912087912087913</v>
      </c>
      <c r="G12" s="17">
        <f t="shared" si="0"/>
        <v>-0.14621848739495799</v>
      </c>
      <c r="H12" s="17">
        <f t="shared" si="1"/>
        <v>-5.4502740798747069E-2</v>
      </c>
    </row>
    <row r="13" spans="1:8" ht="25.5" x14ac:dyDescent="0.2">
      <c r="A13" s="14"/>
      <c r="B13" s="15" t="s">
        <v>10</v>
      </c>
      <c r="C13" s="16">
        <f>+C591</f>
        <v>1418</v>
      </c>
      <c r="D13" s="16">
        <f>+D591</f>
        <v>2337</v>
      </c>
      <c r="E13" s="17">
        <f t="shared" si="2"/>
        <v>0.22208300704776821</v>
      </c>
      <c r="F13" s="17">
        <f t="shared" si="2"/>
        <v>0.32101648351648354</v>
      </c>
      <c r="G13" s="17">
        <f t="shared" si="0"/>
        <v>0.64809590973201692</v>
      </c>
      <c r="H13" s="17">
        <f t="shared" si="1"/>
        <v>0.14393108848864525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81</v>
      </c>
      <c r="D19" s="20">
        <f>SUM(D20:D70)</f>
        <v>66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-0.18518518518518517</v>
      </c>
      <c r="H19" s="21">
        <f t="shared" ref="H19:H50" si="5">+IF(OR(AND(E19=""),(G19="")),"",E19*G19)</f>
        <v>-0.18518518518518517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14</v>
      </c>
      <c r="D21" s="16">
        <v>0</v>
      </c>
      <c r="E21" s="17">
        <f t="shared" si="3"/>
        <v>0.1728395061728395</v>
      </c>
      <c r="F21" s="17" t="str">
        <f t="shared" si="4"/>
        <v/>
      </c>
      <c r="G21" s="17">
        <f t="shared" si="6"/>
        <v>-1</v>
      </c>
      <c r="H21" s="17">
        <f t="shared" si="5"/>
        <v>-0.1728395061728395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2</v>
      </c>
      <c r="D27" s="16">
        <v>2</v>
      </c>
      <c r="E27" s="17">
        <f t="shared" si="3"/>
        <v>2.4691358024691357E-2</v>
      </c>
      <c r="F27" s="17">
        <f t="shared" si="4"/>
        <v>3.0303030303030304E-2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1.2345679012345678E-2</v>
      </c>
      <c r="F28" s="17" t="str">
        <f t="shared" si="4"/>
        <v/>
      </c>
      <c r="G28" s="17">
        <f t="shared" si="6"/>
        <v>-1</v>
      </c>
      <c r="H28" s="17">
        <f t="shared" si="5"/>
        <v>-1.2345679012345678E-2</v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1.2345679012345678E-2</v>
      </c>
      <c r="F29" s="17" t="str">
        <f t="shared" si="4"/>
        <v/>
      </c>
      <c r="G29" s="17">
        <f t="shared" si="6"/>
        <v>-1</v>
      </c>
      <c r="H29" s="17">
        <f t="shared" si="5"/>
        <v>-1.2345679012345678E-2</v>
      </c>
    </row>
    <row r="30" spans="1:8" x14ac:dyDescent="0.2">
      <c r="A30" s="14"/>
      <c r="B30" s="15" t="s">
        <v>23</v>
      </c>
      <c r="C30" s="16">
        <v>42</v>
      </c>
      <c r="D30" s="16">
        <v>50</v>
      </c>
      <c r="E30" s="17">
        <f t="shared" si="3"/>
        <v>0.51851851851851849</v>
      </c>
      <c r="F30" s="17">
        <f t="shared" si="4"/>
        <v>0.75757575757575757</v>
      </c>
      <c r="G30" s="17">
        <f t="shared" si="6"/>
        <v>0.19047619047619047</v>
      </c>
      <c r="H30" s="17">
        <f t="shared" si="5"/>
        <v>9.8765432098765427E-2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1</v>
      </c>
      <c r="E32" s="17" t="str">
        <f t="shared" si="3"/>
        <v/>
      </c>
      <c r="F32" s="17">
        <f t="shared" si="4"/>
        <v>1.5151515151515152E-2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0</v>
      </c>
      <c r="E36" s="17">
        <f t="shared" si="3"/>
        <v>2.4691358024691357E-2</v>
      </c>
      <c r="F36" s="17" t="str">
        <f t="shared" si="4"/>
        <v/>
      </c>
      <c r="G36" s="17">
        <f t="shared" si="6"/>
        <v>-1</v>
      </c>
      <c r="H36" s="17">
        <f t="shared" si="5"/>
        <v>-2.4691358024691357E-2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3</v>
      </c>
      <c r="D50" s="16">
        <v>1</v>
      </c>
      <c r="E50" s="17">
        <f t="shared" si="3"/>
        <v>3.7037037037037035E-2</v>
      </c>
      <c r="F50" s="17">
        <f t="shared" si="4"/>
        <v>1.5151515151515152E-2</v>
      </c>
      <c r="G50" s="17">
        <f t="shared" si="6"/>
        <v>-0.66666666666666663</v>
      </c>
      <c r="H50" s="17">
        <f t="shared" si="5"/>
        <v>-2.4691358024691357E-2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2</v>
      </c>
      <c r="E54" s="17" t="str">
        <f t="shared" si="7"/>
        <v/>
      </c>
      <c r="F54" s="17">
        <f t="shared" si="8"/>
        <v>3.0303030303030304E-2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3</v>
      </c>
      <c r="D64" s="16">
        <v>4</v>
      </c>
      <c r="E64" s="17">
        <f t="shared" si="7"/>
        <v>3.7037037037037035E-2</v>
      </c>
      <c r="F64" s="17">
        <f t="shared" si="8"/>
        <v>6.0606060606060608E-2</v>
      </c>
      <c r="G64" s="17">
        <f t="shared" si="10"/>
        <v>0.33333333333333331</v>
      </c>
      <c r="H64" s="17">
        <f t="shared" si="9"/>
        <v>1.2345679012345678E-2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3</v>
      </c>
      <c r="E67" s="17" t="str">
        <f t="shared" si="7"/>
        <v/>
      </c>
      <c r="F67" s="17">
        <f t="shared" si="8"/>
        <v>4.5454545454545456E-2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4</v>
      </c>
      <c r="D68" s="16">
        <v>2</v>
      </c>
      <c r="E68" s="17">
        <f t="shared" si="7"/>
        <v>4.9382716049382713E-2</v>
      </c>
      <c r="F68" s="17">
        <f t="shared" si="8"/>
        <v>3.0303030303030304E-2</v>
      </c>
      <c r="G68" s="17">
        <f t="shared" si="10"/>
        <v>-0.5</v>
      </c>
      <c r="H68" s="17">
        <f t="shared" si="9"/>
        <v>-2.4691358024691357E-2</v>
      </c>
    </row>
    <row r="69" spans="1:8" x14ac:dyDescent="0.2">
      <c r="A69" s="14"/>
      <c r="B69" s="15" t="s">
        <v>63</v>
      </c>
      <c r="C69" s="16">
        <v>9</v>
      </c>
      <c r="D69" s="16">
        <v>1</v>
      </c>
      <c r="E69" s="17">
        <f t="shared" si="7"/>
        <v>0.1111111111111111</v>
      </c>
      <c r="F69" s="17">
        <f t="shared" si="8"/>
        <v>1.5151515151515152E-2</v>
      </c>
      <c r="G69" s="17">
        <f t="shared" si="10"/>
        <v>-0.88888888888888884</v>
      </c>
      <c r="H69" s="17">
        <f t="shared" si="9"/>
        <v>-9.8765432098765427E-2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2071</v>
      </c>
      <c r="D76" s="20">
        <f>SUM(D77:D171)</f>
        <v>2146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3.6214389183969097E-2</v>
      </c>
      <c r="H76" s="21">
        <f t="shared" ref="H76:H107" si="13">+IF(OR(AND(E76=""),(G76="")),"",E76*G76)</f>
        <v>3.6214389183969097E-2</v>
      </c>
    </row>
    <row r="77" spans="1:8" x14ac:dyDescent="0.2">
      <c r="A77" s="14"/>
      <c r="B77" s="15" t="s">
        <v>65</v>
      </c>
      <c r="C77" s="16">
        <v>19</v>
      </c>
      <c r="D77" s="16">
        <v>10</v>
      </c>
      <c r="E77" s="17">
        <f t="shared" si="11"/>
        <v>9.1743119266055051E-3</v>
      </c>
      <c r="F77" s="17">
        <f t="shared" si="12"/>
        <v>4.6598322460391422E-3</v>
      </c>
      <c r="G77" s="17">
        <f t="shared" ref="G77:G108" si="14">+IF(AND(C77=0,D77=0)," ",IF(C77=0,1,IF(D77=0,-1,(D77-C77)/C77)))</f>
        <v>-0.47368421052631576</v>
      </c>
      <c r="H77" s="17">
        <f t="shared" si="13"/>
        <v>-4.3457267020762915E-3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18</v>
      </c>
      <c r="D79" s="16">
        <v>3</v>
      </c>
      <c r="E79" s="17">
        <f t="shared" si="11"/>
        <v>8.691453404152583E-3</v>
      </c>
      <c r="F79" s="17">
        <f t="shared" si="12"/>
        <v>1.3979496738117428E-3</v>
      </c>
      <c r="G79" s="17">
        <f t="shared" si="14"/>
        <v>-0.83333333333333337</v>
      </c>
      <c r="H79" s="17">
        <f t="shared" si="13"/>
        <v>-7.2428778367938191E-3</v>
      </c>
    </row>
    <row r="80" spans="1:8" x14ac:dyDescent="0.2">
      <c r="A80" s="14"/>
      <c r="B80" s="15" t="s">
        <v>68</v>
      </c>
      <c r="C80" s="16">
        <v>11</v>
      </c>
      <c r="D80" s="16">
        <v>4</v>
      </c>
      <c r="E80" s="17">
        <f t="shared" si="11"/>
        <v>5.311443746982134E-3</v>
      </c>
      <c r="F80" s="17">
        <f t="shared" si="12"/>
        <v>1.863932898415657E-3</v>
      </c>
      <c r="G80" s="17">
        <f t="shared" si="14"/>
        <v>-0.63636363636363635</v>
      </c>
      <c r="H80" s="17">
        <f t="shared" si="13"/>
        <v>-3.3800096571704489E-3</v>
      </c>
    </row>
    <row r="81" spans="1:8" ht="25.5" x14ac:dyDescent="0.2">
      <c r="A81" s="14"/>
      <c r="B81" s="15" t="s">
        <v>69</v>
      </c>
      <c r="C81" s="16">
        <v>73</v>
      </c>
      <c r="D81" s="16">
        <v>17</v>
      </c>
      <c r="E81" s="17">
        <f t="shared" si="11"/>
        <v>3.5248672139063256E-2</v>
      </c>
      <c r="F81" s="17">
        <f t="shared" si="12"/>
        <v>7.9217148182665429E-3</v>
      </c>
      <c r="G81" s="17">
        <f t="shared" si="14"/>
        <v>-0.76712328767123283</v>
      </c>
      <c r="H81" s="17">
        <f t="shared" si="13"/>
        <v>-2.7040077257363591E-2</v>
      </c>
    </row>
    <row r="82" spans="1:8" x14ac:dyDescent="0.2">
      <c r="A82" s="14"/>
      <c r="B82" s="15" t="s">
        <v>70</v>
      </c>
      <c r="C82" s="16">
        <v>6</v>
      </c>
      <c r="D82" s="16">
        <v>0</v>
      </c>
      <c r="E82" s="17">
        <f t="shared" si="11"/>
        <v>2.8971511347175277E-3</v>
      </c>
      <c r="F82" s="17" t="str">
        <f t="shared" si="12"/>
        <v/>
      </c>
      <c r="G82" s="17">
        <f t="shared" si="14"/>
        <v>-1</v>
      </c>
      <c r="H82" s="17">
        <f t="shared" si="13"/>
        <v>-2.8971511347175277E-3</v>
      </c>
    </row>
    <row r="83" spans="1:8" x14ac:dyDescent="0.2">
      <c r="A83" s="14"/>
      <c r="B83" s="15" t="s">
        <v>71</v>
      </c>
      <c r="C83" s="16">
        <v>1</v>
      </c>
      <c r="D83" s="16">
        <v>0</v>
      </c>
      <c r="E83" s="17">
        <f t="shared" si="11"/>
        <v>4.8285852245292128E-4</v>
      </c>
      <c r="F83" s="17" t="str">
        <f t="shared" si="12"/>
        <v/>
      </c>
      <c r="G83" s="17">
        <f t="shared" si="14"/>
        <v>-1</v>
      </c>
      <c r="H83" s="17">
        <f t="shared" si="13"/>
        <v>-4.8285852245292128E-4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4</v>
      </c>
      <c r="D89" s="16">
        <v>2</v>
      </c>
      <c r="E89" s="17">
        <f t="shared" si="11"/>
        <v>1.9314340898116851E-3</v>
      </c>
      <c r="F89" s="17">
        <f t="shared" si="12"/>
        <v>9.3196644920782849E-4</v>
      </c>
      <c r="G89" s="17">
        <f t="shared" si="14"/>
        <v>-0.5</v>
      </c>
      <c r="H89" s="17">
        <f t="shared" si="13"/>
        <v>-9.6571704490584255E-4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1</v>
      </c>
      <c r="E91" s="17" t="str">
        <f t="shared" si="11"/>
        <v/>
      </c>
      <c r="F91" s="17">
        <f t="shared" si="12"/>
        <v>4.6598322460391424E-4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2</v>
      </c>
      <c r="D92" s="16">
        <v>2</v>
      </c>
      <c r="E92" s="17">
        <f t="shared" si="11"/>
        <v>9.6571704490584255E-4</v>
      </c>
      <c r="F92" s="17">
        <f t="shared" si="12"/>
        <v>9.3196644920782849E-4</v>
      </c>
      <c r="G92" s="17">
        <f t="shared" si="14"/>
        <v>0</v>
      </c>
      <c r="H92" s="17">
        <f t="shared" si="13"/>
        <v>0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6</v>
      </c>
      <c r="D94" s="16">
        <v>4</v>
      </c>
      <c r="E94" s="17">
        <f t="shared" si="11"/>
        <v>2.8971511347175277E-3</v>
      </c>
      <c r="F94" s="17">
        <f t="shared" si="12"/>
        <v>1.863932898415657E-3</v>
      </c>
      <c r="G94" s="17">
        <f t="shared" si="14"/>
        <v>-0.33333333333333331</v>
      </c>
      <c r="H94" s="17">
        <f t="shared" si="13"/>
        <v>-9.6571704490584255E-4</v>
      </c>
    </row>
    <row r="95" spans="1:8" x14ac:dyDescent="0.2">
      <c r="A95" s="14"/>
      <c r="B95" s="15" t="s">
        <v>83</v>
      </c>
      <c r="C95" s="16">
        <v>0</v>
      </c>
      <c r="D95" s="16">
        <v>1</v>
      </c>
      <c r="E95" s="17" t="str">
        <f t="shared" si="11"/>
        <v/>
      </c>
      <c r="F95" s="17">
        <f t="shared" si="12"/>
        <v>4.6598322460391424E-4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2</v>
      </c>
      <c r="D96" s="16">
        <v>1</v>
      </c>
      <c r="E96" s="17">
        <f t="shared" si="11"/>
        <v>9.6571704490584255E-4</v>
      </c>
      <c r="F96" s="17">
        <f t="shared" si="12"/>
        <v>4.6598322460391424E-4</v>
      </c>
      <c r="G96" s="17">
        <f t="shared" si="14"/>
        <v>-0.5</v>
      </c>
      <c r="H96" s="17">
        <f t="shared" si="13"/>
        <v>-4.8285852245292128E-4</v>
      </c>
    </row>
    <row r="97" spans="1:8" x14ac:dyDescent="0.2">
      <c r="A97" s="14"/>
      <c r="B97" s="15" t="s">
        <v>85</v>
      </c>
      <c r="C97" s="16">
        <v>0</v>
      </c>
      <c r="D97" s="16">
        <v>2</v>
      </c>
      <c r="E97" s="17" t="str">
        <f t="shared" si="11"/>
        <v/>
      </c>
      <c r="F97" s="17">
        <f t="shared" si="12"/>
        <v>9.3196644920782849E-4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1</v>
      </c>
      <c r="E99" s="17" t="str">
        <f t="shared" si="11"/>
        <v/>
      </c>
      <c r="F99" s="17">
        <f t="shared" si="12"/>
        <v>4.6598322460391424E-4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17</v>
      </c>
      <c r="D102" s="16">
        <v>6</v>
      </c>
      <c r="E102" s="17">
        <f t="shared" si="11"/>
        <v>8.2085948816996625E-3</v>
      </c>
      <c r="F102" s="17">
        <f t="shared" si="12"/>
        <v>2.7958993476234857E-3</v>
      </c>
      <c r="G102" s="17">
        <f t="shared" si="14"/>
        <v>-0.6470588235294118</v>
      </c>
      <c r="H102" s="17">
        <f t="shared" si="13"/>
        <v>-5.3114437469821349E-3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7</v>
      </c>
      <c r="D106" s="16">
        <v>2</v>
      </c>
      <c r="E106" s="17">
        <f t="shared" si="11"/>
        <v>3.3800096571704489E-3</v>
      </c>
      <c r="F106" s="17">
        <f t="shared" si="12"/>
        <v>9.3196644920782849E-4</v>
      </c>
      <c r="G106" s="17">
        <f t="shared" si="14"/>
        <v>-0.7142857142857143</v>
      </c>
      <c r="H106" s="17">
        <f t="shared" si="13"/>
        <v>-2.4142926122646064E-3</v>
      </c>
    </row>
    <row r="107" spans="1:8" x14ac:dyDescent="0.2">
      <c r="A107" s="14"/>
      <c r="B107" s="15" t="s">
        <v>95</v>
      </c>
      <c r="C107" s="16">
        <v>0</v>
      </c>
      <c r="D107" s="16">
        <v>4</v>
      </c>
      <c r="E107" s="17" t="str">
        <f t="shared" si="11"/>
        <v/>
      </c>
      <c r="F107" s="17">
        <f t="shared" si="12"/>
        <v>1.863932898415657E-3</v>
      </c>
      <c r="G107" s="17">
        <f t="shared" si="14"/>
        <v>1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1</v>
      </c>
      <c r="E109" s="17">
        <f t="shared" si="15"/>
        <v>4.8285852245292128E-4</v>
      </c>
      <c r="F109" s="17">
        <f t="shared" si="16"/>
        <v>4.6598322460391424E-4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2</v>
      </c>
      <c r="D112" s="16">
        <v>0</v>
      </c>
      <c r="E112" s="17">
        <f t="shared" si="15"/>
        <v>9.6571704490584255E-4</v>
      </c>
      <c r="F112" s="17" t="str">
        <f t="shared" si="16"/>
        <v/>
      </c>
      <c r="G112" s="17">
        <f t="shared" si="18"/>
        <v>-1</v>
      </c>
      <c r="H112" s="17">
        <f t="shared" si="17"/>
        <v>-9.6571704490584255E-4</v>
      </c>
    </row>
    <row r="113" spans="1:8" x14ac:dyDescent="0.2">
      <c r="A113" s="14"/>
      <c r="B113" s="15" t="s">
        <v>101</v>
      </c>
      <c r="C113" s="16">
        <v>1</v>
      </c>
      <c r="D113" s="16">
        <v>0</v>
      </c>
      <c r="E113" s="17">
        <f t="shared" si="15"/>
        <v>4.8285852245292128E-4</v>
      </c>
      <c r="F113" s="17" t="str">
        <f t="shared" si="16"/>
        <v/>
      </c>
      <c r="G113" s="17">
        <f t="shared" si="18"/>
        <v>-1</v>
      </c>
      <c r="H113" s="17">
        <f t="shared" si="17"/>
        <v>-4.8285852245292128E-4</v>
      </c>
    </row>
    <row r="114" spans="1:8" x14ac:dyDescent="0.2">
      <c r="A114" s="14"/>
      <c r="B114" s="15" t="s">
        <v>102</v>
      </c>
      <c r="C114" s="16">
        <v>6</v>
      </c>
      <c r="D114" s="16">
        <v>9</v>
      </c>
      <c r="E114" s="17">
        <f t="shared" si="15"/>
        <v>2.8971511347175277E-3</v>
      </c>
      <c r="F114" s="17">
        <f t="shared" si="16"/>
        <v>4.1938490214352281E-3</v>
      </c>
      <c r="G114" s="17">
        <f t="shared" si="18"/>
        <v>0.5</v>
      </c>
      <c r="H114" s="17">
        <f t="shared" si="17"/>
        <v>1.4485755673587638E-3</v>
      </c>
    </row>
    <row r="115" spans="1:8" ht="25.5" x14ac:dyDescent="0.2">
      <c r="A115" s="14"/>
      <c r="B115" s="15" t="s">
        <v>103</v>
      </c>
      <c r="C115" s="16">
        <v>1</v>
      </c>
      <c r="D115" s="16">
        <v>247</v>
      </c>
      <c r="E115" s="17">
        <f t="shared" si="15"/>
        <v>4.8285852245292128E-4</v>
      </c>
      <c r="F115" s="17">
        <f t="shared" si="16"/>
        <v>0.11509785647716682</v>
      </c>
      <c r="G115" s="17">
        <f t="shared" si="18"/>
        <v>246</v>
      </c>
      <c r="H115" s="17">
        <f t="shared" si="17"/>
        <v>0.11878319652341864</v>
      </c>
    </row>
    <row r="116" spans="1:8" ht="25.5" x14ac:dyDescent="0.2">
      <c r="A116" s="14"/>
      <c r="B116" s="15" t="s">
        <v>104</v>
      </c>
      <c r="C116" s="16">
        <v>23</v>
      </c>
      <c r="D116" s="16">
        <v>26</v>
      </c>
      <c r="E116" s="17">
        <f t="shared" si="15"/>
        <v>1.110574601641719E-2</v>
      </c>
      <c r="F116" s="17">
        <f t="shared" si="16"/>
        <v>1.2115563839701771E-2</v>
      </c>
      <c r="G116" s="17">
        <f t="shared" si="18"/>
        <v>0.13043478260869565</v>
      </c>
      <c r="H116" s="17">
        <f t="shared" si="17"/>
        <v>1.4485755673587638E-3</v>
      </c>
    </row>
    <row r="117" spans="1:8" x14ac:dyDescent="0.2">
      <c r="A117" s="14"/>
      <c r="B117" s="15" t="s">
        <v>105</v>
      </c>
      <c r="C117" s="16">
        <v>11</v>
      </c>
      <c r="D117" s="16">
        <v>0</v>
      </c>
      <c r="E117" s="17">
        <f t="shared" si="15"/>
        <v>5.311443746982134E-3</v>
      </c>
      <c r="F117" s="17" t="str">
        <f t="shared" si="16"/>
        <v/>
      </c>
      <c r="G117" s="17">
        <f t="shared" si="18"/>
        <v>-1</v>
      </c>
      <c r="H117" s="17">
        <f t="shared" si="17"/>
        <v>-5.311443746982134E-3</v>
      </c>
    </row>
    <row r="118" spans="1:8" x14ac:dyDescent="0.2">
      <c r="A118" s="14"/>
      <c r="B118" s="15" t="s">
        <v>106</v>
      </c>
      <c r="C118" s="16">
        <v>31</v>
      </c>
      <c r="D118" s="16">
        <v>10</v>
      </c>
      <c r="E118" s="17">
        <f t="shared" si="15"/>
        <v>1.496861419604056E-2</v>
      </c>
      <c r="F118" s="17">
        <f t="shared" si="16"/>
        <v>4.6598322460391422E-3</v>
      </c>
      <c r="G118" s="17">
        <f t="shared" si="18"/>
        <v>-0.67741935483870963</v>
      </c>
      <c r="H118" s="17">
        <f t="shared" si="17"/>
        <v>-1.0140028971511346E-2</v>
      </c>
    </row>
    <row r="119" spans="1:8" x14ac:dyDescent="0.2">
      <c r="A119" s="14"/>
      <c r="B119" s="15" t="s">
        <v>107</v>
      </c>
      <c r="C119" s="16">
        <v>5</v>
      </c>
      <c r="D119" s="16">
        <v>2</v>
      </c>
      <c r="E119" s="17">
        <f t="shared" si="15"/>
        <v>2.4142926122646064E-3</v>
      </c>
      <c r="F119" s="17">
        <f t="shared" si="16"/>
        <v>9.3196644920782849E-4</v>
      </c>
      <c r="G119" s="17">
        <f t="shared" si="18"/>
        <v>-0.6</v>
      </c>
      <c r="H119" s="17">
        <f t="shared" si="17"/>
        <v>-1.4485755673587638E-3</v>
      </c>
    </row>
    <row r="120" spans="1:8" x14ac:dyDescent="0.2">
      <c r="A120" s="14"/>
      <c r="B120" s="15" t="s">
        <v>108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4.6598322460391424E-4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4.6598322460391424E-4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3</v>
      </c>
      <c r="E123" s="17">
        <f t="shared" si="15"/>
        <v>9.6571704490584255E-4</v>
      </c>
      <c r="F123" s="17">
        <f t="shared" si="16"/>
        <v>1.3979496738117428E-3</v>
      </c>
      <c r="G123" s="17">
        <f t="shared" si="18"/>
        <v>0.5</v>
      </c>
      <c r="H123" s="17">
        <f t="shared" si="17"/>
        <v>4.8285852245292128E-4</v>
      </c>
    </row>
    <row r="124" spans="1:8" x14ac:dyDescent="0.2">
      <c r="A124" s="14"/>
      <c r="B124" s="15" t="s">
        <v>112</v>
      </c>
      <c r="C124" s="16">
        <v>2</v>
      </c>
      <c r="D124" s="16">
        <v>0</v>
      </c>
      <c r="E124" s="17">
        <f t="shared" si="15"/>
        <v>9.6571704490584255E-4</v>
      </c>
      <c r="F124" s="17" t="str">
        <f t="shared" si="16"/>
        <v/>
      </c>
      <c r="G124" s="17">
        <f t="shared" si="18"/>
        <v>-1</v>
      </c>
      <c r="H124" s="17">
        <f t="shared" si="17"/>
        <v>-9.6571704490584255E-4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3</v>
      </c>
      <c r="D126" s="16">
        <v>0</v>
      </c>
      <c r="E126" s="17">
        <f t="shared" si="15"/>
        <v>1.4485755673587638E-3</v>
      </c>
      <c r="F126" s="17" t="str">
        <f t="shared" si="16"/>
        <v/>
      </c>
      <c r="G126" s="17">
        <f t="shared" si="18"/>
        <v>-1</v>
      </c>
      <c r="H126" s="17">
        <f t="shared" si="17"/>
        <v>-1.4485755673587638E-3</v>
      </c>
    </row>
    <row r="127" spans="1:8" x14ac:dyDescent="0.2">
      <c r="A127" s="14"/>
      <c r="B127" s="15" t="s">
        <v>115</v>
      </c>
      <c r="C127" s="16">
        <v>4</v>
      </c>
      <c r="D127" s="16">
        <v>0</v>
      </c>
      <c r="E127" s="17">
        <f t="shared" si="15"/>
        <v>1.9314340898116851E-3</v>
      </c>
      <c r="F127" s="17" t="str">
        <f t="shared" si="16"/>
        <v/>
      </c>
      <c r="G127" s="17">
        <f t="shared" si="18"/>
        <v>-1</v>
      </c>
      <c r="H127" s="17">
        <f t="shared" si="17"/>
        <v>-1.9314340898116851E-3</v>
      </c>
    </row>
    <row r="128" spans="1:8" x14ac:dyDescent="0.2">
      <c r="A128" s="14"/>
      <c r="B128" s="15" t="s">
        <v>116</v>
      </c>
      <c r="C128" s="16">
        <v>86</v>
      </c>
      <c r="D128" s="16">
        <v>5</v>
      </c>
      <c r="E128" s="17">
        <f t="shared" si="15"/>
        <v>4.1525832930951231E-2</v>
      </c>
      <c r="F128" s="17">
        <f t="shared" si="16"/>
        <v>2.3299161230195711E-3</v>
      </c>
      <c r="G128" s="17">
        <f t="shared" si="18"/>
        <v>-0.94186046511627908</v>
      </c>
      <c r="H128" s="17">
        <f t="shared" si="17"/>
        <v>-3.9111540318686626E-2</v>
      </c>
    </row>
    <row r="129" spans="1:8" x14ac:dyDescent="0.2">
      <c r="A129" s="14" t="s">
        <v>59</v>
      </c>
      <c r="B129" s="15" t="s">
        <v>117</v>
      </c>
      <c r="C129" s="16">
        <v>7</v>
      </c>
      <c r="D129" s="16">
        <v>0</v>
      </c>
      <c r="E129" s="17">
        <f t="shared" si="15"/>
        <v>3.3800096571704489E-3</v>
      </c>
      <c r="F129" s="17" t="str">
        <f t="shared" si="16"/>
        <v/>
      </c>
      <c r="G129" s="17">
        <f t="shared" si="18"/>
        <v>-1</v>
      </c>
      <c r="H129" s="17">
        <f t="shared" si="17"/>
        <v>-3.3800096571704489E-3</v>
      </c>
    </row>
    <row r="130" spans="1:8" x14ac:dyDescent="0.2">
      <c r="A130" s="14"/>
      <c r="B130" s="15" t="s">
        <v>118</v>
      </c>
      <c r="C130" s="16">
        <v>15</v>
      </c>
      <c r="D130" s="16">
        <v>2</v>
      </c>
      <c r="E130" s="17">
        <f t="shared" si="15"/>
        <v>7.2428778367938191E-3</v>
      </c>
      <c r="F130" s="17">
        <f t="shared" si="16"/>
        <v>9.3196644920782849E-4</v>
      </c>
      <c r="G130" s="17">
        <f t="shared" si="18"/>
        <v>-0.8666666666666667</v>
      </c>
      <c r="H130" s="17">
        <f t="shared" si="17"/>
        <v>-6.2771607918879766E-3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14</v>
      </c>
      <c r="D132" s="16">
        <v>4</v>
      </c>
      <c r="E132" s="17">
        <f t="shared" si="15"/>
        <v>6.7600193143408979E-3</v>
      </c>
      <c r="F132" s="17">
        <f t="shared" si="16"/>
        <v>1.863932898415657E-3</v>
      </c>
      <c r="G132" s="17">
        <f t="shared" si="18"/>
        <v>-0.7142857142857143</v>
      </c>
      <c r="H132" s="17">
        <f t="shared" si="17"/>
        <v>-4.8285852245292128E-3</v>
      </c>
    </row>
    <row r="133" spans="1:8" x14ac:dyDescent="0.2">
      <c r="A133" s="14"/>
      <c r="B133" s="15" t="s">
        <v>121</v>
      </c>
      <c r="C133" s="16">
        <v>14</v>
      </c>
      <c r="D133" s="16">
        <v>1</v>
      </c>
      <c r="E133" s="17">
        <f t="shared" si="15"/>
        <v>6.7600193143408979E-3</v>
      </c>
      <c r="F133" s="17">
        <f t="shared" si="16"/>
        <v>4.6598322460391424E-4</v>
      </c>
      <c r="G133" s="17">
        <f t="shared" si="18"/>
        <v>-0.9285714285714286</v>
      </c>
      <c r="H133" s="17">
        <f t="shared" si="17"/>
        <v>-6.2771607918879766E-3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314</v>
      </c>
      <c r="D135" s="16">
        <v>425</v>
      </c>
      <c r="E135" s="17">
        <f t="shared" si="15"/>
        <v>0.15161757605021728</v>
      </c>
      <c r="F135" s="17">
        <f t="shared" si="16"/>
        <v>0.19804287045666355</v>
      </c>
      <c r="G135" s="17">
        <f t="shared" si="18"/>
        <v>0.35350318471337577</v>
      </c>
      <c r="H135" s="17">
        <f t="shared" si="17"/>
        <v>5.3597295992274259E-2</v>
      </c>
    </row>
    <row r="136" spans="1:8" ht="25.5" x14ac:dyDescent="0.2">
      <c r="A136" s="14"/>
      <c r="B136" s="15" t="s">
        <v>124</v>
      </c>
      <c r="C136" s="16">
        <v>0</v>
      </c>
      <c r="D136" s="16">
        <v>1</v>
      </c>
      <c r="E136" s="17" t="str">
        <f t="shared" si="15"/>
        <v/>
      </c>
      <c r="F136" s="17">
        <f t="shared" si="16"/>
        <v>4.6598322460391424E-4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1</v>
      </c>
      <c r="D140" s="16">
        <v>0</v>
      </c>
      <c r="E140" s="17">
        <f t="shared" ref="E140:E171" si="19">+IF(C140=0,"",C140/C$76)</f>
        <v>4.8285852245292128E-4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-4.8285852245292128E-4</v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2</v>
      </c>
      <c r="D147" s="16">
        <v>0</v>
      </c>
      <c r="E147" s="17">
        <f t="shared" si="19"/>
        <v>9.6571704490584255E-4</v>
      </c>
      <c r="F147" s="17" t="str">
        <f t="shared" si="20"/>
        <v/>
      </c>
      <c r="G147" s="17">
        <f t="shared" si="22"/>
        <v>-1</v>
      </c>
      <c r="H147" s="17">
        <f t="shared" si="21"/>
        <v>-9.6571704490584255E-4</v>
      </c>
    </row>
    <row r="148" spans="1:8" ht="25.5" x14ac:dyDescent="0.2">
      <c r="A148" s="14"/>
      <c r="B148" s="15" t="s">
        <v>136</v>
      </c>
      <c r="C148" s="16">
        <v>1352</v>
      </c>
      <c r="D148" s="16">
        <v>1340</v>
      </c>
      <c r="E148" s="17">
        <f t="shared" si="19"/>
        <v>0.65282472235634958</v>
      </c>
      <c r="F148" s="17">
        <f t="shared" si="20"/>
        <v>0.62441752096924508</v>
      </c>
      <c r="G148" s="17">
        <f t="shared" si="22"/>
        <v>-8.8757396449704144E-3</v>
      </c>
      <c r="H148" s="17">
        <f t="shared" si="21"/>
        <v>-5.7943022694350553E-3</v>
      </c>
    </row>
    <row r="149" spans="1:8" ht="25.5" x14ac:dyDescent="0.2">
      <c r="A149" s="14"/>
      <c r="B149" s="15" t="s">
        <v>137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4.6598322460391424E-4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1</v>
      </c>
      <c r="E157" s="17">
        <f t="shared" si="19"/>
        <v>4.8285852245292128E-4</v>
      </c>
      <c r="F157" s="17">
        <f t="shared" si="20"/>
        <v>4.6598322460391424E-4</v>
      </c>
      <c r="G157" s="17">
        <f t="shared" si="22"/>
        <v>0</v>
      </c>
      <c r="H157" s="17">
        <f t="shared" si="21"/>
        <v>0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0</v>
      </c>
      <c r="E159" s="17">
        <f t="shared" si="19"/>
        <v>4.8285852245292128E-4</v>
      </c>
      <c r="F159" s="17" t="str">
        <f t="shared" si="20"/>
        <v/>
      </c>
      <c r="G159" s="17">
        <f t="shared" si="22"/>
        <v>-1</v>
      </c>
      <c r="H159" s="17">
        <f t="shared" si="21"/>
        <v>-4.8285852245292128E-4</v>
      </c>
    </row>
    <row r="160" spans="1:8" x14ac:dyDescent="0.2">
      <c r="A160" s="14"/>
      <c r="B160" s="15" t="s">
        <v>148</v>
      </c>
      <c r="C160" s="16">
        <v>5</v>
      </c>
      <c r="D160" s="16">
        <v>1</v>
      </c>
      <c r="E160" s="17">
        <f t="shared" si="19"/>
        <v>2.4142926122646064E-3</v>
      </c>
      <c r="F160" s="17">
        <f t="shared" si="20"/>
        <v>4.6598322460391424E-4</v>
      </c>
      <c r="G160" s="17">
        <f t="shared" si="22"/>
        <v>-0.8</v>
      </c>
      <c r="H160" s="17">
        <f t="shared" si="21"/>
        <v>-1.9314340898116851E-3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</v>
      </c>
      <c r="D168" s="16">
        <v>5</v>
      </c>
      <c r="E168" s="17">
        <f t="shared" si="19"/>
        <v>4.8285852245292128E-4</v>
      </c>
      <c r="F168" s="17">
        <f t="shared" si="20"/>
        <v>2.3299161230195711E-3</v>
      </c>
      <c r="G168" s="17">
        <f t="shared" si="22"/>
        <v>4</v>
      </c>
      <c r="H168" s="17">
        <f t="shared" si="21"/>
        <v>1.9314340898116851E-3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435</v>
      </c>
      <c r="D177" s="20">
        <f>SUM(D178:D350)</f>
        <v>699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0.60689655172413792</v>
      </c>
      <c r="H177" s="21">
        <f t="shared" ref="H177:H208" si="25">+IF(OR(AND(E177=""),(G177="")),"",E177*G177)</f>
        <v>0.60689655172413792</v>
      </c>
    </row>
    <row r="178" spans="1:8" x14ac:dyDescent="0.2">
      <c r="A178" s="14"/>
      <c r="B178" s="15" t="s">
        <v>160</v>
      </c>
      <c r="C178" s="16">
        <v>29</v>
      </c>
      <c r="D178" s="16">
        <v>23</v>
      </c>
      <c r="E178" s="17">
        <f t="shared" si="23"/>
        <v>6.6666666666666666E-2</v>
      </c>
      <c r="F178" s="17">
        <f t="shared" si="24"/>
        <v>3.2904148783977114E-2</v>
      </c>
      <c r="G178" s="17">
        <f t="shared" ref="G178:G209" si="26">+IF(AND(C178=0,D178=0)," ",IF(C178=0,1,IF(D178=0,-1,(D178-C178)/C178)))</f>
        <v>-0.20689655172413793</v>
      </c>
      <c r="H178" s="17">
        <f t="shared" si="25"/>
        <v>-1.3793103448275862E-2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14</v>
      </c>
      <c r="D180" s="16">
        <v>0</v>
      </c>
      <c r="E180" s="17">
        <f t="shared" si="23"/>
        <v>3.2183908045977011E-2</v>
      </c>
      <c r="F180" s="17" t="str">
        <f t="shared" si="24"/>
        <v/>
      </c>
      <c r="G180" s="17">
        <f t="shared" si="26"/>
        <v>-1</v>
      </c>
      <c r="H180" s="17">
        <f t="shared" si="25"/>
        <v>-3.2183908045977011E-2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4</v>
      </c>
      <c r="D182" s="16">
        <v>5</v>
      </c>
      <c r="E182" s="17">
        <f t="shared" si="23"/>
        <v>9.1954022988505746E-3</v>
      </c>
      <c r="F182" s="17">
        <f t="shared" si="24"/>
        <v>7.1530758226037196E-3</v>
      </c>
      <c r="G182" s="17">
        <f t="shared" si="26"/>
        <v>0.25</v>
      </c>
      <c r="H182" s="17">
        <f t="shared" si="25"/>
        <v>2.2988505747126436E-3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22</v>
      </c>
      <c r="D184" s="16">
        <v>162</v>
      </c>
      <c r="E184" s="17">
        <f t="shared" si="23"/>
        <v>5.057471264367816E-2</v>
      </c>
      <c r="F184" s="17">
        <f t="shared" si="24"/>
        <v>0.23175965665236051</v>
      </c>
      <c r="G184" s="17">
        <f t="shared" si="26"/>
        <v>6.3636363636363633</v>
      </c>
      <c r="H184" s="17">
        <f t="shared" si="25"/>
        <v>0.32183908045977011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1</v>
      </c>
      <c r="E186" s="17" t="str">
        <f t="shared" si="23"/>
        <v/>
      </c>
      <c r="F186" s="17">
        <f t="shared" si="24"/>
        <v>1.4306151645207439E-3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1.4306151645207439E-3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1.4306151645207439E-3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1</v>
      </c>
      <c r="E190" s="17" t="str">
        <f t="shared" si="23"/>
        <v/>
      </c>
      <c r="F190" s="17">
        <f t="shared" si="24"/>
        <v>1.4306151645207439E-3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5</v>
      </c>
      <c r="E191" s="17">
        <f t="shared" si="23"/>
        <v>2.2988505747126436E-3</v>
      </c>
      <c r="F191" s="17">
        <f t="shared" si="24"/>
        <v>7.1530758226037196E-3</v>
      </c>
      <c r="G191" s="17">
        <f t="shared" si="26"/>
        <v>4</v>
      </c>
      <c r="H191" s="17">
        <f t="shared" si="25"/>
        <v>9.1954022988505746E-3</v>
      </c>
    </row>
    <row r="192" spans="1:8" x14ac:dyDescent="0.2">
      <c r="A192" s="14"/>
      <c r="B192" s="15" t="s">
        <v>174</v>
      </c>
      <c r="C192" s="16">
        <v>2</v>
      </c>
      <c r="D192" s="16">
        <v>6</v>
      </c>
      <c r="E192" s="17">
        <f t="shared" si="23"/>
        <v>4.5977011494252873E-3</v>
      </c>
      <c r="F192" s="17">
        <f t="shared" si="24"/>
        <v>8.5836909871244635E-3</v>
      </c>
      <c r="G192" s="17">
        <f t="shared" si="26"/>
        <v>2</v>
      </c>
      <c r="H192" s="17">
        <f t="shared" si="25"/>
        <v>9.1954022988505746E-3</v>
      </c>
    </row>
    <row r="193" spans="1:8" ht="25.5" x14ac:dyDescent="0.2">
      <c r="A193" s="14"/>
      <c r="B193" s="15" t="s">
        <v>175</v>
      </c>
      <c r="C193" s="16">
        <v>2</v>
      </c>
      <c r="D193" s="16">
        <v>1</v>
      </c>
      <c r="E193" s="17">
        <f t="shared" si="23"/>
        <v>4.5977011494252873E-3</v>
      </c>
      <c r="F193" s="17">
        <f t="shared" si="24"/>
        <v>1.4306151645207439E-3</v>
      </c>
      <c r="G193" s="17">
        <f t="shared" si="26"/>
        <v>-0.5</v>
      </c>
      <c r="H193" s="17">
        <f t="shared" si="25"/>
        <v>-2.2988505747126436E-3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5</v>
      </c>
      <c r="D198" s="16">
        <v>199</v>
      </c>
      <c r="E198" s="17">
        <f t="shared" si="23"/>
        <v>1.1494252873563218E-2</v>
      </c>
      <c r="F198" s="17">
        <f t="shared" si="24"/>
        <v>0.28469241773962806</v>
      </c>
      <c r="G198" s="17">
        <f t="shared" si="26"/>
        <v>38.799999999999997</v>
      </c>
      <c r="H198" s="17">
        <f t="shared" si="25"/>
        <v>0.44597701149425284</v>
      </c>
    </row>
    <row r="199" spans="1:8" x14ac:dyDescent="0.2">
      <c r="A199" s="14"/>
      <c r="B199" s="15" t="s">
        <v>181</v>
      </c>
      <c r="C199" s="16">
        <v>11</v>
      </c>
      <c r="D199" s="16">
        <v>1</v>
      </c>
      <c r="E199" s="17">
        <f t="shared" si="23"/>
        <v>2.528735632183908E-2</v>
      </c>
      <c r="F199" s="17">
        <f t="shared" si="24"/>
        <v>1.4306151645207439E-3</v>
      </c>
      <c r="G199" s="17">
        <f t="shared" si="26"/>
        <v>-0.90909090909090906</v>
      </c>
      <c r="H199" s="17">
        <f t="shared" si="25"/>
        <v>-2.2988505747126436E-2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1</v>
      </c>
      <c r="E204" s="17" t="str">
        <f t="shared" si="23"/>
        <v/>
      </c>
      <c r="F204" s="17">
        <f t="shared" si="24"/>
        <v>1.4306151645207439E-3</v>
      </c>
      <c r="G204" s="17">
        <f t="shared" si="26"/>
        <v>1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5</v>
      </c>
      <c r="D205" s="16">
        <v>1</v>
      </c>
      <c r="E205" s="17">
        <f t="shared" si="23"/>
        <v>1.1494252873563218E-2</v>
      </c>
      <c r="F205" s="17">
        <f t="shared" si="24"/>
        <v>1.4306151645207439E-3</v>
      </c>
      <c r="G205" s="17">
        <f t="shared" si="26"/>
        <v>-0.8</v>
      </c>
      <c r="H205" s="17">
        <f t="shared" si="25"/>
        <v>-9.1954022988505746E-3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</v>
      </c>
      <c r="D207" s="16">
        <v>1</v>
      </c>
      <c r="E207" s="17">
        <f t="shared" si="23"/>
        <v>2.2988505747126436E-3</v>
      </c>
      <c r="F207" s="17">
        <f t="shared" si="24"/>
        <v>1.4306151645207439E-3</v>
      </c>
      <c r="G207" s="17">
        <f t="shared" si="26"/>
        <v>0</v>
      </c>
      <c r="H207" s="17">
        <f t="shared" si="25"/>
        <v>0</v>
      </c>
    </row>
    <row r="208" spans="1:8" x14ac:dyDescent="0.2">
      <c r="A208" s="14"/>
      <c r="B208" s="15" t="s">
        <v>190</v>
      </c>
      <c r="C208" s="16">
        <v>2</v>
      </c>
      <c r="D208" s="16">
        <v>0</v>
      </c>
      <c r="E208" s="17">
        <f t="shared" si="23"/>
        <v>4.5977011494252873E-3</v>
      </c>
      <c r="F208" s="17" t="str">
        <f t="shared" si="24"/>
        <v/>
      </c>
      <c r="G208" s="17">
        <f t="shared" si="26"/>
        <v>-1</v>
      </c>
      <c r="H208" s="17">
        <f t="shared" si="25"/>
        <v>-4.5977011494252873E-3</v>
      </c>
    </row>
    <row r="209" spans="1:8" x14ac:dyDescent="0.2">
      <c r="A209" s="14"/>
      <c r="B209" s="15" t="s">
        <v>191</v>
      </c>
      <c r="C209" s="16">
        <v>9</v>
      </c>
      <c r="D209" s="16">
        <v>17</v>
      </c>
      <c r="E209" s="17">
        <f t="shared" ref="E209:E240" si="27">+IF(C209=0,"",C209/C$177)</f>
        <v>2.0689655172413793E-2</v>
      </c>
      <c r="F209" s="17">
        <f t="shared" ref="F209:F240" si="28">+IF(D209=0,"",D209/D$177)</f>
        <v>2.4320457796852647E-2</v>
      </c>
      <c r="G209" s="17">
        <f t="shared" si="26"/>
        <v>0.88888888888888884</v>
      </c>
      <c r="H209" s="17">
        <f t="shared" ref="H209:H240" si="29">+IF(OR(AND(E209=""),(G209="")),"",E209*G209)</f>
        <v>1.8390804597701149E-2</v>
      </c>
    </row>
    <row r="210" spans="1:8" x14ac:dyDescent="0.2">
      <c r="A210" s="14"/>
      <c r="B210" s="15" t="s">
        <v>192</v>
      </c>
      <c r="C210" s="16">
        <v>7</v>
      </c>
      <c r="D210" s="16">
        <v>4</v>
      </c>
      <c r="E210" s="17">
        <f t="shared" si="27"/>
        <v>1.6091954022988506E-2</v>
      </c>
      <c r="F210" s="17">
        <f t="shared" si="28"/>
        <v>5.7224606580829757E-3</v>
      </c>
      <c r="G210" s="17">
        <f t="shared" ref="G210:G241" si="30">+IF(AND(C210=0,D210=0)," ",IF(C210=0,1,IF(D210=0,-1,(D210-C210)/C210)))</f>
        <v>-0.42857142857142855</v>
      </c>
      <c r="H210" s="17">
        <f t="shared" si="29"/>
        <v>-6.8965517241379309E-3</v>
      </c>
    </row>
    <row r="211" spans="1:8" x14ac:dyDescent="0.2">
      <c r="A211" s="14"/>
      <c r="B211" s="15" t="s">
        <v>193</v>
      </c>
      <c r="C211" s="16">
        <v>1</v>
      </c>
      <c r="D211" s="16">
        <v>1</v>
      </c>
      <c r="E211" s="17">
        <f t="shared" si="27"/>
        <v>2.2988505747126436E-3</v>
      </c>
      <c r="F211" s="17">
        <f t="shared" si="28"/>
        <v>1.4306151645207439E-3</v>
      </c>
      <c r="G211" s="17">
        <f t="shared" si="30"/>
        <v>0</v>
      </c>
      <c r="H211" s="17">
        <f t="shared" si="29"/>
        <v>0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5</v>
      </c>
      <c r="E215" s="17" t="str">
        <f t="shared" si="27"/>
        <v/>
      </c>
      <c r="F215" s="17">
        <f t="shared" si="28"/>
        <v>7.1530758226037196E-3</v>
      </c>
      <c r="G215" s="17">
        <f t="shared" si="30"/>
        <v>1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4</v>
      </c>
      <c r="D216" s="16">
        <v>1</v>
      </c>
      <c r="E216" s="17">
        <f t="shared" si="27"/>
        <v>9.1954022988505746E-3</v>
      </c>
      <c r="F216" s="17">
        <f t="shared" si="28"/>
        <v>1.4306151645207439E-3</v>
      </c>
      <c r="G216" s="17">
        <f t="shared" si="30"/>
        <v>-0.75</v>
      </c>
      <c r="H216" s="17">
        <f t="shared" si="29"/>
        <v>-6.8965517241379309E-3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34</v>
      </c>
      <c r="D219" s="16">
        <v>16</v>
      </c>
      <c r="E219" s="17">
        <f t="shared" si="27"/>
        <v>7.8160919540229884E-2</v>
      </c>
      <c r="F219" s="17">
        <f t="shared" si="28"/>
        <v>2.2889842632331903E-2</v>
      </c>
      <c r="G219" s="17">
        <f t="shared" si="30"/>
        <v>-0.52941176470588236</v>
      </c>
      <c r="H219" s="17">
        <f t="shared" si="29"/>
        <v>-4.1379310344827586E-2</v>
      </c>
    </row>
    <row r="220" spans="1:8" x14ac:dyDescent="0.2">
      <c r="A220" s="14"/>
      <c r="B220" s="15" t="s">
        <v>202</v>
      </c>
      <c r="C220" s="16">
        <v>5</v>
      </c>
      <c r="D220" s="16">
        <v>5</v>
      </c>
      <c r="E220" s="17">
        <f t="shared" si="27"/>
        <v>1.1494252873563218E-2</v>
      </c>
      <c r="F220" s="17">
        <f t="shared" si="28"/>
        <v>7.1530758226037196E-3</v>
      </c>
      <c r="G220" s="17">
        <f t="shared" si="30"/>
        <v>0</v>
      </c>
      <c r="H220" s="17">
        <f t="shared" si="29"/>
        <v>0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5</v>
      </c>
      <c r="D224" s="16">
        <v>7</v>
      </c>
      <c r="E224" s="17">
        <f t="shared" si="27"/>
        <v>1.1494252873563218E-2</v>
      </c>
      <c r="F224" s="17">
        <f t="shared" si="28"/>
        <v>1.0014306151645207E-2</v>
      </c>
      <c r="G224" s="17">
        <f t="shared" si="30"/>
        <v>0.4</v>
      </c>
      <c r="H224" s="17">
        <f t="shared" si="29"/>
        <v>4.5977011494252873E-3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3</v>
      </c>
      <c r="D228" s="16">
        <v>0</v>
      </c>
      <c r="E228" s="17">
        <f t="shared" si="27"/>
        <v>6.8965517241379309E-3</v>
      </c>
      <c r="F228" s="17" t="str">
        <f t="shared" si="28"/>
        <v/>
      </c>
      <c r="G228" s="17">
        <f t="shared" si="30"/>
        <v>-1</v>
      </c>
      <c r="H228" s="17">
        <f t="shared" si="29"/>
        <v>-6.8965517241379309E-3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3</v>
      </c>
      <c r="D231" s="16">
        <v>16</v>
      </c>
      <c r="E231" s="17">
        <f t="shared" si="27"/>
        <v>6.8965517241379309E-3</v>
      </c>
      <c r="F231" s="17">
        <f t="shared" si="28"/>
        <v>2.2889842632331903E-2</v>
      </c>
      <c r="G231" s="17">
        <f t="shared" si="30"/>
        <v>4.333333333333333</v>
      </c>
      <c r="H231" s="17">
        <f t="shared" si="29"/>
        <v>2.9885057471264364E-2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9</v>
      </c>
      <c r="D233" s="16">
        <v>0</v>
      </c>
      <c r="E233" s="17">
        <f t="shared" si="27"/>
        <v>2.0689655172413793E-2</v>
      </c>
      <c r="F233" s="17" t="str">
        <f t="shared" si="28"/>
        <v/>
      </c>
      <c r="G233" s="17">
        <f t="shared" si="30"/>
        <v>-1</v>
      </c>
      <c r="H233" s="17">
        <f t="shared" si="29"/>
        <v>-2.0689655172413793E-2</v>
      </c>
    </row>
    <row r="234" spans="1:8" x14ac:dyDescent="0.2">
      <c r="A234" s="14"/>
      <c r="B234" s="15" t="s">
        <v>216</v>
      </c>
      <c r="C234" s="16">
        <v>4</v>
      </c>
      <c r="D234" s="16">
        <v>0</v>
      </c>
      <c r="E234" s="17">
        <f t="shared" si="27"/>
        <v>9.1954022988505746E-3</v>
      </c>
      <c r="F234" s="17" t="str">
        <f t="shared" si="28"/>
        <v/>
      </c>
      <c r="G234" s="17">
        <f t="shared" si="30"/>
        <v>-1</v>
      </c>
      <c r="H234" s="17">
        <f t="shared" si="29"/>
        <v>-9.1954022988505746E-3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4</v>
      </c>
      <c r="D237" s="16">
        <v>0</v>
      </c>
      <c r="E237" s="17">
        <f t="shared" si="27"/>
        <v>9.1954022988505746E-3</v>
      </c>
      <c r="F237" s="17" t="str">
        <f t="shared" si="28"/>
        <v/>
      </c>
      <c r="G237" s="17">
        <f t="shared" si="30"/>
        <v>-1</v>
      </c>
      <c r="H237" s="17">
        <f t="shared" si="29"/>
        <v>-9.1954022988505746E-3</v>
      </c>
    </row>
    <row r="238" spans="1:8" x14ac:dyDescent="0.2">
      <c r="A238" s="14"/>
      <c r="B238" s="15" t="s">
        <v>220</v>
      </c>
      <c r="C238" s="16">
        <v>5</v>
      </c>
      <c r="D238" s="16">
        <v>1</v>
      </c>
      <c r="E238" s="17">
        <f t="shared" si="27"/>
        <v>1.1494252873563218E-2</v>
      </c>
      <c r="F238" s="17">
        <f t="shared" si="28"/>
        <v>1.4306151645207439E-3</v>
      </c>
      <c r="G238" s="17">
        <f t="shared" si="30"/>
        <v>-0.8</v>
      </c>
      <c r="H238" s="17">
        <f t="shared" si="29"/>
        <v>-9.1954022988505746E-3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0</v>
      </c>
      <c r="E241" s="17">
        <f t="shared" ref="E241:E272" si="31">+IF(C241=0,"",C241/C$177)</f>
        <v>2.2988505747126436E-3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-2.2988505747126436E-3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9</v>
      </c>
      <c r="D244" s="16">
        <v>3</v>
      </c>
      <c r="E244" s="17">
        <f t="shared" si="31"/>
        <v>2.0689655172413793E-2</v>
      </c>
      <c r="F244" s="17">
        <f t="shared" si="32"/>
        <v>4.2918454935622317E-3</v>
      </c>
      <c r="G244" s="17">
        <f t="shared" si="34"/>
        <v>-0.66666666666666663</v>
      </c>
      <c r="H244" s="17">
        <f t="shared" si="33"/>
        <v>-1.3793103448275862E-2</v>
      </c>
    </row>
    <row r="245" spans="1:8" x14ac:dyDescent="0.2">
      <c r="A245" s="14"/>
      <c r="B245" s="15" t="s">
        <v>227</v>
      </c>
      <c r="C245" s="16">
        <v>12</v>
      </c>
      <c r="D245" s="16">
        <v>7</v>
      </c>
      <c r="E245" s="17">
        <f t="shared" si="31"/>
        <v>2.7586206896551724E-2</v>
      </c>
      <c r="F245" s="17">
        <f t="shared" si="32"/>
        <v>1.0014306151645207E-2</v>
      </c>
      <c r="G245" s="17">
        <f t="shared" si="34"/>
        <v>-0.41666666666666669</v>
      </c>
      <c r="H245" s="17">
        <f t="shared" si="33"/>
        <v>-1.1494252873563218E-2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6</v>
      </c>
      <c r="D247" s="16">
        <v>5</v>
      </c>
      <c r="E247" s="17">
        <f t="shared" si="31"/>
        <v>1.3793103448275862E-2</v>
      </c>
      <c r="F247" s="17">
        <f t="shared" si="32"/>
        <v>7.1530758226037196E-3</v>
      </c>
      <c r="G247" s="17">
        <f t="shared" si="34"/>
        <v>-0.16666666666666666</v>
      </c>
      <c r="H247" s="17">
        <f t="shared" si="33"/>
        <v>-2.2988505747126436E-3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2</v>
      </c>
      <c r="D252" s="16">
        <v>0</v>
      </c>
      <c r="E252" s="17">
        <f t="shared" si="31"/>
        <v>4.5977011494252873E-3</v>
      </c>
      <c r="F252" s="17" t="str">
        <f t="shared" si="32"/>
        <v/>
      </c>
      <c r="G252" s="17">
        <f t="shared" si="34"/>
        <v>-1</v>
      </c>
      <c r="H252" s="17">
        <f t="shared" si="33"/>
        <v>-4.5977011494252873E-3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4</v>
      </c>
      <c r="E260" s="17" t="str">
        <f t="shared" si="31"/>
        <v/>
      </c>
      <c r="F260" s="17">
        <f t="shared" si="32"/>
        <v>5.7224606580829757E-3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1</v>
      </c>
      <c r="D264" s="16">
        <v>0</v>
      </c>
      <c r="E264" s="17">
        <f t="shared" si="31"/>
        <v>2.2988505747126436E-3</v>
      </c>
      <c r="F264" s="17" t="str">
        <f t="shared" si="32"/>
        <v/>
      </c>
      <c r="G264" s="17">
        <f t="shared" si="34"/>
        <v>-1</v>
      </c>
      <c r="H264" s="17">
        <f t="shared" si="33"/>
        <v>-2.2988505747126436E-3</v>
      </c>
    </row>
    <row r="265" spans="1:8" ht="25.5" x14ac:dyDescent="0.2">
      <c r="A265" s="14"/>
      <c r="B265" s="15" t="s">
        <v>247</v>
      </c>
      <c r="C265" s="16">
        <v>0</v>
      </c>
      <c r="D265" s="16">
        <v>1</v>
      </c>
      <c r="E265" s="17" t="str">
        <f t="shared" si="31"/>
        <v/>
      </c>
      <c r="F265" s="17">
        <f t="shared" si="32"/>
        <v>1.4306151645207439E-3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2</v>
      </c>
      <c r="E269" s="17" t="str">
        <f t="shared" si="31"/>
        <v/>
      </c>
      <c r="F269" s="17">
        <f t="shared" si="32"/>
        <v>2.8612303290414878E-3</v>
      </c>
      <c r="G269" s="17">
        <f t="shared" si="34"/>
        <v>1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4</v>
      </c>
      <c r="D270" s="16">
        <v>6</v>
      </c>
      <c r="E270" s="17">
        <f t="shared" si="31"/>
        <v>9.1954022988505746E-3</v>
      </c>
      <c r="F270" s="17">
        <f t="shared" si="32"/>
        <v>8.5836909871244635E-3</v>
      </c>
      <c r="G270" s="17">
        <f t="shared" si="34"/>
        <v>0.5</v>
      </c>
      <c r="H270" s="17">
        <f t="shared" si="33"/>
        <v>4.5977011494252873E-3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10</v>
      </c>
      <c r="D273" s="16">
        <v>7</v>
      </c>
      <c r="E273" s="17">
        <f t="shared" ref="E273:E304" si="35">+IF(C273=0,"",C273/C$177)</f>
        <v>2.2988505747126436E-2</v>
      </c>
      <c r="F273" s="17">
        <f t="shared" ref="F273:F304" si="36">+IF(D273=0,"",D273/D$177)</f>
        <v>1.0014306151645207E-2</v>
      </c>
      <c r="G273" s="17">
        <f t="shared" si="34"/>
        <v>-0.3</v>
      </c>
      <c r="H273" s="17">
        <f t="shared" ref="H273:H304" si="37">+IF(OR(AND(E273=""),(G273="")),"",E273*G273)</f>
        <v>-6.8965517241379309E-3</v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3</v>
      </c>
      <c r="D281" s="16">
        <v>1</v>
      </c>
      <c r="E281" s="17">
        <f t="shared" si="35"/>
        <v>6.8965517241379309E-3</v>
      </c>
      <c r="F281" s="17">
        <f t="shared" si="36"/>
        <v>1.4306151645207439E-3</v>
      </c>
      <c r="G281" s="17">
        <f t="shared" si="38"/>
        <v>-0.66666666666666663</v>
      </c>
      <c r="H281" s="17">
        <f t="shared" si="37"/>
        <v>-4.5977011494252873E-3</v>
      </c>
    </row>
    <row r="282" spans="1:8" ht="25.5" x14ac:dyDescent="0.2">
      <c r="A282" s="14"/>
      <c r="B282" s="15" t="s">
        <v>264</v>
      </c>
      <c r="C282" s="16">
        <v>21</v>
      </c>
      <c r="D282" s="16">
        <v>24</v>
      </c>
      <c r="E282" s="17">
        <f t="shared" si="35"/>
        <v>4.8275862068965517E-2</v>
      </c>
      <c r="F282" s="17">
        <f t="shared" si="36"/>
        <v>3.4334763948497854E-2</v>
      </c>
      <c r="G282" s="17">
        <f t="shared" si="38"/>
        <v>0.14285714285714285</v>
      </c>
      <c r="H282" s="17">
        <f t="shared" si="37"/>
        <v>6.8965517241379309E-3</v>
      </c>
    </row>
    <row r="283" spans="1:8" x14ac:dyDescent="0.2">
      <c r="A283" s="14"/>
      <c r="B283" s="15" t="s">
        <v>265</v>
      </c>
      <c r="C283" s="16">
        <v>1</v>
      </c>
      <c r="D283" s="16">
        <v>5</v>
      </c>
      <c r="E283" s="17">
        <f t="shared" si="35"/>
        <v>2.2988505747126436E-3</v>
      </c>
      <c r="F283" s="17">
        <f t="shared" si="36"/>
        <v>7.1530758226037196E-3</v>
      </c>
      <c r="G283" s="17">
        <f t="shared" si="38"/>
        <v>4</v>
      </c>
      <c r="H283" s="17">
        <f t="shared" si="37"/>
        <v>9.1954022988505746E-3</v>
      </c>
    </row>
    <row r="284" spans="1:8" x14ac:dyDescent="0.2">
      <c r="A284" s="14"/>
      <c r="B284" s="15" t="s">
        <v>266</v>
      </c>
      <c r="C284" s="16">
        <v>2</v>
      </c>
      <c r="D284" s="16">
        <v>0</v>
      </c>
      <c r="E284" s="17">
        <f t="shared" si="35"/>
        <v>4.5977011494252873E-3</v>
      </c>
      <c r="F284" s="17" t="str">
        <f t="shared" si="36"/>
        <v/>
      </c>
      <c r="G284" s="17">
        <f t="shared" si="38"/>
        <v>-1</v>
      </c>
      <c r="H284" s="17">
        <f t="shared" si="37"/>
        <v>-4.5977011494252873E-3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1.4306151645207439E-3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4</v>
      </c>
      <c r="D289" s="16">
        <v>4</v>
      </c>
      <c r="E289" s="17">
        <f t="shared" si="35"/>
        <v>9.1954022988505746E-3</v>
      </c>
      <c r="F289" s="17">
        <f t="shared" si="36"/>
        <v>5.7224606580829757E-3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18</v>
      </c>
      <c r="E292" s="17" t="str">
        <f t="shared" si="35"/>
        <v/>
      </c>
      <c r="F292" s="17">
        <f t="shared" si="36"/>
        <v>2.575107296137339E-2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1</v>
      </c>
      <c r="D295" s="16">
        <v>2</v>
      </c>
      <c r="E295" s="17">
        <f t="shared" si="35"/>
        <v>2.2988505747126436E-3</v>
      </c>
      <c r="F295" s="17">
        <f t="shared" si="36"/>
        <v>2.8612303290414878E-3</v>
      </c>
      <c r="G295" s="17">
        <f t="shared" si="38"/>
        <v>1</v>
      </c>
      <c r="H295" s="17">
        <f t="shared" si="37"/>
        <v>2.2988505747126436E-3</v>
      </c>
    </row>
    <row r="296" spans="1:8" x14ac:dyDescent="0.2">
      <c r="A296" s="14"/>
      <c r="B296" s="15" t="s">
        <v>278</v>
      </c>
      <c r="C296" s="16">
        <v>129</v>
      </c>
      <c r="D296" s="16">
        <v>29</v>
      </c>
      <c r="E296" s="17">
        <f t="shared" si="35"/>
        <v>0.29655172413793102</v>
      </c>
      <c r="F296" s="17">
        <f t="shared" si="36"/>
        <v>4.1487839771101577E-2</v>
      </c>
      <c r="G296" s="17">
        <f t="shared" si="38"/>
        <v>-0.77519379844961245</v>
      </c>
      <c r="H296" s="17">
        <f t="shared" si="37"/>
        <v>-0.22988505747126436</v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2</v>
      </c>
      <c r="E299" s="17" t="str">
        <f t="shared" si="35"/>
        <v/>
      </c>
      <c r="F299" s="17">
        <f t="shared" si="36"/>
        <v>2.8612303290414878E-3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</v>
      </c>
      <c r="D300" s="16">
        <v>17</v>
      </c>
      <c r="E300" s="17">
        <f t="shared" si="35"/>
        <v>2.2988505747126436E-3</v>
      </c>
      <c r="F300" s="17">
        <f t="shared" si="36"/>
        <v>2.4320457796852647E-2</v>
      </c>
      <c r="G300" s="17">
        <f t="shared" si="38"/>
        <v>16</v>
      </c>
      <c r="H300" s="17">
        <f t="shared" si="37"/>
        <v>3.6781609195402298E-2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2</v>
      </c>
      <c r="D304" s="16">
        <v>0</v>
      </c>
      <c r="E304" s="17">
        <f t="shared" si="35"/>
        <v>4.5977011494252873E-3</v>
      </c>
      <c r="F304" s="17" t="str">
        <f t="shared" si="36"/>
        <v/>
      </c>
      <c r="G304" s="17">
        <f t="shared" si="38"/>
        <v>-1</v>
      </c>
      <c r="H304" s="17">
        <f t="shared" si="37"/>
        <v>-4.5977011494252873E-3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3</v>
      </c>
      <c r="D311" s="16">
        <v>18</v>
      </c>
      <c r="E311" s="17">
        <f t="shared" si="39"/>
        <v>6.8965517241379309E-3</v>
      </c>
      <c r="F311" s="17">
        <f t="shared" si="40"/>
        <v>2.575107296137339E-2</v>
      </c>
      <c r="G311" s="17">
        <f t="shared" si="42"/>
        <v>5</v>
      </c>
      <c r="H311" s="17">
        <f t="shared" si="41"/>
        <v>3.4482758620689655E-2</v>
      </c>
    </row>
    <row r="312" spans="1:8" x14ac:dyDescent="0.2">
      <c r="A312" s="14"/>
      <c r="B312" s="15" t="s">
        <v>294</v>
      </c>
      <c r="C312" s="16">
        <v>8</v>
      </c>
      <c r="D312" s="16">
        <v>1</v>
      </c>
      <c r="E312" s="17">
        <f t="shared" si="39"/>
        <v>1.8390804597701149E-2</v>
      </c>
      <c r="F312" s="17">
        <f t="shared" si="40"/>
        <v>1.4306151645207439E-3</v>
      </c>
      <c r="G312" s="17">
        <f t="shared" si="42"/>
        <v>-0.875</v>
      </c>
      <c r="H312" s="17">
        <f t="shared" si="41"/>
        <v>-1.6091954022988506E-2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25</v>
      </c>
      <c r="E314" s="17">
        <f t="shared" si="39"/>
        <v>2.2988505747126436E-3</v>
      </c>
      <c r="F314" s="17">
        <f t="shared" si="40"/>
        <v>3.5765379113018601E-2</v>
      </c>
      <c r="G314" s="17">
        <f t="shared" si="42"/>
        <v>24</v>
      </c>
      <c r="H314" s="17">
        <f t="shared" si="41"/>
        <v>5.5172413793103448E-2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1.4306151645207439E-3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10</v>
      </c>
      <c r="D325" s="16">
        <v>7</v>
      </c>
      <c r="E325" s="17">
        <f t="shared" si="39"/>
        <v>2.2988505747126436E-2</v>
      </c>
      <c r="F325" s="17">
        <f t="shared" si="40"/>
        <v>1.0014306151645207E-2</v>
      </c>
      <c r="G325" s="17">
        <f t="shared" si="42"/>
        <v>-0.3</v>
      </c>
      <c r="H325" s="17">
        <f t="shared" si="41"/>
        <v>-6.8965517241379309E-3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1.4306151645207439E-3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2</v>
      </c>
      <c r="D330" s="16">
        <v>20</v>
      </c>
      <c r="E330" s="17">
        <f t="shared" si="39"/>
        <v>4.5977011494252873E-3</v>
      </c>
      <c r="F330" s="17">
        <f t="shared" si="40"/>
        <v>2.8612303290414878E-2</v>
      </c>
      <c r="G330" s="17">
        <f t="shared" si="42"/>
        <v>9</v>
      </c>
      <c r="H330" s="17">
        <f t="shared" si="41"/>
        <v>4.1379310344827586E-2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1</v>
      </c>
      <c r="E333" s="17" t="str">
        <f t="shared" si="39"/>
        <v/>
      </c>
      <c r="F333" s="17">
        <f t="shared" si="40"/>
        <v>1.4306151645207439E-3</v>
      </c>
      <c r="G333" s="17">
        <f t="shared" si="42"/>
        <v>1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5</v>
      </c>
      <c r="E334" s="17" t="str">
        <f t="shared" si="39"/>
        <v/>
      </c>
      <c r="F334" s="17">
        <f t="shared" si="40"/>
        <v>7.1530758226037196E-3</v>
      </c>
      <c r="G334" s="17">
        <f t="shared" si="42"/>
        <v>1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10</v>
      </c>
      <c r="D335" s="16">
        <v>0</v>
      </c>
      <c r="E335" s="17">
        <f t="shared" si="39"/>
        <v>2.2988505747126436E-2</v>
      </c>
      <c r="F335" s="17" t="str">
        <f t="shared" si="40"/>
        <v/>
      </c>
      <c r="G335" s="17">
        <f t="shared" si="42"/>
        <v>-1</v>
      </c>
      <c r="H335" s="17">
        <f t="shared" si="41"/>
        <v>-2.2988505747126436E-2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1</v>
      </c>
      <c r="D344" s="16">
        <v>0</v>
      </c>
      <c r="E344" s="17">
        <f t="shared" si="43"/>
        <v>2.2988505747126436E-3</v>
      </c>
      <c r="F344" s="17" t="str">
        <f t="shared" si="44"/>
        <v/>
      </c>
      <c r="G344" s="17">
        <f t="shared" si="46"/>
        <v>-1</v>
      </c>
      <c r="H344" s="17">
        <f t="shared" si="45"/>
        <v>-2.2988505747126436E-3</v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2380</v>
      </c>
      <c r="D356" s="20">
        <f>SUM(D357:D585)</f>
        <v>2032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-0.14621848739495799</v>
      </c>
      <c r="H356" s="21">
        <f t="shared" ref="H356:H419" si="49">+IF(OR(AND(E356=""),(G356="")),"",E356*G356)</f>
        <v>-0.14621848739495799</v>
      </c>
    </row>
    <row r="357" spans="1:8" x14ac:dyDescent="0.2">
      <c r="A357" s="14"/>
      <c r="B357" s="15" t="s">
        <v>333</v>
      </c>
      <c r="C357" s="16">
        <v>4</v>
      </c>
      <c r="D357" s="16">
        <v>10</v>
      </c>
      <c r="E357" s="17">
        <f t="shared" si="47"/>
        <v>1.6806722689075631E-3</v>
      </c>
      <c r="F357" s="17">
        <f t="shared" si="48"/>
        <v>4.921259842519685E-3</v>
      </c>
      <c r="G357" s="17">
        <f t="shared" ref="G357:G420" si="50">+IF(AND(C357=0,D357=0)," ",IF(C357=0,1,IF(D357=0,-1,(D357-C357)/C357)))</f>
        <v>1.5</v>
      </c>
      <c r="H357" s="17">
        <f t="shared" si="49"/>
        <v>2.5210084033613447E-3</v>
      </c>
    </row>
    <row r="358" spans="1:8" x14ac:dyDescent="0.2">
      <c r="A358" s="14"/>
      <c r="B358" s="15" t="s">
        <v>334</v>
      </c>
      <c r="C358" s="16">
        <v>1</v>
      </c>
      <c r="D358" s="16">
        <v>8</v>
      </c>
      <c r="E358" s="17">
        <f t="shared" si="47"/>
        <v>4.2016806722689078E-4</v>
      </c>
      <c r="F358" s="17">
        <f t="shared" si="48"/>
        <v>3.937007874015748E-3</v>
      </c>
      <c r="G358" s="17">
        <f t="shared" si="50"/>
        <v>7</v>
      </c>
      <c r="H358" s="17">
        <f t="shared" si="49"/>
        <v>2.9411764705882353E-3</v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20</v>
      </c>
      <c r="D362" s="16">
        <v>29</v>
      </c>
      <c r="E362" s="17">
        <f t="shared" si="47"/>
        <v>8.4033613445378148E-3</v>
      </c>
      <c r="F362" s="17">
        <f t="shared" si="48"/>
        <v>1.4271653543307087E-2</v>
      </c>
      <c r="G362" s="17">
        <f t="shared" si="50"/>
        <v>0.45</v>
      </c>
      <c r="H362" s="17">
        <f t="shared" si="49"/>
        <v>3.7815126050420168E-3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1</v>
      </c>
      <c r="D365" s="16">
        <v>13</v>
      </c>
      <c r="E365" s="17">
        <f t="shared" si="47"/>
        <v>4.2016806722689078E-4</v>
      </c>
      <c r="F365" s="17">
        <f t="shared" si="48"/>
        <v>6.3976377952755905E-3</v>
      </c>
      <c r="G365" s="17">
        <f t="shared" si="50"/>
        <v>12</v>
      </c>
      <c r="H365" s="17">
        <f t="shared" si="49"/>
        <v>5.0420168067226894E-3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136</v>
      </c>
      <c r="D368" s="16">
        <v>63</v>
      </c>
      <c r="E368" s="17">
        <f t="shared" si="47"/>
        <v>5.7142857142857141E-2</v>
      </c>
      <c r="F368" s="17">
        <f t="shared" si="48"/>
        <v>3.1003937007874016E-2</v>
      </c>
      <c r="G368" s="17">
        <f t="shared" si="50"/>
        <v>-0.53676470588235292</v>
      </c>
      <c r="H368" s="17">
        <f t="shared" si="49"/>
        <v>-3.0672268907563024E-2</v>
      </c>
    </row>
    <row r="369" spans="1:8" x14ac:dyDescent="0.2">
      <c r="A369" s="14"/>
      <c r="B369" s="15" t="s">
        <v>345</v>
      </c>
      <c r="C369" s="16">
        <v>11</v>
      </c>
      <c r="D369" s="16">
        <v>0</v>
      </c>
      <c r="E369" s="17">
        <f t="shared" si="47"/>
        <v>4.6218487394957984E-3</v>
      </c>
      <c r="F369" s="17" t="str">
        <f t="shared" si="48"/>
        <v/>
      </c>
      <c r="G369" s="17">
        <f t="shared" si="50"/>
        <v>-1</v>
      </c>
      <c r="H369" s="17">
        <f t="shared" si="49"/>
        <v>-4.6218487394957984E-3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</v>
      </c>
      <c r="D371" s="16">
        <v>26</v>
      </c>
      <c r="E371" s="17">
        <f t="shared" si="47"/>
        <v>8.4033613445378156E-4</v>
      </c>
      <c r="F371" s="17">
        <f t="shared" si="48"/>
        <v>1.2795275590551181E-2</v>
      </c>
      <c r="G371" s="17">
        <f t="shared" si="50"/>
        <v>12</v>
      </c>
      <c r="H371" s="17">
        <f t="shared" si="49"/>
        <v>1.0084033613445379E-2</v>
      </c>
    </row>
    <row r="372" spans="1:8" x14ac:dyDescent="0.2">
      <c r="A372" s="14"/>
      <c r="B372" s="15" t="s">
        <v>348</v>
      </c>
      <c r="C372" s="16">
        <v>35</v>
      </c>
      <c r="D372" s="16">
        <v>7</v>
      </c>
      <c r="E372" s="17">
        <f t="shared" si="47"/>
        <v>1.4705882352941176E-2</v>
      </c>
      <c r="F372" s="17">
        <f t="shared" si="48"/>
        <v>3.4448818897637795E-3</v>
      </c>
      <c r="G372" s="17">
        <f t="shared" si="50"/>
        <v>-0.8</v>
      </c>
      <c r="H372" s="17">
        <f t="shared" si="49"/>
        <v>-1.1764705882352941E-2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62</v>
      </c>
      <c r="D376" s="16">
        <v>70</v>
      </c>
      <c r="E376" s="17">
        <f t="shared" si="47"/>
        <v>2.6050420168067228E-2</v>
      </c>
      <c r="F376" s="17">
        <f t="shared" si="48"/>
        <v>3.4448818897637797E-2</v>
      </c>
      <c r="G376" s="17">
        <f t="shared" si="50"/>
        <v>0.12903225806451613</v>
      </c>
      <c r="H376" s="17">
        <f t="shared" si="49"/>
        <v>3.3613445378151263E-3</v>
      </c>
    </row>
    <row r="377" spans="1:8" x14ac:dyDescent="0.2">
      <c r="A377" s="14"/>
      <c r="B377" s="15" t="s">
        <v>353</v>
      </c>
      <c r="C377" s="16">
        <v>23</v>
      </c>
      <c r="D377" s="16">
        <v>1</v>
      </c>
      <c r="E377" s="17">
        <f t="shared" si="47"/>
        <v>9.6638655462184878E-3</v>
      </c>
      <c r="F377" s="17">
        <f t="shared" si="48"/>
        <v>4.921259842519685E-4</v>
      </c>
      <c r="G377" s="17">
        <f t="shared" si="50"/>
        <v>-0.95652173913043481</v>
      </c>
      <c r="H377" s="17">
        <f t="shared" si="49"/>
        <v>-9.2436974789915968E-3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3</v>
      </c>
      <c r="E379" s="17" t="str">
        <f t="shared" si="47"/>
        <v/>
      </c>
      <c r="F379" s="17">
        <f t="shared" si="48"/>
        <v>1.4763779527559055E-3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130</v>
      </c>
      <c r="D380" s="16">
        <v>98</v>
      </c>
      <c r="E380" s="17">
        <f t="shared" si="47"/>
        <v>5.4621848739495799E-2</v>
      </c>
      <c r="F380" s="17">
        <f t="shared" si="48"/>
        <v>4.8228346456692911E-2</v>
      </c>
      <c r="G380" s="17">
        <f t="shared" si="50"/>
        <v>-0.24615384615384617</v>
      </c>
      <c r="H380" s="17">
        <f t="shared" si="49"/>
        <v>-1.3445378151260505E-2</v>
      </c>
    </row>
    <row r="381" spans="1:8" x14ac:dyDescent="0.2">
      <c r="A381" s="14"/>
      <c r="B381" s="15" t="s">
        <v>357</v>
      </c>
      <c r="C381" s="16">
        <v>17</v>
      </c>
      <c r="D381" s="16">
        <v>8</v>
      </c>
      <c r="E381" s="17">
        <f t="shared" si="47"/>
        <v>7.1428571428571426E-3</v>
      </c>
      <c r="F381" s="17">
        <f t="shared" si="48"/>
        <v>3.937007874015748E-3</v>
      </c>
      <c r="G381" s="17">
        <f t="shared" si="50"/>
        <v>-0.52941176470588236</v>
      </c>
      <c r="H381" s="17">
        <f t="shared" si="49"/>
        <v>-3.7815126050420168E-3</v>
      </c>
    </row>
    <row r="382" spans="1:8" x14ac:dyDescent="0.2">
      <c r="A382" s="14"/>
      <c r="B382" s="15" t="s">
        <v>358</v>
      </c>
      <c r="C382" s="16">
        <v>0</v>
      </c>
      <c r="D382" s="16">
        <v>8</v>
      </c>
      <c r="E382" s="17" t="str">
        <f t="shared" si="47"/>
        <v/>
      </c>
      <c r="F382" s="17">
        <f t="shared" si="48"/>
        <v>3.937007874015748E-3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4</v>
      </c>
      <c r="D386" s="16">
        <v>1</v>
      </c>
      <c r="E386" s="17">
        <f t="shared" si="47"/>
        <v>1.6806722689075631E-3</v>
      </c>
      <c r="F386" s="17">
        <f t="shared" si="48"/>
        <v>4.921259842519685E-4</v>
      </c>
      <c r="G386" s="17">
        <f t="shared" si="50"/>
        <v>-0.75</v>
      </c>
      <c r="H386" s="17">
        <f t="shared" si="49"/>
        <v>-1.2605042016806723E-3</v>
      </c>
    </row>
    <row r="387" spans="1:8" x14ac:dyDescent="0.2">
      <c r="A387" s="14"/>
      <c r="B387" s="15" t="s">
        <v>363</v>
      </c>
      <c r="C387" s="16">
        <v>4</v>
      </c>
      <c r="D387" s="16">
        <v>4</v>
      </c>
      <c r="E387" s="17">
        <f t="shared" si="47"/>
        <v>1.6806722689075631E-3</v>
      </c>
      <c r="F387" s="17">
        <f t="shared" si="48"/>
        <v>1.968503937007874E-3</v>
      </c>
      <c r="G387" s="17">
        <f t="shared" si="50"/>
        <v>0</v>
      </c>
      <c r="H387" s="17">
        <f t="shared" si="49"/>
        <v>0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3</v>
      </c>
      <c r="E390" s="17" t="str">
        <f t="shared" si="47"/>
        <v/>
      </c>
      <c r="F390" s="17">
        <f t="shared" si="48"/>
        <v>1.4763779527559055E-3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147</v>
      </c>
      <c r="D391" s="16">
        <v>13</v>
      </c>
      <c r="E391" s="17">
        <f t="shared" si="47"/>
        <v>6.1764705882352944E-2</v>
      </c>
      <c r="F391" s="17">
        <f t="shared" si="48"/>
        <v>6.3976377952755905E-3</v>
      </c>
      <c r="G391" s="17">
        <f t="shared" si="50"/>
        <v>-0.91156462585034015</v>
      </c>
      <c r="H391" s="17">
        <f t="shared" si="49"/>
        <v>-5.6302521008403363E-2</v>
      </c>
    </row>
    <row r="392" spans="1:8" x14ac:dyDescent="0.2">
      <c r="A392" s="14"/>
      <c r="B392" s="15" t="s">
        <v>368</v>
      </c>
      <c r="C392" s="16">
        <v>0</v>
      </c>
      <c r="D392" s="16">
        <v>2</v>
      </c>
      <c r="E392" s="17" t="str">
        <f t="shared" si="47"/>
        <v/>
      </c>
      <c r="F392" s="17">
        <f t="shared" si="48"/>
        <v>9.8425196850393699E-4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6</v>
      </c>
      <c r="D393" s="16">
        <v>4</v>
      </c>
      <c r="E393" s="17">
        <f t="shared" si="47"/>
        <v>2.5210084033613447E-3</v>
      </c>
      <c r="F393" s="17">
        <f t="shared" si="48"/>
        <v>1.968503937007874E-3</v>
      </c>
      <c r="G393" s="17">
        <f t="shared" si="50"/>
        <v>-0.33333333333333331</v>
      </c>
      <c r="H393" s="17">
        <f t="shared" si="49"/>
        <v>-8.4033613445378156E-4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12</v>
      </c>
      <c r="D395" s="16">
        <v>2</v>
      </c>
      <c r="E395" s="17">
        <f t="shared" si="47"/>
        <v>5.0420168067226894E-3</v>
      </c>
      <c r="F395" s="17">
        <f t="shared" si="48"/>
        <v>9.8425196850393699E-4</v>
      </c>
      <c r="G395" s="17">
        <f t="shared" si="50"/>
        <v>-0.83333333333333337</v>
      </c>
      <c r="H395" s="17">
        <f t="shared" si="49"/>
        <v>-4.2016806722689082E-3</v>
      </c>
    </row>
    <row r="396" spans="1:8" x14ac:dyDescent="0.2">
      <c r="A396" s="14"/>
      <c r="B396" s="15" t="s">
        <v>372</v>
      </c>
      <c r="C396" s="16">
        <v>6</v>
      </c>
      <c r="D396" s="16">
        <v>0</v>
      </c>
      <c r="E396" s="17">
        <f t="shared" si="47"/>
        <v>2.5210084033613447E-3</v>
      </c>
      <c r="F396" s="17" t="str">
        <f t="shared" si="48"/>
        <v/>
      </c>
      <c r="G396" s="17">
        <f t="shared" si="50"/>
        <v>-1</v>
      </c>
      <c r="H396" s="17">
        <f t="shared" si="49"/>
        <v>-2.5210084033613447E-3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</v>
      </c>
      <c r="D398" s="16">
        <v>0</v>
      </c>
      <c r="E398" s="17">
        <f t="shared" si="47"/>
        <v>4.2016806722689078E-4</v>
      </c>
      <c r="F398" s="17" t="str">
        <f t="shared" si="48"/>
        <v/>
      </c>
      <c r="G398" s="17">
        <f t="shared" si="50"/>
        <v>-1</v>
      </c>
      <c r="H398" s="17">
        <f t="shared" si="49"/>
        <v>-4.2016806722689078E-4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124</v>
      </c>
      <c r="D402" s="16">
        <v>87</v>
      </c>
      <c r="E402" s="17">
        <f t="shared" si="47"/>
        <v>5.2100840336134456E-2</v>
      </c>
      <c r="F402" s="17">
        <f t="shared" si="48"/>
        <v>4.281496062992126E-2</v>
      </c>
      <c r="G402" s="17">
        <f t="shared" si="50"/>
        <v>-0.29838709677419356</v>
      </c>
      <c r="H402" s="17">
        <f t="shared" si="49"/>
        <v>-1.554621848739496E-2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11</v>
      </c>
      <c r="E405" s="17" t="str">
        <f t="shared" si="47"/>
        <v/>
      </c>
      <c r="F405" s="17">
        <f t="shared" si="48"/>
        <v>5.4133858267716535E-3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102</v>
      </c>
      <c r="D406" s="16">
        <v>247</v>
      </c>
      <c r="E406" s="17">
        <f t="shared" si="47"/>
        <v>4.2857142857142858E-2</v>
      </c>
      <c r="F406" s="17">
        <f t="shared" si="48"/>
        <v>0.12155511811023623</v>
      </c>
      <c r="G406" s="17">
        <f t="shared" si="50"/>
        <v>1.4215686274509804</v>
      </c>
      <c r="H406" s="17">
        <f t="shared" si="49"/>
        <v>6.0924369747899165E-2</v>
      </c>
    </row>
    <row r="407" spans="1:8" x14ac:dyDescent="0.2">
      <c r="A407" s="14"/>
      <c r="B407" s="15" t="s">
        <v>383</v>
      </c>
      <c r="C407" s="16">
        <v>14</v>
      </c>
      <c r="D407" s="16">
        <v>33</v>
      </c>
      <c r="E407" s="17">
        <f t="shared" si="47"/>
        <v>5.8823529411764705E-3</v>
      </c>
      <c r="F407" s="17">
        <f t="shared" si="48"/>
        <v>1.624015748031496E-2</v>
      </c>
      <c r="G407" s="17">
        <f t="shared" si="50"/>
        <v>1.3571428571428572</v>
      </c>
      <c r="H407" s="17">
        <f t="shared" si="49"/>
        <v>7.9831932773109255E-3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1</v>
      </c>
      <c r="D411" s="16">
        <v>3</v>
      </c>
      <c r="E411" s="17">
        <f t="shared" si="47"/>
        <v>4.2016806722689078E-4</v>
      </c>
      <c r="F411" s="17">
        <f t="shared" si="48"/>
        <v>1.4763779527559055E-3</v>
      </c>
      <c r="G411" s="17">
        <f t="shared" si="50"/>
        <v>2</v>
      </c>
      <c r="H411" s="17">
        <f t="shared" si="49"/>
        <v>8.4033613445378156E-4</v>
      </c>
    </row>
    <row r="412" spans="1:8" x14ac:dyDescent="0.2">
      <c r="A412" s="14"/>
      <c r="B412" s="15" t="s">
        <v>388</v>
      </c>
      <c r="C412" s="16">
        <v>0</v>
      </c>
      <c r="D412" s="16">
        <v>9</v>
      </c>
      <c r="E412" s="17" t="str">
        <f t="shared" si="47"/>
        <v/>
      </c>
      <c r="F412" s="17">
        <f t="shared" si="48"/>
        <v>4.4291338582677165E-3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13</v>
      </c>
      <c r="D416" s="16">
        <v>5</v>
      </c>
      <c r="E416" s="17">
        <f t="shared" si="47"/>
        <v>5.4621848739495795E-3</v>
      </c>
      <c r="F416" s="17">
        <f t="shared" si="48"/>
        <v>2.4606299212598425E-3</v>
      </c>
      <c r="G416" s="17">
        <f t="shared" si="50"/>
        <v>-0.61538461538461542</v>
      </c>
      <c r="H416" s="17">
        <f t="shared" si="49"/>
        <v>-3.3613445378151263E-3</v>
      </c>
    </row>
    <row r="417" spans="1:8" x14ac:dyDescent="0.2">
      <c r="A417" s="14"/>
      <c r="B417" s="15" t="s">
        <v>393</v>
      </c>
      <c r="C417" s="16">
        <v>2</v>
      </c>
      <c r="D417" s="16">
        <v>3</v>
      </c>
      <c r="E417" s="17">
        <f t="shared" si="47"/>
        <v>8.4033613445378156E-4</v>
      </c>
      <c r="F417" s="17">
        <f t="shared" si="48"/>
        <v>1.4763779527559055E-3</v>
      </c>
      <c r="G417" s="17">
        <f t="shared" si="50"/>
        <v>0.5</v>
      </c>
      <c r="H417" s="17">
        <f t="shared" si="49"/>
        <v>4.2016806722689078E-4</v>
      </c>
    </row>
    <row r="418" spans="1:8" x14ac:dyDescent="0.2">
      <c r="A418" s="14"/>
      <c r="B418" s="15" t="s">
        <v>394</v>
      </c>
      <c r="C418" s="16">
        <v>10</v>
      </c>
      <c r="D418" s="16">
        <v>53</v>
      </c>
      <c r="E418" s="17">
        <f t="shared" si="47"/>
        <v>4.2016806722689074E-3</v>
      </c>
      <c r="F418" s="17">
        <f t="shared" si="48"/>
        <v>2.6082677165354329E-2</v>
      </c>
      <c r="G418" s="17">
        <f t="shared" si="50"/>
        <v>4.3</v>
      </c>
      <c r="H418" s="17">
        <f t="shared" si="49"/>
        <v>1.8067226890756301E-2</v>
      </c>
    </row>
    <row r="419" spans="1:8" x14ac:dyDescent="0.2">
      <c r="A419" s="14"/>
      <c r="B419" s="15" t="s">
        <v>395</v>
      </c>
      <c r="C419" s="16">
        <v>0</v>
      </c>
      <c r="D419" s="16">
        <v>1</v>
      </c>
      <c r="E419" s="17" t="str">
        <f t="shared" si="47"/>
        <v/>
      </c>
      <c r="F419" s="17">
        <f t="shared" si="48"/>
        <v>4.921259842519685E-4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11</v>
      </c>
      <c r="D420" s="16">
        <v>47</v>
      </c>
      <c r="E420" s="17">
        <f t="shared" ref="E420:E483" si="51">+IF(C420=0,"",C420/C$356)</f>
        <v>4.6218487394957984E-3</v>
      </c>
      <c r="F420" s="17">
        <f t="shared" ref="F420:F483" si="52">+IF(D420=0,"",D420/D$356)</f>
        <v>2.312992125984252E-2</v>
      </c>
      <c r="G420" s="17">
        <f t="shared" si="50"/>
        <v>3.2727272727272729</v>
      </c>
      <c r="H420" s="17">
        <f t="shared" ref="H420:H483" si="53">+IF(OR(AND(E420=""),(G420="")),"",E420*G420)</f>
        <v>1.5126050420168069E-2</v>
      </c>
    </row>
    <row r="421" spans="1:8" x14ac:dyDescent="0.2">
      <c r="A421" s="14"/>
      <c r="B421" s="15" t="s">
        <v>397</v>
      </c>
      <c r="C421" s="16">
        <v>2</v>
      </c>
      <c r="D421" s="16">
        <v>20</v>
      </c>
      <c r="E421" s="17">
        <f t="shared" si="51"/>
        <v>8.4033613445378156E-4</v>
      </c>
      <c r="F421" s="17">
        <f t="shared" si="52"/>
        <v>9.8425196850393699E-3</v>
      </c>
      <c r="G421" s="17">
        <f t="shared" ref="G421:G484" si="54">+IF(AND(C421=0,D421=0)," ",IF(C421=0,1,IF(D421=0,-1,(D421-C421)/C421)))</f>
        <v>9</v>
      </c>
      <c r="H421" s="17">
        <f t="shared" si="53"/>
        <v>7.5630252100840345E-3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643</v>
      </c>
      <c r="D428" s="16">
        <v>253</v>
      </c>
      <c r="E428" s="17">
        <f t="shared" si="51"/>
        <v>0.27016806722689074</v>
      </c>
      <c r="F428" s="17">
        <f t="shared" si="52"/>
        <v>0.12450787401574803</v>
      </c>
      <c r="G428" s="17">
        <f t="shared" si="54"/>
        <v>-0.60653188180404349</v>
      </c>
      <c r="H428" s="17">
        <f t="shared" si="53"/>
        <v>-0.16386554621848737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5</v>
      </c>
      <c r="E432" s="17" t="str">
        <f t="shared" si="51"/>
        <v/>
      </c>
      <c r="F432" s="17">
        <f t="shared" si="52"/>
        <v>2.4606299212598425E-3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6</v>
      </c>
      <c r="E436" s="17" t="str">
        <f t="shared" si="51"/>
        <v/>
      </c>
      <c r="F436" s="17">
        <f t="shared" si="52"/>
        <v>2.952755905511811E-3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2</v>
      </c>
      <c r="E438" s="17" t="str">
        <f t="shared" si="51"/>
        <v/>
      </c>
      <c r="F438" s="17">
        <f t="shared" si="52"/>
        <v>9.8425196850393699E-4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2</v>
      </c>
      <c r="D452" s="16">
        <v>17</v>
      </c>
      <c r="E452" s="17">
        <f t="shared" si="51"/>
        <v>8.4033613445378156E-4</v>
      </c>
      <c r="F452" s="17">
        <f t="shared" si="52"/>
        <v>8.3661417322834653E-3</v>
      </c>
      <c r="G452" s="17">
        <f t="shared" si="54"/>
        <v>7.5</v>
      </c>
      <c r="H452" s="17">
        <f t="shared" si="53"/>
        <v>6.3025210084033615E-3</v>
      </c>
    </row>
    <row r="453" spans="1:8" x14ac:dyDescent="0.2">
      <c r="A453" s="14"/>
      <c r="B453" s="15" t="s">
        <v>429</v>
      </c>
      <c r="C453" s="16">
        <v>67</v>
      </c>
      <c r="D453" s="16">
        <v>14</v>
      </c>
      <c r="E453" s="17">
        <f t="shared" si="51"/>
        <v>2.8151260504201681E-2</v>
      </c>
      <c r="F453" s="17">
        <f t="shared" si="52"/>
        <v>6.889763779527559E-3</v>
      </c>
      <c r="G453" s="17">
        <f t="shared" si="54"/>
        <v>-0.79104477611940294</v>
      </c>
      <c r="H453" s="17">
        <f t="shared" si="53"/>
        <v>-2.2268907563025211E-2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40</v>
      </c>
      <c r="D455" s="16">
        <v>153</v>
      </c>
      <c r="E455" s="17">
        <f t="shared" si="51"/>
        <v>1.680672268907563E-2</v>
      </c>
      <c r="F455" s="17">
        <f t="shared" si="52"/>
        <v>7.5295275590551186E-2</v>
      </c>
      <c r="G455" s="17">
        <f t="shared" si="54"/>
        <v>2.8250000000000002</v>
      </c>
      <c r="H455" s="17">
        <f t="shared" si="53"/>
        <v>4.7478991596638653E-2</v>
      </c>
    </row>
    <row r="456" spans="1:8" x14ac:dyDescent="0.2">
      <c r="A456" s="14"/>
      <c r="B456" s="15" t="s">
        <v>432</v>
      </c>
      <c r="C456" s="16">
        <v>2</v>
      </c>
      <c r="D456" s="16">
        <v>0</v>
      </c>
      <c r="E456" s="17">
        <f t="shared" si="51"/>
        <v>8.4033613445378156E-4</v>
      </c>
      <c r="F456" s="17" t="str">
        <f t="shared" si="52"/>
        <v/>
      </c>
      <c r="G456" s="17">
        <f t="shared" si="54"/>
        <v>-1</v>
      </c>
      <c r="H456" s="17">
        <f t="shared" si="53"/>
        <v>-8.4033613445378156E-4</v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1</v>
      </c>
      <c r="E463" s="17" t="str">
        <f t="shared" si="51"/>
        <v/>
      </c>
      <c r="F463" s="17">
        <f t="shared" si="52"/>
        <v>4.921259842519685E-4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2</v>
      </c>
      <c r="D466" s="16">
        <v>0</v>
      </c>
      <c r="E466" s="17">
        <f t="shared" si="51"/>
        <v>8.4033613445378156E-4</v>
      </c>
      <c r="F466" s="17" t="str">
        <f t="shared" si="52"/>
        <v/>
      </c>
      <c r="G466" s="17">
        <f t="shared" si="54"/>
        <v>-1</v>
      </c>
      <c r="H466" s="17">
        <f t="shared" si="53"/>
        <v>-8.4033613445378156E-4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2</v>
      </c>
      <c r="D468" s="16">
        <v>0</v>
      </c>
      <c r="E468" s="17">
        <f t="shared" si="51"/>
        <v>8.4033613445378156E-4</v>
      </c>
      <c r="F468" s="17" t="str">
        <f t="shared" si="52"/>
        <v/>
      </c>
      <c r="G468" s="17">
        <f t="shared" si="54"/>
        <v>-1</v>
      </c>
      <c r="H468" s="17">
        <f t="shared" si="53"/>
        <v>-8.4033613445378156E-4</v>
      </c>
    </row>
    <row r="469" spans="1:8" ht="25.5" x14ac:dyDescent="0.2">
      <c r="A469" s="14"/>
      <c r="B469" s="15" t="s">
        <v>445</v>
      </c>
      <c r="C469" s="16">
        <v>0</v>
      </c>
      <c r="D469" s="16">
        <v>4</v>
      </c>
      <c r="E469" s="17" t="str">
        <f t="shared" si="51"/>
        <v/>
      </c>
      <c r="F469" s="17">
        <f t="shared" si="52"/>
        <v>1.968503937007874E-3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4</v>
      </c>
      <c r="D475" s="16">
        <v>21</v>
      </c>
      <c r="E475" s="17">
        <f t="shared" si="51"/>
        <v>1.6806722689075631E-3</v>
      </c>
      <c r="F475" s="17">
        <f t="shared" si="52"/>
        <v>1.0334645669291339E-2</v>
      </c>
      <c r="G475" s="17">
        <f t="shared" si="54"/>
        <v>4.25</v>
      </c>
      <c r="H475" s="17">
        <f t="shared" si="53"/>
        <v>7.1428571428571435E-3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134</v>
      </c>
      <c r="D481" s="16">
        <v>116</v>
      </c>
      <c r="E481" s="17">
        <f t="shared" si="51"/>
        <v>5.6302521008403363E-2</v>
      </c>
      <c r="F481" s="17">
        <f t="shared" si="52"/>
        <v>5.7086614173228349E-2</v>
      </c>
      <c r="G481" s="17">
        <f t="shared" si="54"/>
        <v>-0.13432835820895522</v>
      </c>
      <c r="H481" s="17">
        <f t="shared" si="53"/>
        <v>-7.5630252100840336E-3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6</v>
      </c>
      <c r="E486" s="17" t="str">
        <f t="shared" si="55"/>
        <v/>
      </c>
      <c r="F486" s="17">
        <f t="shared" si="56"/>
        <v>2.952755905511811E-3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5</v>
      </c>
      <c r="D489" s="16">
        <v>3</v>
      </c>
      <c r="E489" s="17">
        <f t="shared" si="55"/>
        <v>2.1008403361344537E-3</v>
      </c>
      <c r="F489" s="17">
        <f t="shared" si="56"/>
        <v>1.4763779527559055E-3</v>
      </c>
      <c r="G489" s="17">
        <f t="shared" si="58"/>
        <v>-0.4</v>
      </c>
      <c r="H489" s="17">
        <f t="shared" si="57"/>
        <v>-8.4033613445378156E-4</v>
      </c>
    </row>
    <row r="490" spans="1:8" ht="25.5" x14ac:dyDescent="0.2">
      <c r="A490" s="14"/>
      <c r="B490" s="15" t="s">
        <v>466</v>
      </c>
      <c r="C490" s="16">
        <v>1</v>
      </c>
      <c r="D490" s="16">
        <v>0</v>
      </c>
      <c r="E490" s="17">
        <f t="shared" si="55"/>
        <v>4.2016806722689078E-4</v>
      </c>
      <c r="F490" s="17" t="str">
        <f t="shared" si="56"/>
        <v/>
      </c>
      <c r="G490" s="17">
        <f t="shared" si="58"/>
        <v>-1</v>
      </c>
      <c r="H490" s="17">
        <f t="shared" si="57"/>
        <v>-4.2016806722689078E-4</v>
      </c>
    </row>
    <row r="491" spans="1:8" x14ac:dyDescent="0.2">
      <c r="A491" s="14"/>
      <c r="B491" s="15" t="s">
        <v>467</v>
      </c>
      <c r="C491" s="16">
        <v>0</v>
      </c>
      <c r="D491" s="16">
        <v>10</v>
      </c>
      <c r="E491" s="17" t="str">
        <f t="shared" si="55"/>
        <v/>
      </c>
      <c r="F491" s="17">
        <f t="shared" si="56"/>
        <v>4.921259842519685E-3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</v>
      </c>
      <c r="D496" s="16">
        <v>0</v>
      </c>
      <c r="E496" s="17">
        <f t="shared" si="55"/>
        <v>4.2016806722689078E-4</v>
      </c>
      <c r="F496" s="17" t="str">
        <f t="shared" si="56"/>
        <v/>
      </c>
      <c r="G496" s="17">
        <f t="shared" si="58"/>
        <v>-1</v>
      </c>
      <c r="H496" s="17">
        <f t="shared" si="57"/>
        <v>-4.2016806722689078E-4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1</v>
      </c>
      <c r="E498" s="17" t="str">
        <f t="shared" si="55"/>
        <v/>
      </c>
      <c r="F498" s="17">
        <f t="shared" si="56"/>
        <v>4.921259842519685E-4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17</v>
      </c>
      <c r="D500" s="16">
        <v>1</v>
      </c>
      <c r="E500" s="17">
        <f t="shared" si="55"/>
        <v>7.1428571428571426E-3</v>
      </c>
      <c r="F500" s="17">
        <f t="shared" si="56"/>
        <v>4.921259842519685E-4</v>
      </c>
      <c r="G500" s="17">
        <f t="shared" si="58"/>
        <v>-0.94117647058823528</v>
      </c>
      <c r="H500" s="17">
        <f t="shared" si="57"/>
        <v>-6.7226890756302516E-3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4.921259842519685E-4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4</v>
      </c>
      <c r="D508" s="16">
        <v>5</v>
      </c>
      <c r="E508" s="17">
        <f t="shared" si="55"/>
        <v>1.6806722689075631E-3</v>
      </c>
      <c r="F508" s="17">
        <f t="shared" si="56"/>
        <v>2.4606299212598425E-3</v>
      </c>
      <c r="G508" s="17">
        <f t="shared" si="58"/>
        <v>0.25</v>
      </c>
      <c r="H508" s="17">
        <f t="shared" si="57"/>
        <v>4.2016806722689078E-4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5</v>
      </c>
      <c r="D510" s="16">
        <v>9</v>
      </c>
      <c r="E510" s="17">
        <f t="shared" si="55"/>
        <v>2.1008403361344537E-3</v>
      </c>
      <c r="F510" s="17">
        <f t="shared" si="56"/>
        <v>4.4291338582677165E-3</v>
      </c>
      <c r="G510" s="17">
        <f t="shared" si="58"/>
        <v>0.8</v>
      </c>
      <c r="H510" s="17">
        <f t="shared" si="57"/>
        <v>1.6806722689075631E-3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34</v>
      </c>
      <c r="D516" s="16">
        <v>0</v>
      </c>
      <c r="E516" s="17">
        <f t="shared" si="55"/>
        <v>1.4285714285714285E-2</v>
      </c>
      <c r="F516" s="17" t="str">
        <f t="shared" si="56"/>
        <v/>
      </c>
      <c r="G516" s="17">
        <f t="shared" si="58"/>
        <v>-1</v>
      </c>
      <c r="H516" s="17">
        <f t="shared" si="57"/>
        <v>-1.4285714285714285E-2</v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99</v>
      </c>
      <c r="D520" s="16">
        <v>108</v>
      </c>
      <c r="E520" s="17">
        <f t="shared" si="55"/>
        <v>4.1596638655462183E-2</v>
      </c>
      <c r="F520" s="17">
        <f t="shared" si="56"/>
        <v>5.3149606299212601E-2</v>
      </c>
      <c r="G520" s="17">
        <f t="shared" si="58"/>
        <v>9.0909090909090912E-2</v>
      </c>
      <c r="H520" s="17">
        <f t="shared" si="57"/>
        <v>3.7815126050420168E-3</v>
      </c>
    </row>
    <row r="521" spans="1:8" x14ac:dyDescent="0.2">
      <c r="A521" s="14"/>
      <c r="B521" s="15" t="s">
        <v>497</v>
      </c>
      <c r="C521" s="16">
        <v>10</v>
      </c>
      <c r="D521" s="16">
        <v>0</v>
      </c>
      <c r="E521" s="17">
        <f t="shared" si="55"/>
        <v>4.2016806722689074E-3</v>
      </c>
      <c r="F521" s="17" t="str">
        <f t="shared" si="56"/>
        <v/>
      </c>
      <c r="G521" s="17">
        <f t="shared" si="58"/>
        <v>-1</v>
      </c>
      <c r="H521" s="17">
        <f t="shared" si="57"/>
        <v>-4.2016806722689074E-3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3</v>
      </c>
      <c r="E524" s="17" t="str">
        <f t="shared" si="55"/>
        <v/>
      </c>
      <c r="F524" s="17">
        <f t="shared" si="56"/>
        <v>1.4763779527559055E-3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2</v>
      </c>
      <c r="E525" s="17" t="str">
        <f t="shared" si="55"/>
        <v/>
      </c>
      <c r="F525" s="17">
        <f t="shared" si="56"/>
        <v>9.8425196850393699E-4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145</v>
      </c>
      <c r="D526" s="16">
        <v>97</v>
      </c>
      <c r="E526" s="17">
        <f t="shared" si="55"/>
        <v>6.0924369747899158E-2</v>
      </c>
      <c r="F526" s="17">
        <f t="shared" si="56"/>
        <v>4.7736220472440943E-2</v>
      </c>
      <c r="G526" s="17">
        <f t="shared" si="58"/>
        <v>-0.33103448275862069</v>
      </c>
      <c r="H526" s="17">
        <f t="shared" si="57"/>
        <v>-2.0168067226890754E-2</v>
      </c>
    </row>
    <row r="527" spans="1:8" ht="25.5" x14ac:dyDescent="0.2">
      <c r="A527" s="14"/>
      <c r="B527" s="15" t="s">
        <v>503</v>
      </c>
      <c r="C527" s="16">
        <v>10</v>
      </c>
      <c r="D527" s="16">
        <v>17</v>
      </c>
      <c r="E527" s="17">
        <f t="shared" si="55"/>
        <v>4.2016806722689074E-3</v>
      </c>
      <c r="F527" s="17">
        <f t="shared" si="56"/>
        <v>8.3661417322834653E-3</v>
      </c>
      <c r="G527" s="17">
        <f t="shared" si="58"/>
        <v>0.7</v>
      </c>
      <c r="H527" s="17">
        <f t="shared" si="57"/>
        <v>2.9411764705882348E-3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5</v>
      </c>
      <c r="D534" s="16">
        <v>0</v>
      </c>
      <c r="E534" s="17">
        <f t="shared" si="55"/>
        <v>2.1008403361344537E-3</v>
      </c>
      <c r="F534" s="17" t="str">
        <f t="shared" si="56"/>
        <v/>
      </c>
      <c r="G534" s="17">
        <f t="shared" si="58"/>
        <v>-1</v>
      </c>
      <c r="H534" s="17">
        <f t="shared" si="57"/>
        <v>-2.1008403361344537E-3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55</v>
      </c>
      <c r="D538" s="16">
        <v>0</v>
      </c>
      <c r="E538" s="17">
        <f t="shared" si="55"/>
        <v>2.3109243697478993E-2</v>
      </c>
      <c r="F538" s="17" t="str">
        <f t="shared" si="56"/>
        <v/>
      </c>
      <c r="G538" s="17">
        <f t="shared" si="58"/>
        <v>-1</v>
      </c>
      <c r="H538" s="17">
        <f t="shared" si="57"/>
        <v>-2.3109243697478993E-2</v>
      </c>
    </row>
    <row r="539" spans="1:8" x14ac:dyDescent="0.2">
      <c r="A539" s="14"/>
      <c r="B539" s="15" t="s">
        <v>515</v>
      </c>
      <c r="C539" s="16">
        <v>1</v>
      </c>
      <c r="D539" s="16">
        <v>0</v>
      </c>
      <c r="E539" s="17">
        <f t="shared" si="55"/>
        <v>4.2016806722689078E-4</v>
      </c>
      <c r="F539" s="17" t="str">
        <f t="shared" si="56"/>
        <v/>
      </c>
      <c r="G539" s="17">
        <f t="shared" si="58"/>
        <v>-1</v>
      </c>
      <c r="H539" s="17">
        <f t="shared" si="57"/>
        <v>-4.2016806722689078E-4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1</v>
      </c>
      <c r="E541" s="17" t="str">
        <f t="shared" si="55"/>
        <v/>
      </c>
      <c r="F541" s="17">
        <f t="shared" si="56"/>
        <v>4.921259842519685E-4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0</v>
      </c>
      <c r="E544" s="17">
        <f t="shared" si="55"/>
        <v>4.2016806722689078E-4</v>
      </c>
      <c r="F544" s="17" t="str">
        <f t="shared" si="56"/>
        <v/>
      </c>
      <c r="G544" s="17">
        <f t="shared" si="58"/>
        <v>-1</v>
      </c>
      <c r="H544" s="17">
        <f t="shared" si="57"/>
        <v>-4.2016806722689078E-4</v>
      </c>
    </row>
    <row r="545" spans="1:8" x14ac:dyDescent="0.2">
      <c r="A545" s="14"/>
      <c r="B545" s="15" t="s">
        <v>521</v>
      </c>
      <c r="C545" s="16">
        <v>13</v>
      </c>
      <c r="D545" s="16">
        <v>9</v>
      </c>
      <c r="E545" s="17">
        <f t="shared" si="55"/>
        <v>5.4621848739495795E-3</v>
      </c>
      <c r="F545" s="17">
        <f t="shared" si="56"/>
        <v>4.4291338582677165E-3</v>
      </c>
      <c r="G545" s="17">
        <f t="shared" si="58"/>
        <v>-0.30769230769230771</v>
      </c>
      <c r="H545" s="17">
        <f t="shared" si="57"/>
        <v>-1.6806722689075631E-3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</v>
      </c>
      <c r="D548" s="16">
        <v>1</v>
      </c>
      <c r="E548" s="17">
        <f t="shared" ref="E548:E585" si="59">+IF(C548=0,"",C548/C$356)</f>
        <v>4.2016806722689078E-4</v>
      </c>
      <c r="F548" s="17">
        <f t="shared" ref="F548:F585" si="60">+IF(D548=0,"",D548/D$356)</f>
        <v>4.921259842519685E-4</v>
      </c>
      <c r="G548" s="17">
        <f t="shared" si="58"/>
        <v>0</v>
      </c>
      <c r="H548" s="17">
        <f t="shared" ref="H548:H585" si="61">+IF(OR(AND(E548=""),(G548="")),"",E548*G548)</f>
        <v>0</v>
      </c>
    </row>
    <row r="549" spans="1:8" x14ac:dyDescent="0.2">
      <c r="A549" s="14"/>
      <c r="B549" s="15" t="s">
        <v>525</v>
      </c>
      <c r="C549" s="16">
        <v>2</v>
      </c>
      <c r="D549" s="16">
        <v>0</v>
      </c>
      <c r="E549" s="17">
        <f t="shared" si="59"/>
        <v>8.4033613445378156E-4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-8.4033613445378156E-4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4</v>
      </c>
      <c r="D558" s="16">
        <v>10</v>
      </c>
      <c r="E558" s="17">
        <f t="shared" si="59"/>
        <v>1.6806722689075631E-3</v>
      </c>
      <c r="F558" s="17">
        <f t="shared" si="60"/>
        <v>4.921259842519685E-3</v>
      </c>
      <c r="G558" s="17">
        <f t="shared" si="62"/>
        <v>1.5</v>
      </c>
      <c r="H558" s="17">
        <f t="shared" si="61"/>
        <v>2.5210084033613447E-3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</v>
      </c>
      <c r="D561" s="16">
        <v>1</v>
      </c>
      <c r="E561" s="17">
        <f t="shared" si="59"/>
        <v>4.2016806722689078E-4</v>
      </c>
      <c r="F561" s="17">
        <f t="shared" si="60"/>
        <v>4.921259842519685E-4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</v>
      </c>
      <c r="D564" s="16">
        <v>0</v>
      </c>
      <c r="E564" s="17">
        <f t="shared" si="59"/>
        <v>4.2016806722689078E-4</v>
      </c>
      <c r="F564" s="17" t="str">
        <f t="shared" si="60"/>
        <v/>
      </c>
      <c r="G564" s="17">
        <f t="shared" si="62"/>
        <v>-1</v>
      </c>
      <c r="H564" s="17">
        <f t="shared" si="61"/>
        <v>-4.2016806722689078E-4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</v>
      </c>
      <c r="D566" s="16">
        <v>9</v>
      </c>
      <c r="E566" s="17">
        <f t="shared" si="59"/>
        <v>4.2016806722689078E-4</v>
      </c>
      <c r="F566" s="17">
        <f t="shared" si="60"/>
        <v>4.4291338582677165E-3</v>
      </c>
      <c r="G566" s="17">
        <f t="shared" si="62"/>
        <v>8</v>
      </c>
      <c r="H566" s="17">
        <f t="shared" si="61"/>
        <v>3.3613445378151263E-3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29</v>
      </c>
      <c r="D569" s="16">
        <v>32</v>
      </c>
      <c r="E569" s="17">
        <f t="shared" si="59"/>
        <v>1.2184873949579832E-2</v>
      </c>
      <c r="F569" s="17">
        <f t="shared" si="60"/>
        <v>1.5748031496062992E-2</v>
      </c>
      <c r="G569" s="17">
        <f t="shared" si="62"/>
        <v>0.10344827586206896</v>
      </c>
      <c r="H569" s="17">
        <f t="shared" si="61"/>
        <v>1.2605042016806723E-3</v>
      </c>
    </row>
    <row r="570" spans="1:8" ht="25.5" x14ac:dyDescent="0.2">
      <c r="A570" s="14"/>
      <c r="B570" s="15" t="s">
        <v>546</v>
      </c>
      <c r="C570" s="16">
        <v>2</v>
      </c>
      <c r="D570" s="16">
        <v>65</v>
      </c>
      <c r="E570" s="17">
        <f t="shared" si="59"/>
        <v>8.4033613445378156E-4</v>
      </c>
      <c r="F570" s="17">
        <f t="shared" si="60"/>
        <v>3.1988188976377951E-2</v>
      </c>
      <c r="G570" s="17">
        <f t="shared" si="62"/>
        <v>31.5</v>
      </c>
      <c r="H570" s="17">
        <f t="shared" si="61"/>
        <v>2.6470588235294121E-2</v>
      </c>
    </row>
    <row r="571" spans="1:8" x14ac:dyDescent="0.2">
      <c r="A571" s="14"/>
      <c r="B571" s="15" t="s">
        <v>547</v>
      </c>
      <c r="C571" s="16">
        <v>69</v>
      </c>
      <c r="D571" s="16">
        <v>119</v>
      </c>
      <c r="E571" s="17">
        <f t="shared" si="59"/>
        <v>2.8991596638655463E-2</v>
      </c>
      <c r="F571" s="17">
        <f t="shared" si="60"/>
        <v>5.8562992125984252E-2</v>
      </c>
      <c r="G571" s="17">
        <f t="shared" si="62"/>
        <v>0.72463768115942029</v>
      </c>
      <c r="H571" s="17">
        <f t="shared" si="61"/>
        <v>2.100840336134454E-2</v>
      </c>
    </row>
    <row r="572" spans="1:8" x14ac:dyDescent="0.2">
      <c r="A572" s="14"/>
      <c r="B572" s="15" t="s">
        <v>548</v>
      </c>
      <c r="C572" s="16">
        <v>48</v>
      </c>
      <c r="D572" s="16">
        <v>30</v>
      </c>
      <c r="E572" s="17">
        <f t="shared" si="59"/>
        <v>2.0168067226890758E-2</v>
      </c>
      <c r="F572" s="17">
        <f t="shared" si="60"/>
        <v>1.4763779527559055E-2</v>
      </c>
      <c r="G572" s="17">
        <f t="shared" si="62"/>
        <v>-0.375</v>
      </c>
      <c r="H572" s="17">
        <f t="shared" si="61"/>
        <v>-7.5630252100840345E-3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16</v>
      </c>
      <c r="D578" s="16">
        <v>6</v>
      </c>
      <c r="E578" s="17">
        <f t="shared" si="59"/>
        <v>6.7226890756302525E-3</v>
      </c>
      <c r="F578" s="17">
        <f t="shared" si="60"/>
        <v>2.952755905511811E-3</v>
      </c>
      <c r="G578" s="17">
        <f t="shared" si="62"/>
        <v>-0.625</v>
      </c>
      <c r="H578" s="17">
        <f t="shared" si="61"/>
        <v>-4.2016806722689082E-3</v>
      </c>
    </row>
    <row r="579" spans="1:8" x14ac:dyDescent="0.2">
      <c r="A579" s="14"/>
      <c r="B579" s="15" t="s">
        <v>555</v>
      </c>
      <c r="C579" s="16">
        <v>1</v>
      </c>
      <c r="D579" s="16">
        <v>0</v>
      </c>
      <c r="E579" s="17">
        <f t="shared" si="59"/>
        <v>4.2016806722689078E-4</v>
      </c>
      <c r="F579" s="17" t="str">
        <f t="shared" si="60"/>
        <v/>
      </c>
      <c r="G579" s="17">
        <f t="shared" si="62"/>
        <v>-1</v>
      </c>
      <c r="H579" s="17">
        <f t="shared" si="61"/>
        <v>-4.2016806722689078E-4</v>
      </c>
    </row>
    <row r="580" spans="1:8" ht="25.5" x14ac:dyDescent="0.2">
      <c r="A580" s="14"/>
      <c r="B580" s="15" t="s">
        <v>556</v>
      </c>
      <c r="C580" s="16">
        <v>0</v>
      </c>
      <c r="D580" s="16">
        <v>1</v>
      </c>
      <c r="E580" s="17" t="str">
        <f t="shared" si="59"/>
        <v/>
      </c>
      <c r="F580" s="17">
        <f t="shared" si="60"/>
        <v>4.921259842519685E-4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2</v>
      </c>
      <c r="D583" s="16">
        <v>1</v>
      </c>
      <c r="E583" s="17">
        <f t="shared" si="59"/>
        <v>8.4033613445378156E-4</v>
      </c>
      <c r="F583" s="17">
        <f t="shared" si="60"/>
        <v>4.921259842519685E-4</v>
      </c>
      <c r="G583" s="17">
        <f t="shared" si="62"/>
        <v>-0.5</v>
      </c>
      <c r="H583" s="17">
        <f t="shared" si="61"/>
        <v>-4.2016806722689078E-4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1418</v>
      </c>
      <c r="D591" s="20">
        <f>SUM(D592:D618)</f>
        <v>2337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0.64809590973201692</v>
      </c>
      <c r="H591" s="21">
        <f t="shared" ref="H591:H618" si="65">+IF(OR(AND(E591=""),(G591="")),"",E591*G591)</f>
        <v>0.64809590973201692</v>
      </c>
    </row>
    <row r="592" spans="1:8" x14ac:dyDescent="0.2">
      <c r="A592" s="14"/>
      <c r="B592" s="15" t="s">
        <v>562</v>
      </c>
      <c r="C592" s="16">
        <v>1</v>
      </c>
      <c r="D592" s="16">
        <v>0</v>
      </c>
      <c r="E592" s="17">
        <f t="shared" si="63"/>
        <v>7.0521861777150916E-4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-7.0521861777150916E-4</v>
      </c>
    </row>
    <row r="593" spans="1:8" x14ac:dyDescent="0.2">
      <c r="A593" s="14"/>
      <c r="B593" s="15" t="s">
        <v>563</v>
      </c>
      <c r="C593" s="16">
        <v>39</v>
      </c>
      <c r="D593" s="16">
        <v>38</v>
      </c>
      <c r="E593" s="17">
        <f t="shared" si="63"/>
        <v>2.7503526093088856E-2</v>
      </c>
      <c r="F593" s="17">
        <f t="shared" si="64"/>
        <v>1.6260162601626018E-2</v>
      </c>
      <c r="G593" s="17">
        <f t="shared" si="66"/>
        <v>-2.564102564102564E-2</v>
      </c>
      <c r="H593" s="17">
        <f t="shared" si="65"/>
        <v>-7.0521861777150916E-4</v>
      </c>
    </row>
    <row r="594" spans="1:8" ht="25.5" x14ac:dyDescent="0.2">
      <c r="A594" s="14"/>
      <c r="B594" s="15" t="s">
        <v>564</v>
      </c>
      <c r="C594" s="16">
        <v>4</v>
      </c>
      <c r="D594" s="16">
        <v>22</v>
      </c>
      <c r="E594" s="17">
        <f t="shared" si="63"/>
        <v>2.8208744710860366E-3</v>
      </c>
      <c r="F594" s="17">
        <f t="shared" si="64"/>
        <v>9.4137783483097988E-3</v>
      </c>
      <c r="G594" s="17">
        <f t="shared" si="66"/>
        <v>4.5</v>
      </c>
      <c r="H594" s="17">
        <f t="shared" si="65"/>
        <v>1.2693935119887164E-2</v>
      </c>
    </row>
    <row r="595" spans="1:8" x14ac:dyDescent="0.2">
      <c r="A595" s="14"/>
      <c r="B595" s="15" t="s">
        <v>565</v>
      </c>
      <c r="C595" s="16">
        <v>23</v>
      </c>
      <c r="D595" s="16">
        <v>18</v>
      </c>
      <c r="E595" s="17">
        <f t="shared" si="63"/>
        <v>1.622002820874471E-2</v>
      </c>
      <c r="F595" s="17">
        <f t="shared" si="64"/>
        <v>7.7021822849807449E-3</v>
      </c>
      <c r="G595" s="17">
        <f t="shared" si="66"/>
        <v>-0.21739130434782608</v>
      </c>
      <c r="H595" s="17">
        <f t="shared" si="65"/>
        <v>-3.5260930888575456E-3</v>
      </c>
    </row>
    <row r="596" spans="1:8" x14ac:dyDescent="0.2">
      <c r="A596" s="14"/>
      <c r="B596" s="15" t="s">
        <v>566</v>
      </c>
      <c r="C596" s="16">
        <v>14</v>
      </c>
      <c r="D596" s="16">
        <v>35</v>
      </c>
      <c r="E596" s="17">
        <f t="shared" si="63"/>
        <v>9.8730606488011286E-3</v>
      </c>
      <c r="F596" s="17">
        <f t="shared" si="64"/>
        <v>1.4976465554129225E-2</v>
      </c>
      <c r="G596" s="17">
        <f t="shared" si="66"/>
        <v>1.5</v>
      </c>
      <c r="H596" s="17">
        <f t="shared" si="65"/>
        <v>1.4809590973201694E-2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4.2789901583226359E-4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5</v>
      </c>
      <c r="E599" s="17" t="str">
        <f t="shared" si="63"/>
        <v/>
      </c>
      <c r="F599" s="17">
        <f t="shared" si="64"/>
        <v>2.1394950791613181E-3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3</v>
      </c>
      <c r="D600" s="16">
        <v>12</v>
      </c>
      <c r="E600" s="17">
        <f t="shared" si="63"/>
        <v>2.1156558533145277E-3</v>
      </c>
      <c r="F600" s="17">
        <f t="shared" si="64"/>
        <v>5.1347881899871627E-3</v>
      </c>
      <c r="G600" s="17">
        <f t="shared" si="66"/>
        <v>3</v>
      </c>
      <c r="H600" s="17">
        <f t="shared" si="65"/>
        <v>6.3469675599435831E-3</v>
      </c>
    </row>
    <row r="601" spans="1:8" ht="25.5" x14ac:dyDescent="0.2">
      <c r="A601" s="14"/>
      <c r="B601" s="15" t="s">
        <v>571</v>
      </c>
      <c r="C601" s="16">
        <v>0</v>
      </c>
      <c r="D601" s="16">
        <v>4</v>
      </c>
      <c r="E601" s="17" t="str">
        <f t="shared" si="63"/>
        <v/>
      </c>
      <c r="F601" s="17">
        <f t="shared" si="64"/>
        <v>1.7115960633290544E-3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1</v>
      </c>
      <c r="D602" s="16">
        <v>8</v>
      </c>
      <c r="E602" s="17">
        <f t="shared" si="63"/>
        <v>7.0521861777150916E-4</v>
      </c>
      <c r="F602" s="17">
        <f t="shared" si="64"/>
        <v>3.4231921266581087E-3</v>
      </c>
      <c r="G602" s="17">
        <f t="shared" si="66"/>
        <v>7</v>
      </c>
      <c r="H602" s="17">
        <f t="shared" si="65"/>
        <v>4.9365303244005643E-3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72</v>
      </c>
      <c r="E607" s="17" t="str">
        <f t="shared" si="63"/>
        <v/>
      </c>
      <c r="F607" s="17">
        <f t="shared" si="64"/>
        <v>3.0808729139922979E-2</v>
      </c>
      <c r="G607" s="17">
        <f t="shared" si="66"/>
        <v>1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2</v>
      </c>
      <c r="D608" s="16">
        <v>3</v>
      </c>
      <c r="E608" s="17">
        <f t="shared" si="63"/>
        <v>1.4104372355430183E-3</v>
      </c>
      <c r="F608" s="17">
        <f t="shared" si="64"/>
        <v>1.2836970474967907E-3</v>
      </c>
      <c r="G608" s="17">
        <f t="shared" si="66"/>
        <v>0.5</v>
      </c>
      <c r="H608" s="17">
        <f t="shared" si="65"/>
        <v>7.0521861777150916E-4</v>
      </c>
    </row>
    <row r="609" spans="1:8" x14ac:dyDescent="0.2">
      <c r="A609" s="14"/>
      <c r="B609" s="15" t="s">
        <v>579</v>
      </c>
      <c r="C609" s="16">
        <v>285</v>
      </c>
      <c r="D609" s="16">
        <v>237</v>
      </c>
      <c r="E609" s="17">
        <f t="shared" si="63"/>
        <v>0.20098730606488011</v>
      </c>
      <c r="F609" s="17">
        <f t="shared" si="64"/>
        <v>0.10141206675224647</v>
      </c>
      <c r="G609" s="17">
        <f t="shared" si="66"/>
        <v>-0.16842105263157894</v>
      </c>
      <c r="H609" s="17">
        <f t="shared" si="65"/>
        <v>-3.3850493653032436E-2</v>
      </c>
    </row>
    <row r="610" spans="1:8" x14ac:dyDescent="0.2">
      <c r="A610" s="14"/>
      <c r="B610" s="15" t="s">
        <v>580</v>
      </c>
      <c r="C610" s="16">
        <v>520</v>
      </c>
      <c r="D610" s="16">
        <v>446</v>
      </c>
      <c r="E610" s="17">
        <f t="shared" si="63"/>
        <v>0.36671368124118475</v>
      </c>
      <c r="F610" s="17">
        <f t="shared" si="64"/>
        <v>0.19084296106118956</v>
      </c>
      <c r="G610" s="17">
        <f t="shared" si="66"/>
        <v>-0.1423076923076923</v>
      </c>
      <c r="H610" s="17">
        <f t="shared" si="65"/>
        <v>-5.2186177715091674E-2</v>
      </c>
    </row>
    <row r="611" spans="1:8" x14ac:dyDescent="0.2">
      <c r="A611" s="14"/>
      <c r="B611" s="15" t="s">
        <v>581</v>
      </c>
      <c r="C611" s="16">
        <v>1</v>
      </c>
      <c r="D611" s="16">
        <v>15</v>
      </c>
      <c r="E611" s="17">
        <f t="shared" si="63"/>
        <v>7.0521861777150916E-4</v>
      </c>
      <c r="F611" s="17">
        <f t="shared" si="64"/>
        <v>6.4184852374839542E-3</v>
      </c>
      <c r="G611" s="17">
        <f t="shared" si="66"/>
        <v>14</v>
      </c>
      <c r="H611" s="17">
        <f t="shared" si="65"/>
        <v>9.8730606488011286E-3</v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7</v>
      </c>
      <c r="D616" s="16">
        <v>0</v>
      </c>
      <c r="E616" s="17">
        <f t="shared" si="63"/>
        <v>4.9365303244005643E-3</v>
      </c>
      <c r="F616" s="17" t="str">
        <f t="shared" si="64"/>
        <v/>
      </c>
      <c r="G616" s="17">
        <f t="shared" si="66"/>
        <v>-1</v>
      </c>
      <c r="H616" s="17">
        <f t="shared" si="65"/>
        <v>-4.9365303244005643E-3</v>
      </c>
    </row>
    <row r="617" spans="1:8" ht="25.5" x14ac:dyDescent="0.2">
      <c r="A617" s="14"/>
      <c r="B617" s="15" t="s">
        <v>587</v>
      </c>
      <c r="C617" s="16">
        <v>18</v>
      </c>
      <c r="D617" s="16">
        <v>0</v>
      </c>
      <c r="E617" s="17">
        <f t="shared" si="63"/>
        <v>1.2693935119887164E-2</v>
      </c>
      <c r="F617" s="17" t="str">
        <f t="shared" si="64"/>
        <v/>
      </c>
      <c r="G617" s="17">
        <f t="shared" si="66"/>
        <v>-1</v>
      </c>
      <c r="H617" s="17">
        <f t="shared" si="65"/>
        <v>-1.2693935119887164E-2</v>
      </c>
    </row>
    <row r="618" spans="1:8" ht="25.5" x14ac:dyDescent="0.2">
      <c r="A618" s="14"/>
      <c r="B618" s="15" t="s">
        <v>588</v>
      </c>
      <c r="C618" s="16">
        <v>500</v>
      </c>
      <c r="D618" s="16">
        <v>1421</v>
      </c>
      <c r="E618" s="17">
        <f t="shared" si="63"/>
        <v>0.35260930888575459</v>
      </c>
      <c r="F618" s="17">
        <f t="shared" si="64"/>
        <v>0.60804450149764655</v>
      </c>
      <c r="G618" s="17">
        <f t="shared" si="66"/>
        <v>1.8420000000000001</v>
      </c>
      <c r="H618" s="17">
        <f t="shared" si="65"/>
        <v>0.64950634696755993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640</v>
      </c>
      <c r="C8" s="12">
        <f>+C19+C76+C177+C356+C591</f>
        <v>13871</v>
      </c>
      <c r="D8" s="13">
        <f>+D19+D76+D177+D356+D591</f>
        <v>14406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3.8569677744935478E-2</v>
      </c>
      <c r="H8" s="10">
        <f t="shared" ref="H8:H13" si="1">+IF(OR(AND(E8=""),(G8="")),"",E8*G8)</f>
        <v>3.8569677744935478E-2</v>
      </c>
    </row>
    <row r="9" spans="1:8" x14ac:dyDescent="0.2">
      <c r="A9" s="14"/>
      <c r="B9" s="15" t="s">
        <v>6</v>
      </c>
      <c r="C9" s="16">
        <f>+C19</f>
        <v>97</v>
      </c>
      <c r="D9" s="16">
        <f>+D19</f>
        <v>93</v>
      </c>
      <c r="E9" s="17">
        <f t="shared" ref="E9:F13" si="2">+C9/C$8</f>
        <v>6.993006993006993E-3</v>
      </c>
      <c r="F9" s="17">
        <f t="shared" si="2"/>
        <v>6.4556434818825491E-3</v>
      </c>
      <c r="G9" s="17">
        <f t="shared" si="0"/>
        <v>-4.1237113402061855E-2</v>
      </c>
      <c r="H9" s="17">
        <f t="shared" si="1"/>
        <v>-2.8837142239204093E-4</v>
      </c>
    </row>
    <row r="10" spans="1:8" ht="25.5" x14ac:dyDescent="0.2">
      <c r="A10" s="14"/>
      <c r="B10" s="15" t="s">
        <v>7</v>
      </c>
      <c r="C10" s="16">
        <f>+C76</f>
        <v>1010</v>
      </c>
      <c r="D10" s="16">
        <f>+D76</f>
        <v>818</v>
      </c>
      <c r="E10" s="17">
        <f t="shared" si="2"/>
        <v>7.2813784153990341E-2</v>
      </c>
      <c r="F10" s="17">
        <f t="shared" si="2"/>
        <v>5.6781896432042206E-2</v>
      </c>
      <c r="G10" s="17">
        <f t="shared" si="0"/>
        <v>-0.1900990099009901</v>
      </c>
      <c r="H10" s="17">
        <f t="shared" si="1"/>
        <v>-1.3841828274817966E-2</v>
      </c>
    </row>
    <row r="11" spans="1:8" ht="25.5" x14ac:dyDescent="0.2">
      <c r="A11" s="14"/>
      <c r="B11" s="15" t="s">
        <v>8</v>
      </c>
      <c r="C11" s="16">
        <f>+C177</f>
        <v>1264</v>
      </c>
      <c r="D11" s="16">
        <f>+D177</f>
        <v>1681</v>
      </c>
      <c r="E11" s="17">
        <f t="shared" si="2"/>
        <v>9.112536947588494E-2</v>
      </c>
      <c r="F11" s="17">
        <f t="shared" si="2"/>
        <v>0.11668749132305983</v>
      </c>
      <c r="G11" s="17">
        <f t="shared" si="0"/>
        <v>0.32990506329113922</v>
      </c>
      <c r="H11" s="17">
        <f t="shared" si="1"/>
        <v>3.0062720784370268E-2</v>
      </c>
    </row>
    <row r="12" spans="1:8" ht="25.5" x14ac:dyDescent="0.2">
      <c r="A12" s="14"/>
      <c r="B12" s="15" t="s">
        <v>9</v>
      </c>
      <c r="C12" s="16">
        <f>+C356</f>
        <v>10121</v>
      </c>
      <c r="D12" s="16">
        <f>+D356</f>
        <v>9304</v>
      </c>
      <c r="E12" s="17">
        <f t="shared" si="2"/>
        <v>0.72965179150746162</v>
      </c>
      <c r="F12" s="17">
        <f t="shared" si="2"/>
        <v>0.64584201027349719</v>
      </c>
      <c r="G12" s="17">
        <f t="shared" si="0"/>
        <v>-8.0723248690840826E-2</v>
      </c>
      <c r="H12" s="17">
        <f t="shared" si="1"/>
        <v>-5.8899863023574368E-2</v>
      </c>
    </row>
    <row r="13" spans="1:8" ht="25.5" x14ac:dyDescent="0.2">
      <c r="A13" s="14"/>
      <c r="B13" s="15" t="s">
        <v>10</v>
      </c>
      <c r="C13" s="16">
        <f>+C591</f>
        <v>1379</v>
      </c>
      <c r="D13" s="16">
        <f>+D591</f>
        <v>2510</v>
      </c>
      <c r="E13" s="17">
        <f t="shared" si="2"/>
        <v>9.9416047869656118E-2</v>
      </c>
      <c r="F13" s="17">
        <f t="shared" si="2"/>
        <v>0.17423295848951825</v>
      </c>
      <c r="G13" s="17">
        <f t="shared" si="0"/>
        <v>0.82015953589557655</v>
      </c>
      <c r="H13" s="17">
        <f t="shared" si="1"/>
        <v>8.153701968134959E-2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97</v>
      </c>
      <c r="D19" s="20">
        <f>SUM(D20:D70)</f>
        <v>93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-4.1237113402061855E-2</v>
      </c>
      <c r="H19" s="21">
        <f t="shared" ref="H19:H50" si="5">+IF(OR(AND(E19=""),(G19="")),"",E19*G19)</f>
        <v>-4.1237113402061855E-2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2</v>
      </c>
      <c r="E27" s="17">
        <f t="shared" si="3"/>
        <v>1.0309278350515464E-2</v>
      </c>
      <c r="F27" s="17">
        <f t="shared" si="4"/>
        <v>2.1505376344086023E-2</v>
      </c>
      <c r="G27" s="17">
        <f t="shared" si="6"/>
        <v>1</v>
      </c>
      <c r="H27" s="17">
        <f t="shared" si="5"/>
        <v>1.0309278350515464E-2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3</v>
      </c>
      <c r="D29" s="16">
        <v>0</v>
      </c>
      <c r="E29" s="17">
        <f t="shared" si="3"/>
        <v>3.0927835051546393E-2</v>
      </c>
      <c r="F29" s="17" t="str">
        <f t="shared" si="4"/>
        <v/>
      </c>
      <c r="G29" s="17">
        <f t="shared" si="6"/>
        <v>-1</v>
      </c>
      <c r="H29" s="17">
        <f t="shared" si="5"/>
        <v>-3.0927835051546393E-2</v>
      </c>
    </row>
    <row r="30" spans="1:8" x14ac:dyDescent="0.2">
      <c r="A30" s="14"/>
      <c r="B30" s="15" t="s">
        <v>23</v>
      </c>
      <c r="C30" s="16">
        <v>29</v>
      </c>
      <c r="D30" s="16">
        <v>45</v>
      </c>
      <c r="E30" s="17">
        <f t="shared" si="3"/>
        <v>0.29896907216494845</v>
      </c>
      <c r="F30" s="17">
        <f t="shared" si="4"/>
        <v>0.4838709677419355</v>
      </c>
      <c r="G30" s="17">
        <f t="shared" si="6"/>
        <v>0.55172413793103448</v>
      </c>
      <c r="H30" s="17">
        <f t="shared" si="5"/>
        <v>0.16494845360824742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1</v>
      </c>
      <c r="E33" s="17" t="str">
        <f t="shared" si="3"/>
        <v/>
      </c>
      <c r="F33" s="17">
        <f t="shared" si="4"/>
        <v>1.0752688172043012E-2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1.0752688172043012E-2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17</v>
      </c>
      <c r="D45" s="16">
        <v>0</v>
      </c>
      <c r="E45" s="17">
        <f t="shared" si="3"/>
        <v>0.17525773195876287</v>
      </c>
      <c r="F45" s="17" t="str">
        <f t="shared" si="4"/>
        <v/>
      </c>
      <c r="G45" s="17">
        <f t="shared" si="6"/>
        <v>-1</v>
      </c>
      <c r="H45" s="17">
        <f t="shared" si="5"/>
        <v>-0.17525773195876287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1</v>
      </c>
      <c r="E47" s="17" t="str">
        <f t="shared" si="3"/>
        <v/>
      </c>
      <c r="F47" s="17">
        <f t="shared" si="4"/>
        <v>1.0752688172043012E-2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23</v>
      </c>
      <c r="D49" s="16">
        <v>0</v>
      </c>
      <c r="E49" s="17">
        <f t="shared" si="3"/>
        <v>0.23711340206185566</v>
      </c>
      <c r="F49" s="17" t="str">
        <f t="shared" si="4"/>
        <v/>
      </c>
      <c r="G49" s="17">
        <f t="shared" si="6"/>
        <v>-1</v>
      </c>
      <c r="H49" s="17">
        <f t="shared" si="5"/>
        <v>-0.23711340206185566</v>
      </c>
    </row>
    <row r="50" spans="1:8" x14ac:dyDescent="0.2">
      <c r="A50" s="14"/>
      <c r="B50" s="15" t="s">
        <v>43</v>
      </c>
      <c r="C50" s="16">
        <v>4</v>
      </c>
      <c r="D50" s="16">
        <v>4</v>
      </c>
      <c r="E50" s="17">
        <f t="shared" si="3"/>
        <v>4.1237113402061855E-2</v>
      </c>
      <c r="F50" s="17">
        <f t="shared" si="4"/>
        <v>4.3010752688172046E-2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1.0752688172043012E-2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1.0752688172043012E-2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0</v>
      </c>
      <c r="E59" s="17">
        <f t="shared" si="7"/>
        <v>1.0309278350515464E-2</v>
      </c>
      <c r="F59" s="17" t="str">
        <f t="shared" si="8"/>
        <v/>
      </c>
      <c r="G59" s="17">
        <f t="shared" si="10"/>
        <v>-1</v>
      </c>
      <c r="H59" s="17">
        <f t="shared" si="9"/>
        <v>-1.0309278350515464E-2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13</v>
      </c>
      <c r="D61" s="16">
        <v>24</v>
      </c>
      <c r="E61" s="17">
        <f t="shared" si="7"/>
        <v>0.13402061855670103</v>
      </c>
      <c r="F61" s="17">
        <f t="shared" si="8"/>
        <v>0.25806451612903225</v>
      </c>
      <c r="G61" s="17">
        <f t="shared" si="10"/>
        <v>0.84615384615384615</v>
      </c>
      <c r="H61" s="17">
        <f t="shared" si="9"/>
        <v>0.1134020618556701</v>
      </c>
    </row>
    <row r="62" spans="1:8" x14ac:dyDescent="0.2">
      <c r="A62" s="14"/>
      <c r="B62" s="15" t="s">
        <v>55</v>
      </c>
      <c r="C62" s="16">
        <v>3</v>
      </c>
      <c r="D62" s="16">
        <v>1</v>
      </c>
      <c r="E62" s="17">
        <f t="shared" si="7"/>
        <v>3.0927835051546393E-2</v>
      </c>
      <c r="F62" s="17">
        <f t="shared" si="8"/>
        <v>1.0752688172043012E-2</v>
      </c>
      <c r="G62" s="17">
        <f t="shared" si="10"/>
        <v>-0.66666666666666663</v>
      </c>
      <c r="H62" s="17">
        <f t="shared" si="9"/>
        <v>-2.0618556701030927E-2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</v>
      </c>
      <c r="D64" s="16">
        <v>0</v>
      </c>
      <c r="E64" s="17">
        <f t="shared" si="7"/>
        <v>2.0618556701030927E-2</v>
      </c>
      <c r="F64" s="17" t="str">
        <f t="shared" si="8"/>
        <v/>
      </c>
      <c r="G64" s="17">
        <f t="shared" si="10"/>
        <v>-1</v>
      </c>
      <c r="H64" s="17">
        <f t="shared" si="9"/>
        <v>-2.0618556701030927E-2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1</v>
      </c>
      <c r="D68" s="16">
        <v>0</v>
      </c>
      <c r="E68" s="17">
        <f t="shared" si="7"/>
        <v>1.0309278350515464E-2</v>
      </c>
      <c r="F68" s="17" t="str">
        <f t="shared" si="8"/>
        <v/>
      </c>
      <c r="G68" s="17">
        <f t="shared" si="10"/>
        <v>-1</v>
      </c>
      <c r="H68" s="17">
        <f t="shared" si="9"/>
        <v>-1.0309278350515464E-2</v>
      </c>
    </row>
    <row r="69" spans="1:8" x14ac:dyDescent="0.2">
      <c r="A69" s="14"/>
      <c r="B69" s="15" t="s">
        <v>63</v>
      </c>
      <c r="C69" s="16">
        <v>0</v>
      </c>
      <c r="D69" s="16">
        <v>12</v>
      </c>
      <c r="E69" s="17" t="str">
        <f t="shared" si="7"/>
        <v/>
      </c>
      <c r="F69" s="17">
        <f t="shared" si="8"/>
        <v>0.12903225806451613</v>
      </c>
      <c r="G69" s="17">
        <f t="shared" si="10"/>
        <v>1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1010</v>
      </c>
      <c r="D76" s="20">
        <f>SUM(D77:D171)</f>
        <v>818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-0.1900990099009901</v>
      </c>
      <c r="H76" s="21">
        <f t="shared" ref="H76:H107" si="13">+IF(OR(AND(E76=""),(G76="")),"",E76*G76)</f>
        <v>-0.1900990099009901</v>
      </c>
    </row>
    <row r="77" spans="1:8" x14ac:dyDescent="0.2">
      <c r="A77" s="14"/>
      <c r="B77" s="15" t="s">
        <v>65</v>
      </c>
      <c r="C77" s="16">
        <v>5</v>
      </c>
      <c r="D77" s="16">
        <v>2</v>
      </c>
      <c r="E77" s="17">
        <f t="shared" si="11"/>
        <v>4.9504950495049506E-3</v>
      </c>
      <c r="F77" s="17">
        <f t="shared" si="12"/>
        <v>2.4449877750611247E-3</v>
      </c>
      <c r="G77" s="17">
        <f t="shared" ref="G77:G108" si="14">+IF(AND(C77=0,D77=0)," ",IF(C77=0,1,IF(D77=0,-1,(D77-C77)/C77)))</f>
        <v>-0.6</v>
      </c>
      <c r="H77" s="17">
        <f t="shared" si="13"/>
        <v>-2.9702970297029703E-3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107</v>
      </c>
      <c r="D80" s="16">
        <v>8</v>
      </c>
      <c r="E80" s="17">
        <f t="shared" si="11"/>
        <v>0.10594059405940594</v>
      </c>
      <c r="F80" s="17">
        <f t="shared" si="12"/>
        <v>9.7799511002444987E-3</v>
      </c>
      <c r="G80" s="17">
        <f t="shared" si="14"/>
        <v>-0.92523364485981308</v>
      </c>
      <c r="H80" s="17">
        <f t="shared" si="13"/>
        <v>-9.801980198019801E-2</v>
      </c>
    </row>
    <row r="81" spans="1:8" ht="25.5" x14ac:dyDescent="0.2">
      <c r="A81" s="14"/>
      <c r="B81" s="15" t="s">
        <v>69</v>
      </c>
      <c r="C81" s="16">
        <v>45</v>
      </c>
      <c r="D81" s="16">
        <v>43</v>
      </c>
      <c r="E81" s="17">
        <f t="shared" si="11"/>
        <v>4.4554455445544552E-2</v>
      </c>
      <c r="F81" s="17">
        <f t="shared" si="12"/>
        <v>5.256723716381418E-2</v>
      </c>
      <c r="G81" s="17">
        <f t="shared" si="14"/>
        <v>-4.4444444444444446E-2</v>
      </c>
      <c r="H81" s="17">
        <f t="shared" si="13"/>
        <v>-1.9801980198019802E-3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157</v>
      </c>
      <c r="E83" s="17" t="str">
        <f t="shared" si="11"/>
        <v/>
      </c>
      <c r="F83" s="17">
        <f t="shared" si="12"/>
        <v>0.19193154034229828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116</v>
      </c>
      <c r="D92" s="16">
        <v>17</v>
      </c>
      <c r="E92" s="17">
        <f t="shared" si="11"/>
        <v>0.11485148514851486</v>
      </c>
      <c r="F92" s="17">
        <f t="shared" si="12"/>
        <v>2.0782396088019559E-2</v>
      </c>
      <c r="G92" s="17">
        <f t="shared" si="14"/>
        <v>-0.85344827586206895</v>
      </c>
      <c r="H92" s="17">
        <f t="shared" si="13"/>
        <v>-9.8019801980198024E-2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19</v>
      </c>
      <c r="E93" s="17" t="str">
        <f t="shared" si="11"/>
        <v/>
      </c>
      <c r="F93" s="17">
        <f t="shared" si="12"/>
        <v>2.3227383863080684E-2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22</v>
      </c>
      <c r="D94" s="16">
        <v>3</v>
      </c>
      <c r="E94" s="17">
        <f t="shared" si="11"/>
        <v>2.1782178217821781E-2</v>
      </c>
      <c r="F94" s="17">
        <f t="shared" si="12"/>
        <v>3.667481662591687E-3</v>
      </c>
      <c r="G94" s="17">
        <f t="shared" si="14"/>
        <v>-0.86363636363636365</v>
      </c>
      <c r="H94" s="17">
        <f t="shared" si="13"/>
        <v>-1.8811881188118811E-2</v>
      </c>
    </row>
    <row r="95" spans="1:8" x14ac:dyDescent="0.2">
      <c r="A95" s="14"/>
      <c r="B95" s="15" t="s">
        <v>83</v>
      </c>
      <c r="C95" s="16">
        <v>2</v>
      </c>
      <c r="D95" s="16">
        <v>0</v>
      </c>
      <c r="E95" s="17">
        <f t="shared" si="11"/>
        <v>1.9801980198019802E-3</v>
      </c>
      <c r="F95" s="17" t="str">
        <f t="shared" si="12"/>
        <v/>
      </c>
      <c r="G95" s="17">
        <f t="shared" si="14"/>
        <v>-1</v>
      </c>
      <c r="H95" s="17">
        <f t="shared" si="13"/>
        <v>-1.9801980198019802E-3</v>
      </c>
    </row>
    <row r="96" spans="1:8" x14ac:dyDescent="0.2">
      <c r="A96" s="14"/>
      <c r="B96" s="15" t="s">
        <v>84</v>
      </c>
      <c r="C96" s="16">
        <v>1</v>
      </c>
      <c r="D96" s="16">
        <v>0</v>
      </c>
      <c r="E96" s="17">
        <f t="shared" si="11"/>
        <v>9.9009900990099011E-4</v>
      </c>
      <c r="F96" s="17" t="str">
        <f t="shared" si="12"/>
        <v/>
      </c>
      <c r="G96" s="17">
        <f t="shared" si="14"/>
        <v>-1</v>
      </c>
      <c r="H96" s="17">
        <f t="shared" si="13"/>
        <v>-9.9009900990099011E-4</v>
      </c>
    </row>
    <row r="97" spans="1:8" x14ac:dyDescent="0.2">
      <c r="A97" s="14"/>
      <c r="B97" s="15" t="s">
        <v>85</v>
      </c>
      <c r="C97" s="16">
        <v>2</v>
      </c>
      <c r="D97" s="16">
        <v>0</v>
      </c>
      <c r="E97" s="17">
        <f t="shared" si="11"/>
        <v>1.9801980198019802E-3</v>
      </c>
      <c r="F97" s="17" t="str">
        <f t="shared" si="12"/>
        <v/>
      </c>
      <c r="G97" s="17">
        <f t="shared" si="14"/>
        <v>-1</v>
      </c>
      <c r="H97" s="17">
        <f t="shared" si="13"/>
        <v>-1.9801980198019802E-3</v>
      </c>
    </row>
    <row r="98" spans="1:8" x14ac:dyDescent="0.2">
      <c r="A98" s="14"/>
      <c r="B98" s="15" t="s">
        <v>86</v>
      </c>
      <c r="C98" s="16">
        <v>0</v>
      </c>
      <c r="D98" s="16">
        <v>1</v>
      </c>
      <c r="E98" s="17" t="str">
        <f t="shared" si="11"/>
        <v/>
      </c>
      <c r="F98" s="17">
        <f t="shared" si="12"/>
        <v>1.2224938875305623E-3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3</v>
      </c>
      <c r="D102" s="16">
        <v>0</v>
      </c>
      <c r="E102" s="17">
        <f t="shared" si="11"/>
        <v>2.9702970297029703E-3</v>
      </c>
      <c r="F102" s="17" t="str">
        <f t="shared" si="12"/>
        <v/>
      </c>
      <c r="G102" s="17">
        <f t="shared" si="14"/>
        <v>-1</v>
      </c>
      <c r="H102" s="17">
        <f t="shared" si="13"/>
        <v>-2.9702970297029703E-3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4</v>
      </c>
      <c r="D106" s="16">
        <v>1</v>
      </c>
      <c r="E106" s="17">
        <f t="shared" si="11"/>
        <v>3.9603960396039604E-3</v>
      </c>
      <c r="F106" s="17">
        <f t="shared" si="12"/>
        <v>1.2224938875305623E-3</v>
      </c>
      <c r="G106" s="17">
        <f t="shared" si="14"/>
        <v>-0.75</v>
      </c>
      <c r="H106" s="17">
        <f t="shared" si="13"/>
        <v>-2.9702970297029703E-3</v>
      </c>
    </row>
    <row r="107" spans="1:8" x14ac:dyDescent="0.2">
      <c r="A107" s="14"/>
      <c r="B107" s="15" t="s">
        <v>95</v>
      </c>
      <c r="C107" s="16">
        <v>2</v>
      </c>
      <c r="D107" s="16">
        <v>0</v>
      </c>
      <c r="E107" s="17">
        <f t="shared" si="11"/>
        <v>1.9801980198019802E-3</v>
      </c>
      <c r="F107" s="17" t="str">
        <f t="shared" si="12"/>
        <v/>
      </c>
      <c r="G107" s="17">
        <f t="shared" si="14"/>
        <v>-1</v>
      </c>
      <c r="H107" s="17">
        <f t="shared" si="13"/>
        <v>-1.9801980198019802E-3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2</v>
      </c>
      <c r="D109" s="16">
        <v>4</v>
      </c>
      <c r="E109" s="17">
        <f t="shared" si="15"/>
        <v>1.9801980198019802E-3</v>
      </c>
      <c r="F109" s="17">
        <f t="shared" si="16"/>
        <v>4.8899755501222494E-3</v>
      </c>
      <c r="G109" s="17">
        <f t="shared" ref="G109:G140" si="18">+IF(AND(C109=0,D109=0)," ",IF(C109=0,1,IF(D109=0,-1,(D109-C109)/C109)))</f>
        <v>1</v>
      </c>
      <c r="H109" s="17">
        <f t="shared" si="17"/>
        <v>1.9801980198019802E-3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0</v>
      </c>
      <c r="E111" s="17">
        <f t="shared" si="15"/>
        <v>9.9009900990099011E-4</v>
      </c>
      <c r="F111" s="17" t="str">
        <f t="shared" si="16"/>
        <v/>
      </c>
      <c r="G111" s="17">
        <f t="shared" si="18"/>
        <v>-1</v>
      </c>
      <c r="H111" s="17">
        <f t="shared" si="17"/>
        <v>-9.9009900990099011E-4</v>
      </c>
    </row>
    <row r="112" spans="1:8" x14ac:dyDescent="0.2">
      <c r="A112" s="14"/>
      <c r="B112" s="15" t="s">
        <v>100</v>
      </c>
      <c r="C112" s="16">
        <v>0</v>
      </c>
      <c r="D112" s="16">
        <v>25</v>
      </c>
      <c r="E112" s="17" t="str">
        <f t="shared" si="15"/>
        <v/>
      </c>
      <c r="F112" s="17">
        <f t="shared" si="16"/>
        <v>3.0562347188264057E-2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228</v>
      </c>
      <c r="D114" s="16">
        <v>0</v>
      </c>
      <c r="E114" s="17">
        <f t="shared" si="15"/>
        <v>0.22574257425742575</v>
      </c>
      <c r="F114" s="17" t="str">
        <f t="shared" si="16"/>
        <v/>
      </c>
      <c r="G114" s="17">
        <f t="shared" si="18"/>
        <v>-1</v>
      </c>
      <c r="H114" s="17">
        <f t="shared" si="17"/>
        <v>-0.22574257425742575</v>
      </c>
    </row>
    <row r="115" spans="1:8" ht="25.5" x14ac:dyDescent="0.2">
      <c r="A115" s="14"/>
      <c r="B115" s="15" t="s">
        <v>103</v>
      </c>
      <c r="C115" s="16">
        <v>116</v>
      </c>
      <c r="D115" s="16">
        <v>16</v>
      </c>
      <c r="E115" s="17">
        <f t="shared" si="15"/>
        <v>0.11485148514851486</v>
      </c>
      <c r="F115" s="17">
        <f t="shared" si="16"/>
        <v>1.9559902200488997E-2</v>
      </c>
      <c r="G115" s="17">
        <f t="shared" si="18"/>
        <v>-0.86206896551724133</v>
      </c>
      <c r="H115" s="17">
        <f t="shared" si="17"/>
        <v>-9.9009900990099015E-2</v>
      </c>
    </row>
    <row r="116" spans="1:8" ht="25.5" x14ac:dyDescent="0.2">
      <c r="A116" s="14"/>
      <c r="B116" s="15" t="s">
        <v>104</v>
      </c>
      <c r="C116" s="16">
        <v>2</v>
      </c>
      <c r="D116" s="16">
        <v>14</v>
      </c>
      <c r="E116" s="17">
        <f t="shared" si="15"/>
        <v>1.9801980198019802E-3</v>
      </c>
      <c r="F116" s="17">
        <f t="shared" si="16"/>
        <v>1.7114914425427872E-2</v>
      </c>
      <c r="G116" s="17">
        <f t="shared" si="18"/>
        <v>6</v>
      </c>
      <c r="H116" s="17">
        <f t="shared" si="17"/>
        <v>1.1881188118811881E-2</v>
      </c>
    </row>
    <row r="117" spans="1:8" x14ac:dyDescent="0.2">
      <c r="A117" s="14"/>
      <c r="B117" s="15" t="s">
        <v>105</v>
      </c>
      <c r="C117" s="16">
        <v>1</v>
      </c>
      <c r="D117" s="16">
        <v>0</v>
      </c>
      <c r="E117" s="17">
        <f t="shared" si="15"/>
        <v>9.9009900990099011E-4</v>
      </c>
      <c r="F117" s="17" t="str">
        <f t="shared" si="16"/>
        <v/>
      </c>
      <c r="G117" s="17">
        <f t="shared" si="18"/>
        <v>-1</v>
      </c>
      <c r="H117" s="17">
        <f t="shared" si="17"/>
        <v>-9.9009900990099011E-4</v>
      </c>
    </row>
    <row r="118" spans="1:8" x14ac:dyDescent="0.2">
      <c r="A118" s="14"/>
      <c r="B118" s="15" t="s">
        <v>106</v>
      </c>
      <c r="C118" s="16">
        <v>1</v>
      </c>
      <c r="D118" s="16">
        <v>0</v>
      </c>
      <c r="E118" s="17">
        <f t="shared" si="15"/>
        <v>9.9009900990099011E-4</v>
      </c>
      <c r="F118" s="17" t="str">
        <f t="shared" si="16"/>
        <v/>
      </c>
      <c r="G118" s="17">
        <f t="shared" si="18"/>
        <v>-1</v>
      </c>
      <c r="H118" s="17">
        <f t="shared" si="17"/>
        <v>-9.9009900990099011E-4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2</v>
      </c>
      <c r="E123" s="17" t="str">
        <f t="shared" si="15"/>
        <v/>
      </c>
      <c r="F123" s="17">
        <f t="shared" si="16"/>
        <v>2.4449877750611247E-3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1</v>
      </c>
      <c r="D124" s="16">
        <v>1</v>
      </c>
      <c r="E124" s="17">
        <f t="shared" si="15"/>
        <v>9.9009900990099011E-4</v>
      </c>
      <c r="F124" s="17">
        <f t="shared" si="16"/>
        <v>1.2224938875305623E-3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113</v>
      </c>
      <c r="C125" s="16">
        <v>1</v>
      </c>
      <c r="D125" s="16">
        <v>1</v>
      </c>
      <c r="E125" s="17">
        <f t="shared" si="15"/>
        <v>9.9009900990099011E-4</v>
      </c>
      <c r="F125" s="17">
        <f t="shared" si="16"/>
        <v>1.2224938875305623E-3</v>
      </c>
      <c r="G125" s="17">
        <f t="shared" si="18"/>
        <v>0</v>
      </c>
      <c r="H125" s="17">
        <f t="shared" si="17"/>
        <v>0</v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3</v>
      </c>
      <c r="D127" s="16">
        <v>0</v>
      </c>
      <c r="E127" s="17">
        <f t="shared" si="15"/>
        <v>2.9702970297029703E-3</v>
      </c>
      <c r="F127" s="17" t="str">
        <f t="shared" si="16"/>
        <v/>
      </c>
      <c r="G127" s="17">
        <f t="shared" si="18"/>
        <v>-1</v>
      </c>
      <c r="H127" s="17">
        <f t="shared" si="17"/>
        <v>-2.9702970297029703E-3</v>
      </c>
    </row>
    <row r="128" spans="1:8" x14ac:dyDescent="0.2">
      <c r="A128" s="14"/>
      <c r="B128" s="15" t="s">
        <v>116</v>
      </c>
      <c r="C128" s="16">
        <v>1</v>
      </c>
      <c r="D128" s="16">
        <v>2</v>
      </c>
      <c r="E128" s="17">
        <f t="shared" si="15"/>
        <v>9.9009900990099011E-4</v>
      </c>
      <c r="F128" s="17">
        <f t="shared" si="16"/>
        <v>2.4449877750611247E-3</v>
      </c>
      <c r="G128" s="17">
        <f t="shared" si="18"/>
        <v>1</v>
      </c>
      <c r="H128" s="17">
        <f t="shared" si="17"/>
        <v>9.9009900990099011E-4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1</v>
      </c>
      <c r="E130" s="17" t="str">
        <f t="shared" si="15"/>
        <v/>
      </c>
      <c r="F130" s="17">
        <f t="shared" si="16"/>
        <v>1.2224938875305623E-3</v>
      </c>
      <c r="G130" s="17">
        <f t="shared" si="18"/>
        <v>1</v>
      </c>
      <c r="H130" s="17" t="str">
        <f t="shared" si="17"/>
        <v/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</v>
      </c>
      <c r="D132" s="16">
        <v>0</v>
      </c>
      <c r="E132" s="17">
        <f t="shared" si="15"/>
        <v>9.9009900990099011E-4</v>
      </c>
      <c r="F132" s="17" t="str">
        <f t="shared" si="16"/>
        <v/>
      </c>
      <c r="G132" s="17">
        <f t="shared" si="18"/>
        <v>-1</v>
      </c>
      <c r="H132" s="17">
        <f t="shared" si="17"/>
        <v>-9.9009900990099011E-4</v>
      </c>
    </row>
    <row r="133" spans="1:8" x14ac:dyDescent="0.2">
      <c r="A133" s="14"/>
      <c r="B133" s="15" t="s">
        <v>121</v>
      </c>
      <c r="C133" s="16">
        <v>2</v>
      </c>
      <c r="D133" s="16">
        <v>0</v>
      </c>
      <c r="E133" s="17">
        <f t="shared" si="15"/>
        <v>1.9801980198019802E-3</v>
      </c>
      <c r="F133" s="17" t="str">
        <f t="shared" si="16"/>
        <v/>
      </c>
      <c r="G133" s="17">
        <f t="shared" si="18"/>
        <v>-1</v>
      </c>
      <c r="H133" s="17">
        <f t="shared" si="17"/>
        <v>-1.9801980198019802E-3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332</v>
      </c>
      <c r="D135" s="16">
        <v>491</v>
      </c>
      <c r="E135" s="17">
        <f t="shared" si="15"/>
        <v>0.32871287128712873</v>
      </c>
      <c r="F135" s="17">
        <f t="shared" si="16"/>
        <v>0.60024449877750607</v>
      </c>
      <c r="G135" s="17">
        <f t="shared" si="18"/>
        <v>0.47891566265060243</v>
      </c>
      <c r="H135" s="17">
        <f t="shared" si="17"/>
        <v>0.15742574257425743</v>
      </c>
    </row>
    <row r="136" spans="1:8" ht="25.5" x14ac:dyDescent="0.2">
      <c r="A136" s="14"/>
      <c r="B136" s="15" t="s">
        <v>124</v>
      </c>
      <c r="C136" s="16">
        <v>4</v>
      </c>
      <c r="D136" s="16">
        <v>1</v>
      </c>
      <c r="E136" s="17">
        <f t="shared" si="15"/>
        <v>3.9603960396039604E-3</v>
      </c>
      <c r="F136" s="17">
        <f t="shared" si="16"/>
        <v>1.2224938875305623E-3</v>
      </c>
      <c r="G136" s="17">
        <f t="shared" si="18"/>
        <v>-0.75</v>
      </c>
      <c r="H136" s="17">
        <f t="shared" si="17"/>
        <v>-2.9702970297029703E-3</v>
      </c>
    </row>
    <row r="137" spans="1:8" x14ac:dyDescent="0.2">
      <c r="A137" s="14"/>
      <c r="B137" s="15" t="s">
        <v>125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1.2224938875305623E-3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1.2224938875305623E-3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1.2224938875305623E-3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1.2224938875305623E-3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2</v>
      </c>
      <c r="D147" s="16">
        <v>0</v>
      </c>
      <c r="E147" s="17">
        <f t="shared" si="19"/>
        <v>1.9801980198019802E-3</v>
      </c>
      <c r="F147" s="17" t="str">
        <f t="shared" si="20"/>
        <v/>
      </c>
      <c r="G147" s="17">
        <f t="shared" si="22"/>
        <v>-1</v>
      </c>
      <c r="H147" s="17">
        <f t="shared" si="21"/>
        <v>-1.9801980198019802E-3</v>
      </c>
    </row>
    <row r="148" spans="1:8" ht="25.5" x14ac:dyDescent="0.2">
      <c r="A148" s="14"/>
      <c r="B148" s="15" t="s">
        <v>136</v>
      </c>
      <c r="C148" s="16">
        <v>1</v>
      </c>
      <c r="D148" s="16">
        <v>0</v>
      </c>
      <c r="E148" s="17">
        <f t="shared" si="19"/>
        <v>9.9009900990099011E-4</v>
      </c>
      <c r="F148" s="17" t="str">
        <f t="shared" si="20"/>
        <v/>
      </c>
      <c r="G148" s="17">
        <f t="shared" si="22"/>
        <v>-1</v>
      </c>
      <c r="H148" s="17">
        <f t="shared" si="21"/>
        <v>-9.9009900990099011E-4</v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2</v>
      </c>
      <c r="D159" s="16">
        <v>0</v>
      </c>
      <c r="E159" s="17">
        <f t="shared" si="19"/>
        <v>1.9801980198019802E-3</v>
      </c>
      <c r="F159" s="17" t="str">
        <f t="shared" si="20"/>
        <v/>
      </c>
      <c r="G159" s="17">
        <f t="shared" si="22"/>
        <v>-1</v>
      </c>
      <c r="H159" s="17">
        <f t="shared" si="21"/>
        <v>-1.9801980198019802E-3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1.2224938875305623E-3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3</v>
      </c>
      <c r="E168" s="17" t="str">
        <f t="shared" si="19"/>
        <v/>
      </c>
      <c r="F168" s="17">
        <f t="shared" si="20"/>
        <v>3.667481662591687E-3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1</v>
      </c>
      <c r="E170" s="17" t="str">
        <f t="shared" si="19"/>
        <v/>
      </c>
      <c r="F170" s="17">
        <f t="shared" si="20"/>
        <v>1.2224938875305623E-3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1264</v>
      </c>
      <c r="D177" s="20">
        <f>SUM(D178:D350)</f>
        <v>1681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0.32990506329113922</v>
      </c>
      <c r="H177" s="21">
        <f t="shared" ref="H177:H208" si="25">+IF(OR(AND(E177=""),(G177="")),"",E177*G177)</f>
        <v>0.32990506329113922</v>
      </c>
    </row>
    <row r="178" spans="1:8" x14ac:dyDescent="0.2">
      <c r="A178" s="14"/>
      <c r="B178" s="15" t="s">
        <v>160</v>
      </c>
      <c r="C178" s="16">
        <v>62</v>
      </c>
      <c r="D178" s="16">
        <v>40</v>
      </c>
      <c r="E178" s="17">
        <f t="shared" si="23"/>
        <v>4.9050632911392403E-2</v>
      </c>
      <c r="F178" s="17">
        <f t="shared" si="24"/>
        <v>2.3795359904818559E-2</v>
      </c>
      <c r="G178" s="17">
        <f t="shared" ref="G178:G209" si="26">+IF(AND(C178=0,D178=0)," ",IF(C178=0,1,IF(D178=0,-1,(D178-C178)/C178)))</f>
        <v>-0.35483870967741937</v>
      </c>
      <c r="H178" s="17">
        <f t="shared" si="25"/>
        <v>-1.740506329113924E-2</v>
      </c>
    </row>
    <row r="179" spans="1:8" x14ac:dyDescent="0.2">
      <c r="A179" s="14"/>
      <c r="B179" s="15" t="s">
        <v>161</v>
      </c>
      <c r="C179" s="16">
        <v>1</v>
      </c>
      <c r="D179" s="16">
        <v>1</v>
      </c>
      <c r="E179" s="17">
        <f t="shared" si="23"/>
        <v>7.911392405063291E-4</v>
      </c>
      <c r="F179" s="17">
        <f t="shared" si="24"/>
        <v>5.9488399762046404E-4</v>
      </c>
      <c r="G179" s="17">
        <f t="shared" si="26"/>
        <v>0</v>
      </c>
      <c r="H179" s="17">
        <f t="shared" si="25"/>
        <v>0</v>
      </c>
    </row>
    <row r="180" spans="1:8" ht="38.25" x14ac:dyDescent="0.2">
      <c r="A180" s="14"/>
      <c r="B180" s="15" t="s">
        <v>162</v>
      </c>
      <c r="C180" s="16">
        <v>12</v>
      </c>
      <c r="D180" s="16">
        <v>4</v>
      </c>
      <c r="E180" s="17">
        <f t="shared" si="23"/>
        <v>9.4936708860759497E-3</v>
      </c>
      <c r="F180" s="17">
        <f t="shared" si="24"/>
        <v>2.3795359904818562E-3</v>
      </c>
      <c r="G180" s="17">
        <f t="shared" si="26"/>
        <v>-0.66666666666666663</v>
      </c>
      <c r="H180" s="17">
        <f t="shared" si="25"/>
        <v>-6.3291139240506328E-3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6</v>
      </c>
      <c r="D182" s="16">
        <v>21</v>
      </c>
      <c r="E182" s="17">
        <f t="shared" si="23"/>
        <v>4.7468354430379748E-3</v>
      </c>
      <c r="F182" s="17">
        <f t="shared" si="24"/>
        <v>1.2492563950029744E-2</v>
      </c>
      <c r="G182" s="17">
        <f t="shared" si="26"/>
        <v>2.5</v>
      </c>
      <c r="H182" s="17">
        <f t="shared" si="25"/>
        <v>1.1867088607594937E-2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260</v>
      </c>
      <c r="D184" s="16">
        <v>153</v>
      </c>
      <c r="E184" s="17">
        <f t="shared" si="23"/>
        <v>0.20569620253164558</v>
      </c>
      <c r="F184" s="17">
        <f t="shared" si="24"/>
        <v>9.1017251635930996E-2</v>
      </c>
      <c r="G184" s="17">
        <f t="shared" si="26"/>
        <v>-0.41153846153846152</v>
      </c>
      <c r="H184" s="17">
        <f t="shared" si="25"/>
        <v>-8.4651898734177222E-2</v>
      </c>
    </row>
    <row r="185" spans="1:8" x14ac:dyDescent="0.2">
      <c r="A185" s="14"/>
      <c r="B185" s="15" t="s">
        <v>167</v>
      </c>
      <c r="C185" s="16">
        <v>5</v>
      </c>
      <c r="D185" s="16">
        <v>2</v>
      </c>
      <c r="E185" s="17">
        <f t="shared" si="23"/>
        <v>3.9556962025316458E-3</v>
      </c>
      <c r="F185" s="17">
        <f t="shared" si="24"/>
        <v>1.1897679952409281E-3</v>
      </c>
      <c r="G185" s="17">
        <f t="shared" si="26"/>
        <v>-0.6</v>
      </c>
      <c r="H185" s="17">
        <f t="shared" si="25"/>
        <v>-2.3734177215189874E-3</v>
      </c>
    </row>
    <row r="186" spans="1:8" x14ac:dyDescent="0.2">
      <c r="A186" s="14"/>
      <c r="B186" s="15" t="s">
        <v>168</v>
      </c>
      <c r="C186" s="16">
        <v>42</v>
      </c>
      <c r="D186" s="16">
        <v>31</v>
      </c>
      <c r="E186" s="17">
        <f t="shared" si="23"/>
        <v>3.3227848101265819E-2</v>
      </c>
      <c r="F186" s="17">
        <f t="shared" si="24"/>
        <v>1.8441403926234383E-2</v>
      </c>
      <c r="G186" s="17">
        <f t="shared" si="26"/>
        <v>-0.26190476190476192</v>
      </c>
      <c r="H186" s="17">
        <f t="shared" si="25"/>
        <v>-8.7025316455696198E-3</v>
      </c>
    </row>
    <row r="187" spans="1:8" x14ac:dyDescent="0.2">
      <c r="A187" s="14"/>
      <c r="B187" s="15" t="s">
        <v>169</v>
      </c>
      <c r="C187" s="16">
        <v>2</v>
      </c>
      <c r="D187" s="16">
        <v>0</v>
      </c>
      <c r="E187" s="17">
        <f t="shared" si="23"/>
        <v>1.5822784810126582E-3</v>
      </c>
      <c r="F187" s="17" t="str">
        <f t="shared" si="24"/>
        <v/>
      </c>
      <c r="G187" s="17">
        <f t="shared" si="26"/>
        <v>-1</v>
      </c>
      <c r="H187" s="17">
        <f t="shared" si="25"/>
        <v>-1.5822784810126582E-3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2</v>
      </c>
      <c r="D190" s="16">
        <v>0</v>
      </c>
      <c r="E190" s="17">
        <f t="shared" si="23"/>
        <v>1.5822784810126582E-3</v>
      </c>
      <c r="F190" s="17" t="str">
        <f t="shared" si="24"/>
        <v/>
      </c>
      <c r="G190" s="17">
        <f t="shared" si="26"/>
        <v>-1</v>
      </c>
      <c r="H190" s="17">
        <f t="shared" si="25"/>
        <v>-1.5822784810126582E-3</v>
      </c>
    </row>
    <row r="191" spans="1:8" x14ac:dyDescent="0.2">
      <c r="A191" s="14"/>
      <c r="B191" s="15" t="s">
        <v>173</v>
      </c>
      <c r="C191" s="16">
        <v>36</v>
      </c>
      <c r="D191" s="16">
        <v>145</v>
      </c>
      <c r="E191" s="17">
        <f t="shared" si="23"/>
        <v>2.8481012658227847E-2</v>
      </c>
      <c r="F191" s="17">
        <f t="shared" si="24"/>
        <v>8.6258179654967279E-2</v>
      </c>
      <c r="G191" s="17">
        <f t="shared" si="26"/>
        <v>3.0277777777777777</v>
      </c>
      <c r="H191" s="17">
        <f t="shared" si="25"/>
        <v>8.6234177215189861E-2</v>
      </c>
    </row>
    <row r="192" spans="1:8" x14ac:dyDescent="0.2">
      <c r="A192" s="14"/>
      <c r="B192" s="15" t="s">
        <v>174</v>
      </c>
      <c r="C192" s="16">
        <v>4</v>
      </c>
      <c r="D192" s="16">
        <v>4</v>
      </c>
      <c r="E192" s="17">
        <f t="shared" si="23"/>
        <v>3.1645569620253164E-3</v>
      </c>
      <c r="F192" s="17">
        <f t="shared" si="24"/>
        <v>2.3795359904818562E-3</v>
      </c>
      <c r="G192" s="17">
        <f t="shared" si="26"/>
        <v>0</v>
      </c>
      <c r="H192" s="17">
        <f t="shared" si="25"/>
        <v>0</v>
      </c>
    </row>
    <row r="193" spans="1:8" ht="25.5" x14ac:dyDescent="0.2">
      <c r="A193" s="14"/>
      <c r="B193" s="15" t="s">
        <v>175</v>
      </c>
      <c r="C193" s="16">
        <v>1</v>
      </c>
      <c r="D193" s="16">
        <v>139</v>
      </c>
      <c r="E193" s="17">
        <f t="shared" si="23"/>
        <v>7.911392405063291E-4</v>
      </c>
      <c r="F193" s="17">
        <f t="shared" si="24"/>
        <v>8.2688875669244502E-2</v>
      </c>
      <c r="G193" s="17">
        <f t="shared" si="26"/>
        <v>138</v>
      </c>
      <c r="H193" s="17">
        <f t="shared" si="25"/>
        <v>0.10917721518987342</v>
      </c>
    </row>
    <row r="194" spans="1:8" ht="25.5" x14ac:dyDescent="0.2">
      <c r="A194" s="14"/>
      <c r="B194" s="15" t="s">
        <v>176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5.9488399762046404E-4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1</v>
      </c>
      <c r="D195" s="16">
        <v>0</v>
      </c>
      <c r="E195" s="17">
        <f t="shared" si="23"/>
        <v>7.911392405063291E-4</v>
      </c>
      <c r="F195" s="17" t="str">
        <f t="shared" si="24"/>
        <v/>
      </c>
      <c r="G195" s="17">
        <f t="shared" si="26"/>
        <v>-1</v>
      </c>
      <c r="H195" s="17">
        <f t="shared" si="25"/>
        <v>-7.911392405063291E-4</v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5.9488399762046404E-4</v>
      </c>
      <c r="G197" s="17">
        <f t="shared" si="26"/>
        <v>1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65</v>
      </c>
      <c r="D198" s="16">
        <v>223</v>
      </c>
      <c r="E198" s="17">
        <f t="shared" si="23"/>
        <v>5.1424050632911396E-2</v>
      </c>
      <c r="F198" s="17">
        <f t="shared" si="24"/>
        <v>0.13265913146936348</v>
      </c>
      <c r="G198" s="17">
        <f t="shared" si="26"/>
        <v>2.4307692307692306</v>
      </c>
      <c r="H198" s="17">
        <f t="shared" si="25"/>
        <v>0.125</v>
      </c>
    </row>
    <row r="199" spans="1:8" x14ac:dyDescent="0.2">
      <c r="A199" s="14"/>
      <c r="B199" s="15" t="s">
        <v>181</v>
      </c>
      <c r="C199" s="16">
        <v>2</v>
      </c>
      <c r="D199" s="16">
        <v>0</v>
      </c>
      <c r="E199" s="17">
        <f t="shared" si="23"/>
        <v>1.5822784810126582E-3</v>
      </c>
      <c r="F199" s="17" t="str">
        <f t="shared" si="24"/>
        <v/>
      </c>
      <c r="G199" s="17">
        <f t="shared" si="26"/>
        <v>-1</v>
      </c>
      <c r="H199" s="17">
        <f t="shared" si="25"/>
        <v>-1.5822784810126582E-3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3</v>
      </c>
      <c r="D204" s="16">
        <v>0</v>
      </c>
      <c r="E204" s="17">
        <f t="shared" si="23"/>
        <v>2.3734177215189874E-3</v>
      </c>
      <c r="F204" s="17" t="str">
        <f t="shared" si="24"/>
        <v/>
      </c>
      <c r="G204" s="17">
        <f t="shared" si="26"/>
        <v>-1</v>
      </c>
      <c r="H204" s="17">
        <f t="shared" si="25"/>
        <v>-2.3734177215189874E-3</v>
      </c>
    </row>
    <row r="205" spans="1:8" ht="25.5" x14ac:dyDescent="0.2">
      <c r="A205" s="14"/>
      <c r="B205" s="15" t="s">
        <v>187</v>
      </c>
      <c r="C205" s="16">
        <v>36</v>
      </c>
      <c r="D205" s="16">
        <v>0</v>
      </c>
      <c r="E205" s="17">
        <f t="shared" si="23"/>
        <v>2.8481012658227847E-2</v>
      </c>
      <c r="F205" s="17" t="str">
        <f t="shared" si="24"/>
        <v/>
      </c>
      <c r="G205" s="17">
        <f t="shared" si="26"/>
        <v>-1</v>
      </c>
      <c r="H205" s="17">
        <f t="shared" si="25"/>
        <v>-2.8481012658227847E-2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62</v>
      </c>
      <c r="D207" s="16">
        <v>21</v>
      </c>
      <c r="E207" s="17">
        <f t="shared" si="23"/>
        <v>4.9050632911392403E-2</v>
      </c>
      <c r="F207" s="17">
        <f t="shared" si="24"/>
        <v>1.2492563950029744E-2</v>
      </c>
      <c r="G207" s="17">
        <f t="shared" si="26"/>
        <v>-0.66129032258064513</v>
      </c>
      <c r="H207" s="17">
        <f t="shared" si="25"/>
        <v>-3.2436708860759493E-2</v>
      </c>
    </row>
    <row r="208" spans="1:8" x14ac:dyDescent="0.2">
      <c r="A208" s="14"/>
      <c r="B208" s="15" t="s">
        <v>190</v>
      </c>
      <c r="C208" s="16">
        <v>0</v>
      </c>
      <c r="D208" s="16">
        <v>3</v>
      </c>
      <c r="E208" s="17" t="str">
        <f t="shared" si="23"/>
        <v/>
      </c>
      <c r="F208" s="17">
        <f t="shared" si="24"/>
        <v>1.784651992861392E-3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15</v>
      </c>
      <c r="D209" s="16">
        <v>32</v>
      </c>
      <c r="E209" s="17">
        <f t="shared" ref="E209:E240" si="27">+IF(C209=0,"",C209/C$177)</f>
        <v>1.1867088607594937E-2</v>
      </c>
      <c r="F209" s="17">
        <f t="shared" ref="F209:F240" si="28">+IF(D209=0,"",D209/D$177)</f>
        <v>1.9036287923854849E-2</v>
      </c>
      <c r="G209" s="17">
        <f t="shared" si="26"/>
        <v>1.1333333333333333</v>
      </c>
      <c r="H209" s="17">
        <f t="shared" ref="H209:H240" si="29">+IF(OR(AND(E209=""),(G209="")),"",E209*G209)</f>
        <v>1.3449367088607595E-2</v>
      </c>
    </row>
    <row r="210" spans="1:8" x14ac:dyDescent="0.2">
      <c r="A210" s="14"/>
      <c r="B210" s="15" t="s">
        <v>192</v>
      </c>
      <c r="C210" s="16">
        <v>51</v>
      </c>
      <c r="D210" s="16">
        <v>9</v>
      </c>
      <c r="E210" s="17">
        <f t="shared" si="27"/>
        <v>4.0348101265822785E-2</v>
      </c>
      <c r="F210" s="17">
        <f t="shared" si="28"/>
        <v>5.353955978584176E-3</v>
      </c>
      <c r="G210" s="17">
        <f t="shared" ref="G210:G241" si="30">+IF(AND(C210=0,D210=0)," ",IF(C210=0,1,IF(D210=0,-1,(D210-C210)/C210)))</f>
        <v>-0.82352941176470584</v>
      </c>
      <c r="H210" s="17">
        <f t="shared" si="29"/>
        <v>-3.3227848101265819E-2</v>
      </c>
    </row>
    <row r="211" spans="1:8" x14ac:dyDescent="0.2">
      <c r="A211" s="14"/>
      <c r="B211" s="15" t="s">
        <v>193</v>
      </c>
      <c r="C211" s="16">
        <v>0</v>
      </c>
      <c r="D211" s="16">
        <v>7</v>
      </c>
      <c r="E211" s="17" t="str">
        <f t="shared" si="27"/>
        <v/>
      </c>
      <c r="F211" s="17">
        <f t="shared" si="28"/>
        <v>4.1641879833432477E-3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131</v>
      </c>
      <c r="E212" s="17" t="str">
        <f t="shared" si="27"/>
        <v/>
      </c>
      <c r="F212" s="17">
        <f t="shared" si="28"/>
        <v>7.7929803688280785E-2</v>
      </c>
      <c r="G212" s="17">
        <f t="shared" si="30"/>
        <v>1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6</v>
      </c>
      <c r="E214" s="17" t="str">
        <f t="shared" si="27"/>
        <v/>
      </c>
      <c r="F214" s="17">
        <f t="shared" si="28"/>
        <v>3.569303985722784E-3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1</v>
      </c>
      <c r="D215" s="16">
        <v>1</v>
      </c>
      <c r="E215" s="17">
        <f t="shared" si="27"/>
        <v>7.911392405063291E-4</v>
      </c>
      <c r="F215" s="17">
        <f t="shared" si="28"/>
        <v>5.9488399762046404E-4</v>
      </c>
      <c r="G215" s="17">
        <f t="shared" si="30"/>
        <v>0</v>
      </c>
      <c r="H215" s="17">
        <f t="shared" si="29"/>
        <v>0</v>
      </c>
    </row>
    <row r="216" spans="1:8" x14ac:dyDescent="0.2">
      <c r="A216" s="14"/>
      <c r="B216" s="15" t="s">
        <v>198</v>
      </c>
      <c r="C216" s="16">
        <v>0</v>
      </c>
      <c r="D216" s="16">
        <v>1</v>
      </c>
      <c r="E216" s="17" t="str">
        <f t="shared" si="27"/>
        <v/>
      </c>
      <c r="F216" s="17">
        <f t="shared" si="28"/>
        <v>5.9488399762046404E-4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</v>
      </c>
      <c r="D219" s="16">
        <v>11</v>
      </c>
      <c r="E219" s="17">
        <f t="shared" si="27"/>
        <v>1.5822784810126582E-3</v>
      </c>
      <c r="F219" s="17">
        <f t="shared" si="28"/>
        <v>6.5437239738251043E-3</v>
      </c>
      <c r="G219" s="17">
        <f t="shared" si="30"/>
        <v>4.5</v>
      </c>
      <c r="H219" s="17">
        <f t="shared" si="29"/>
        <v>7.1202531645569618E-3</v>
      </c>
    </row>
    <row r="220" spans="1:8" x14ac:dyDescent="0.2">
      <c r="A220" s="14"/>
      <c r="B220" s="15" t="s">
        <v>202</v>
      </c>
      <c r="C220" s="16">
        <v>2</v>
      </c>
      <c r="D220" s="16">
        <v>3</v>
      </c>
      <c r="E220" s="17">
        <f t="shared" si="27"/>
        <v>1.5822784810126582E-3</v>
      </c>
      <c r="F220" s="17">
        <f t="shared" si="28"/>
        <v>1.784651992861392E-3</v>
      </c>
      <c r="G220" s="17">
        <f t="shared" si="30"/>
        <v>0.5</v>
      </c>
      <c r="H220" s="17">
        <f t="shared" si="29"/>
        <v>7.911392405063291E-4</v>
      </c>
    </row>
    <row r="221" spans="1:8" ht="25.5" x14ac:dyDescent="0.2">
      <c r="A221" s="14"/>
      <c r="B221" s="15" t="s">
        <v>203</v>
      </c>
      <c r="C221" s="16">
        <v>0</v>
      </c>
      <c r="D221" s="16">
        <v>1</v>
      </c>
      <c r="E221" s="17" t="str">
        <f t="shared" si="27"/>
        <v/>
      </c>
      <c r="F221" s="17">
        <f t="shared" si="28"/>
        <v>5.9488399762046404E-4</v>
      </c>
      <c r="G221" s="17">
        <f t="shared" si="30"/>
        <v>1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</v>
      </c>
      <c r="D224" s="16">
        <v>2</v>
      </c>
      <c r="E224" s="17">
        <f t="shared" si="27"/>
        <v>7.911392405063291E-4</v>
      </c>
      <c r="F224" s="17">
        <f t="shared" si="28"/>
        <v>1.1897679952409281E-3</v>
      </c>
      <c r="G224" s="17">
        <f t="shared" si="30"/>
        <v>1</v>
      </c>
      <c r="H224" s="17">
        <f t="shared" si="29"/>
        <v>7.911392405063291E-4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85</v>
      </c>
      <c r="D231" s="16">
        <v>67</v>
      </c>
      <c r="E231" s="17">
        <f t="shared" si="27"/>
        <v>6.7246835443037972E-2</v>
      </c>
      <c r="F231" s="17">
        <f t="shared" si="28"/>
        <v>3.9857227840571087E-2</v>
      </c>
      <c r="G231" s="17">
        <f t="shared" si="30"/>
        <v>-0.21176470588235294</v>
      </c>
      <c r="H231" s="17">
        <f t="shared" si="29"/>
        <v>-1.4240506329113924E-2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2</v>
      </c>
      <c r="E237" s="17" t="str">
        <f t="shared" si="27"/>
        <v/>
      </c>
      <c r="F237" s="17">
        <f t="shared" si="28"/>
        <v>1.1897679952409281E-3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27</v>
      </c>
      <c r="D244" s="16">
        <v>24</v>
      </c>
      <c r="E244" s="17">
        <f t="shared" si="31"/>
        <v>2.1360759493670885E-2</v>
      </c>
      <c r="F244" s="17">
        <f t="shared" si="32"/>
        <v>1.4277215942891136E-2</v>
      </c>
      <c r="G244" s="17">
        <f t="shared" si="34"/>
        <v>-0.1111111111111111</v>
      </c>
      <c r="H244" s="17">
        <f t="shared" si="33"/>
        <v>-2.373417721518987E-3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14</v>
      </c>
      <c r="D247" s="16">
        <v>5</v>
      </c>
      <c r="E247" s="17">
        <f t="shared" si="31"/>
        <v>1.1075949367088608E-2</v>
      </c>
      <c r="F247" s="17">
        <f t="shared" si="32"/>
        <v>2.9744199881023199E-3</v>
      </c>
      <c r="G247" s="17">
        <f t="shared" si="34"/>
        <v>-0.6428571428571429</v>
      </c>
      <c r="H247" s="17">
        <f t="shared" si="33"/>
        <v>-7.1202531645569627E-3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2</v>
      </c>
      <c r="D250" s="16">
        <v>0</v>
      </c>
      <c r="E250" s="17">
        <f t="shared" si="31"/>
        <v>1.5822784810126582E-3</v>
      </c>
      <c r="F250" s="17" t="str">
        <f t="shared" si="32"/>
        <v/>
      </c>
      <c r="G250" s="17">
        <f t="shared" si="34"/>
        <v>-1</v>
      </c>
      <c r="H250" s="17">
        <f t="shared" si="33"/>
        <v>-1.5822784810126582E-3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3</v>
      </c>
      <c r="E252" s="17" t="str">
        <f t="shared" si="31"/>
        <v/>
      </c>
      <c r="F252" s="17">
        <f t="shared" si="32"/>
        <v>1.784651992861392E-3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24</v>
      </c>
      <c r="D255" s="16">
        <v>0</v>
      </c>
      <c r="E255" s="17">
        <f t="shared" si="31"/>
        <v>1.8987341772151899E-2</v>
      </c>
      <c r="F255" s="17" t="str">
        <f t="shared" si="32"/>
        <v/>
      </c>
      <c r="G255" s="17">
        <f t="shared" si="34"/>
        <v>-1</v>
      </c>
      <c r="H255" s="17">
        <f t="shared" si="33"/>
        <v>-1.8987341772151899E-2</v>
      </c>
    </row>
    <row r="256" spans="1:8" x14ac:dyDescent="0.2">
      <c r="A256" s="14"/>
      <c r="B256" s="15" t="s">
        <v>238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5.9488399762046404E-4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32</v>
      </c>
      <c r="E260" s="17" t="str">
        <f t="shared" si="31"/>
        <v/>
      </c>
      <c r="F260" s="17">
        <f t="shared" si="32"/>
        <v>1.9036287923854849E-2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16</v>
      </c>
      <c r="D265" s="16">
        <v>0</v>
      </c>
      <c r="E265" s="17">
        <f t="shared" si="31"/>
        <v>1.2658227848101266E-2</v>
      </c>
      <c r="F265" s="17" t="str">
        <f t="shared" si="32"/>
        <v/>
      </c>
      <c r="G265" s="17">
        <f t="shared" si="34"/>
        <v>-1</v>
      </c>
      <c r="H265" s="17">
        <f t="shared" si="33"/>
        <v>-1.2658227848101266E-2</v>
      </c>
    </row>
    <row r="266" spans="1:8" x14ac:dyDescent="0.2">
      <c r="A266" s="14"/>
      <c r="B266" s="15" t="s">
        <v>248</v>
      </c>
      <c r="C266" s="16">
        <v>1</v>
      </c>
      <c r="D266" s="16">
        <v>0</v>
      </c>
      <c r="E266" s="17">
        <f t="shared" si="31"/>
        <v>7.911392405063291E-4</v>
      </c>
      <c r="F266" s="17" t="str">
        <f t="shared" si="32"/>
        <v/>
      </c>
      <c r="G266" s="17">
        <f t="shared" si="34"/>
        <v>-1</v>
      </c>
      <c r="H266" s="17">
        <f t="shared" si="33"/>
        <v>-7.911392405063291E-4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0</v>
      </c>
      <c r="E270" s="17">
        <f t="shared" si="31"/>
        <v>7.911392405063291E-4</v>
      </c>
      <c r="F270" s="17" t="str">
        <f t="shared" si="32"/>
        <v/>
      </c>
      <c r="G270" s="17">
        <f t="shared" si="34"/>
        <v>-1</v>
      </c>
      <c r="H270" s="17">
        <f t="shared" si="33"/>
        <v>-7.911392405063291E-4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14</v>
      </c>
      <c r="E276" s="17" t="str">
        <f t="shared" si="35"/>
        <v/>
      </c>
      <c r="F276" s="17">
        <f t="shared" si="36"/>
        <v>8.3283759666864954E-3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17</v>
      </c>
      <c r="E277" s="17" t="str">
        <f t="shared" si="35"/>
        <v/>
      </c>
      <c r="F277" s="17">
        <f t="shared" si="36"/>
        <v>1.0113027959547887E-2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3</v>
      </c>
      <c r="D281" s="16">
        <v>2</v>
      </c>
      <c r="E281" s="17">
        <f t="shared" si="35"/>
        <v>2.3734177215189874E-3</v>
      </c>
      <c r="F281" s="17">
        <f t="shared" si="36"/>
        <v>1.1897679952409281E-3</v>
      </c>
      <c r="G281" s="17">
        <f t="shared" si="38"/>
        <v>-0.33333333333333331</v>
      </c>
      <c r="H281" s="17">
        <f t="shared" si="37"/>
        <v>-7.911392405063291E-4</v>
      </c>
    </row>
    <row r="282" spans="1:8" ht="25.5" x14ac:dyDescent="0.2">
      <c r="A282" s="14"/>
      <c r="B282" s="15" t="s">
        <v>264</v>
      </c>
      <c r="C282" s="16">
        <v>16</v>
      </c>
      <c r="D282" s="16">
        <v>37</v>
      </c>
      <c r="E282" s="17">
        <f t="shared" si="35"/>
        <v>1.2658227848101266E-2</v>
      </c>
      <c r="F282" s="17">
        <f t="shared" si="36"/>
        <v>2.2010707911957167E-2</v>
      </c>
      <c r="G282" s="17">
        <f t="shared" si="38"/>
        <v>1.3125</v>
      </c>
      <c r="H282" s="17">
        <f t="shared" si="37"/>
        <v>1.661392405063291E-2</v>
      </c>
    </row>
    <row r="283" spans="1:8" x14ac:dyDescent="0.2">
      <c r="A283" s="14"/>
      <c r="B283" s="15" t="s">
        <v>265</v>
      </c>
      <c r="C283" s="16">
        <v>0</v>
      </c>
      <c r="D283" s="16">
        <v>2</v>
      </c>
      <c r="E283" s="17" t="str">
        <f t="shared" si="35"/>
        <v/>
      </c>
      <c r="F283" s="17">
        <f t="shared" si="36"/>
        <v>1.1897679952409281E-3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3</v>
      </c>
      <c r="D284" s="16">
        <v>0</v>
      </c>
      <c r="E284" s="17">
        <f t="shared" si="35"/>
        <v>2.3734177215189874E-3</v>
      </c>
      <c r="F284" s="17" t="str">
        <f t="shared" si="36"/>
        <v/>
      </c>
      <c r="G284" s="17">
        <f t="shared" si="38"/>
        <v>-1</v>
      </c>
      <c r="H284" s="17">
        <f t="shared" si="37"/>
        <v>-2.3734177215189874E-3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5.9488399762046404E-4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21</v>
      </c>
      <c r="D289" s="16">
        <v>0</v>
      </c>
      <c r="E289" s="17">
        <f t="shared" si="35"/>
        <v>1.661392405063291E-2</v>
      </c>
      <c r="F289" s="17" t="str">
        <f t="shared" si="36"/>
        <v/>
      </c>
      <c r="G289" s="17">
        <f t="shared" si="38"/>
        <v>-1</v>
      </c>
      <c r="H289" s="17">
        <f t="shared" si="37"/>
        <v>-1.661392405063291E-2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</v>
      </c>
      <c r="D292" s="16">
        <v>31</v>
      </c>
      <c r="E292" s="17">
        <f t="shared" si="35"/>
        <v>7.911392405063291E-4</v>
      </c>
      <c r="F292" s="17">
        <f t="shared" si="36"/>
        <v>1.8441403926234383E-2</v>
      </c>
      <c r="G292" s="17">
        <f t="shared" si="38"/>
        <v>30</v>
      </c>
      <c r="H292" s="17">
        <f t="shared" si="37"/>
        <v>2.3734177215189872E-2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152</v>
      </c>
      <c r="D294" s="16">
        <v>137</v>
      </c>
      <c r="E294" s="17">
        <f t="shared" si="35"/>
        <v>0.12025316455696203</v>
      </c>
      <c r="F294" s="17">
        <f t="shared" si="36"/>
        <v>8.1499107674003562E-2</v>
      </c>
      <c r="G294" s="17">
        <f t="shared" si="38"/>
        <v>-9.8684210526315791E-2</v>
      </c>
      <c r="H294" s="17">
        <f t="shared" si="37"/>
        <v>-1.1867088607594937E-2</v>
      </c>
    </row>
    <row r="295" spans="1:8" x14ac:dyDescent="0.2">
      <c r="A295" s="14"/>
      <c r="B295" s="15" t="s">
        <v>277</v>
      </c>
      <c r="C295" s="16">
        <v>50</v>
      </c>
      <c r="D295" s="16">
        <v>161</v>
      </c>
      <c r="E295" s="17">
        <f t="shared" si="35"/>
        <v>3.9556962025316458E-2</v>
      </c>
      <c r="F295" s="17">
        <f t="shared" si="36"/>
        <v>9.5776323616894712E-2</v>
      </c>
      <c r="G295" s="17">
        <f t="shared" si="38"/>
        <v>2.2200000000000002</v>
      </c>
      <c r="H295" s="17">
        <f t="shared" si="37"/>
        <v>8.7816455696202542E-2</v>
      </c>
    </row>
    <row r="296" spans="1:8" x14ac:dyDescent="0.2">
      <c r="A296" s="14"/>
      <c r="B296" s="15" t="s">
        <v>278</v>
      </c>
      <c r="C296" s="16">
        <v>47</v>
      </c>
      <c r="D296" s="16">
        <v>12</v>
      </c>
      <c r="E296" s="17">
        <f t="shared" si="35"/>
        <v>3.7183544303797465E-2</v>
      </c>
      <c r="F296" s="17">
        <f t="shared" si="36"/>
        <v>7.138607971445568E-3</v>
      </c>
      <c r="G296" s="17">
        <f t="shared" si="38"/>
        <v>-0.74468085106382975</v>
      </c>
      <c r="H296" s="17">
        <f t="shared" si="37"/>
        <v>-2.7689873417721514E-2</v>
      </c>
    </row>
    <row r="297" spans="1:8" x14ac:dyDescent="0.2">
      <c r="A297" s="14"/>
      <c r="B297" s="15" t="s">
        <v>279</v>
      </c>
      <c r="C297" s="16">
        <v>0</v>
      </c>
      <c r="D297" s="16">
        <v>4</v>
      </c>
      <c r="E297" s="17" t="str">
        <f t="shared" si="35"/>
        <v/>
      </c>
      <c r="F297" s="17">
        <f t="shared" si="36"/>
        <v>2.3795359904818562E-3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</v>
      </c>
      <c r="D300" s="16">
        <v>1</v>
      </c>
      <c r="E300" s="17">
        <f t="shared" si="35"/>
        <v>7.911392405063291E-4</v>
      </c>
      <c r="F300" s="17">
        <f t="shared" si="36"/>
        <v>5.9488399762046404E-4</v>
      </c>
      <c r="G300" s="17">
        <f t="shared" si="38"/>
        <v>0</v>
      </c>
      <c r="H300" s="17">
        <f t="shared" si="37"/>
        <v>0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1</v>
      </c>
      <c r="D303" s="16">
        <v>0</v>
      </c>
      <c r="E303" s="17">
        <f t="shared" si="35"/>
        <v>7.911392405063291E-4</v>
      </c>
      <c r="F303" s="17" t="str">
        <f t="shared" si="36"/>
        <v/>
      </c>
      <c r="G303" s="17">
        <f t="shared" si="38"/>
        <v>-1</v>
      </c>
      <c r="H303" s="17">
        <f t="shared" si="37"/>
        <v>-7.911392405063291E-4</v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5.9488399762046404E-4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1</v>
      </c>
      <c r="E311" s="17" t="str">
        <f t="shared" si="39"/>
        <v/>
      </c>
      <c r="F311" s="17">
        <f t="shared" si="40"/>
        <v>5.9488399762046404E-4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27</v>
      </c>
      <c r="E312" s="17" t="str">
        <f t="shared" si="39"/>
        <v/>
      </c>
      <c r="F312" s="17">
        <f t="shared" si="40"/>
        <v>1.6061867935752528E-2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45</v>
      </c>
      <c r="E314" s="17">
        <f t="shared" si="39"/>
        <v>7.911392405063291E-4</v>
      </c>
      <c r="F314" s="17">
        <f t="shared" si="40"/>
        <v>2.676977989292088E-2</v>
      </c>
      <c r="G314" s="17">
        <f t="shared" si="42"/>
        <v>44</v>
      </c>
      <c r="H314" s="17">
        <f t="shared" si="41"/>
        <v>3.4810126582278479E-2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5.9488399762046404E-4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0</v>
      </c>
      <c r="E323" s="17">
        <f t="shared" si="39"/>
        <v>7.911392405063291E-4</v>
      </c>
      <c r="F323" s="17" t="str">
        <f t="shared" si="40"/>
        <v/>
      </c>
      <c r="G323" s="17">
        <f t="shared" si="42"/>
        <v>-1</v>
      </c>
      <c r="H323" s="17">
        <f t="shared" si="41"/>
        <v>-7.911392405063291E-4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1</v>
      </c>
      <c r="E325" s="17" t="str">
        <f t="shared" si="39"/>
        <v/>
      </c>
      <c r="F325" s="17">
        <f t="shared" si="40"/>
        <v>5.9488399762046404E-4</v>
      </c>
      <c r="G325" s="17">
        <f t="shared" si="42"/>
        <v>1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2</v>
      </c>
      <c r="D330" s="16">
        <v>34</v>
      </c>
      <c r="E330" s="17">
        <f t="shared" si="39"/>
        <v>1.5822784810126582E-3</v>
      </c>
      <c r="F330" s="17">
        <f t="shared" si="40"/>
        <v>2.0226055919095775E-2</v>
      </c>
      <c r="G330" s="17">
        <f t="shared" si="42"/>
        <v>16</v>
      </c>
      <c r="H330" s="17">
        <f t="shared" si="41"/>
        <v>2.5316455696202531E-2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1</v>
      </c>
      <c r="D333" s="16">
        <v>0</v>
      </c>
      <c r="E333" s="17">
        <f t="shared" si="39"/>
        <v>7.911392405063291E-4</v>
      </c>
      <c r="F333" s="17" t="str">
        <f t="shared" si="40"/>
        <v/>
      </c>
      <c r="G333" s="17">
        <f t="shared" si="42"/>
        <v>-1</v>
      </c>
      <c r="H333" s="17">
        <f t="shared" si="41"/>
        <v>-7.911392405063291E-4</v>
      </c>
    </row>
    <row r="334" spans="1:8" ht="25.5" x14ac:dyDescent="0.2">
      <c r="A334" s="14"/>
      <c r="B334" s="15" t="s">
        <v>316</v>
      </c>
      <c r="C334" s="16">
        <v>85</v>
      </c>
      <c r="D334" s="16">
        <v>22</v>
      </c>
      <c r="E334" s="17">
        <f t="shared" si="39"/>
        <v>6.7246835443037972E-2</v>
      </c>
      <c r="F334" s="17">
        <f t="shared" si="40"/>
        <v>1.3087447947650209E-2</v>
      </c>
      <c r="G334" s="17">
        <f t="shared" si="42"/>
        <v>-0.74117647058823533</v>
      </c>
      <c r="H334" s="17">
        <f t="shared" si="41"/>
        <v>-4.9841772151898736E-2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35</v>
      </c>
      <c r="D339" s="16">
        <v>0</v>
      </c>
      <c r="E339" s="17">
        <f t="shared" si="43"/>
        <v>2.7689873417721517E-2</v>
      </c>
      <c r="F339" s="17" t="str">
        <f t="shared" si="44"/>
        <v/>
      </c>
      <c r="G339" s="17">
        <f t="shared" si="46"/>
        <v>-1</v>
      </c>
      <c r="H339" s="17">
        <f t="shared" si="45"/>
        <v>-2.7689873417721517E-2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3</v>
      </c>
      <c r="E348" s="17" t="str">
        <f t="shared" si="43"/>
        <v/>
      </c>
      <c r="F348" s="17">
        <f t="shared" si="44"/>
        <v>1.784651992861392E-3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10121</v>
      </c>
      <c r="D356" s="20">
        <f>SUM(D357:D585)</f>
        <v>9304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-8.0723248690840826E-2</v>
      </c>
      <c r="H356" s="21">
        <f t="shared" ref="H356:H419" si="49">+IF(OR(AND(E356=""),(G356="")),"",E356*G356)</f>
        <v>-8.0723248690840826E-2</v>
      </c>
    </row>
    <row r="357" spans="1:8" x14ac:dyDescent="0.2">
      <c r="A357" s="14"/>
      <c r="B357" s="15" t="s">
        <v>333</v>
      </c>
      <c r="C357" s="16">
        <v>38</v>
      </c>
      <c r="D357" s="16">
        <v>4</v>
      </c>
      <c r="E357" s="17">
        <f t="shared" si="47"/>
        <v>3.754569706550736E-3</v>
      </c>
      <c r="F357" s="17">
        <f t="shared" si="48"/>
        <v>4.299226139294927E-4</v>
      </c>
      <c r="G357" s="17">
        <f t="shared" ref="G357:G420" si="50">+IF(AND(C357=0,D357=0)," ",IF(C357=0,1,IF(D357=0,-1,(D357-C357)/C357)))</f>
        <v>-0.89473684210526316</v>
      </c>
      <c r="H357" s="17">
        <f t="shared" si="49"/>
        <v>-3.35935184270329E-3</v>
      </c>
    </row>
    <row r="358" spans="1:8" x14ac:dyDescent="0.2">
      <c r="A358" s="14"/>
      <c r="B358" s="15" t="s">
        <v>334</v>
      </c>
      <c r="C358" s="16">
        <v>112</v>
      </c>
      <c r="D358" s="16">
        <v>0</v>
      </c>
      <c r="E358" s="17">
        <f t="shared" si="47"/>
        <v>1.1066100187728486E-2</v>
      </c>
      <c r="F358" s="17" t="str">
        <f t="shared" si="48"/>
        <v/>
      </c>
      <c r="G358" s="17">
        <f t="shared" si="50"/>
        <v>-1</v>
      </c>
      <c r="H358" s="17">
        <f t="shared" si="49"/>
        <v>-1.1066100187728486E-2</v>
      </c>
    </row>
    <row r="359" spans="1:8" x14ac:dyDescent="0.2">
      <c r="A359" s="14"/>
      <c r="B359" s="15" t="s">
        <v>335</v>
      </c>
      <c r="C359" s="16">
        <v>0</v>
      </c>
      <c r="D359" s="16">
        <v>10</v>
      </c>
      <c r="E359" s="17" t="str">
        <f t="shared" si="47"/>
        <v/>
      </c>
      <c r="F359" s="17">
        <f t="shared" si="48"/>
        <v>1.0748065348237317E-3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14</v>
      </c>
      <c r="D361" s="16">
        <v>61</v>
      </c>
      <c r="E361" s="17">
        <f t="shared" si="47"/>
        <v>1.3832625234660608E-3</v>
      </c>
      <c r="F361" s="17">
        <f t="shared" si="48"/>
        <v>6.5563198624247632E-3</v>
      </c>
      <c r="G361" s="17">
        <f t="shared" si="50"/>
        <v>3.3571428571428572</v>
      </c>
      <c r="H361" s="17">
        <f t="shared" si="49"/>
        <v>4.6438099002074898E-3</v>
      </c>
    </row>
    <row r="362" spans="1:8" x14ac:dyDescent="0.2">
      <c r="A362" s="14"/>
      <c r="B362" s="15" t="s">
        <v>338</v>
      </c>
      <c r="C362" s="16">
        <v>84</v>
      </c>
      <c r="D362" s="16">
        <v>73</v>
      </c>
      <c r="E362" s="17">
        <f t="shared" si="47"/>
        <v>8.2995751407963642E-3</v>
      </c>
      <c r="F362" s="17">
        <f t="shared" si="48"/>
        <v>7.8460877042132414E-3</v>
      </c>
      <c r="G362" s="17">
        <f t="shared" si="50"/>
        <v>-0.13095238095238096</v>
      </c>
      <c r="H362" s="17">
        <f t="shared" si="49"/>
        <v>-1.0868491255804763E-3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54</v>
      </c>
      <c r="D364" s="16">
        <v>8</v>
      </c>
      <c r="E364" s="17">
        <f t="shared" si="47"/>
        <v>5.3354411619405198E-3</v>
      </c>
      <c r="F364" s="17">
        <f t="shared" si="48"/>
        <v>8.598452278589854E-4</v>
      </c>
      <c r="G364" s="17">
        <f t="shared" si="50"/>
        <v>-0.85185185185185186</v>
      </c>
      <c r="H364" s="17">
        <f t="shared" si="49"/>
        <v>-4.5450054342456277E-3</v>
      </c>
    </row>
    <row r="365" spans="1:8" x14ac:dyDescent="0.2">
      <c r="A365" s="14"/>
      <c r="B365" s="15" t="s">
        <v>341</v>
      </c>
      <c r="C365" s="16">
        <v>2</v>
      </c>
      <c r="D365" s="16">
        <v>1</v>
      </c>
      <c r="E365" s="17">
        <f t="shared" si="47"/>
        <v>1.9760893192372295E-4</v>
      </c>
      <c r="F365" s="17">
        <f t="shared" si="48"/>
        <v>1.0748065348237318E-4</v>
      </c>
      <c r="G365" s="17">
        <f t="shared" si="50"/>
        <v>-0.5</v>
      </c>
      <c r="H365" s="17">
        <f t="shared" si="49"/>
        <v>-9.8804465961861474E-5</v>
      </c>
    </row>
    <row r="366" spans="1:8" x14ac:dyDescent="0.2">
      <c r="A366" s="14"/>
      <c r="B366" s="15" t="s">
        <v>342</v>
      </c>
      <c r="C366" s="16">
        <v>1</v>
      </c>
      <c r="D366" s="16">
        <v>0</v>
      </c>
      <c r="E366" s="17">
        <f t="shared" si="47"/>
        <v>9.8804465961861474E-5</v>
      </c>
      <c r="F366" s="17" t="str">
        <f t="shared" si="48"/>
        <v/>
      </c>
      <c r="G366" s="17">
        <f t="shared" si="50"/>
        <v>-1</v>
      </c>
      <c r="H366" s="17">
        <f t="shared" si="49"/>
        <v>-9.8804465961861474E-5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598</v>
      </c>
      <c r="D368" s="16">
        <v>511</v>
      </c>
      <c r="E368" s="17">
        <f t="shared" si="47"/>
        <v>5.9085070645193159E-2</v>
      </c>
      <c r="F368" s="17">
        <f t="shared" si="48"/>
        <v>5.4922613929492693E-2</v>
      </c>
      <c r="G368" s="17">
        <f t="shared" si="50"/>
        <v>-0.14548494983277591</v>
      </c>
      <c r="H368" s="17">
        <f t="shared" si="49"/>
        <v>-8.5959885386819469E-3</v>
      </c>
    </row>
    <row r="369" spans="1:8" x14ac:dyDescent="0.2">
      <c r="A369" s="14"/>
      <c r="B369" s="15" t="s">
        <v>345</v>
      </c>
      <c r="C369" s="16">
        <v>39</v>
      </c>
      <c r="D369" s="16">
        <v>201</v>
      </c>
      <c r="E369" s="17">
        <f t="shared" si="47"/>
        <v>3.8533741725125976E-3</v>
      </c>
      <c r="F369" s="17">
        <f t="shared" si="48"/>
        <v>2.1603611349957006E-2</v>
      </c>
      <c r="G369" s="17">
        <f t="shared" si="50"/>
        <v>4.1538461538461542</v>
      </c>
      <c r="H369" s="17">
        <f t="shared" si="49"/>
        <v>1.6006323485821559E-2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128</v>
      </c>
      <c r="D371" s="16">
        <v>402</v>
      </c>
      <c r="E371" s="17">
        <f t="shared" si="47"/>
        <v>1.2646971643118269E-2</v>
      </c>
      <c r="F371" s="17">
        <f t="shared" si="48"/>
        <v>4.3207222699914012E-2</v>
      </c>
      <c r="G371" s="17">
        <f t="shared" si="50"/>
        <v>2.140625</v>
      </c>
      <c r="H371" s="17">
        <f t="shared" si="49"/>
        <v>2.7072423673550044E-2</v>
      </c>
    </row>
    <row r="372" spans="1:8" x14ac:dyDescent="0.2">
      <c r="A372" s="14"/>
      <c r="B372" s="15" t="s">
        <v>348</v>
      </c>
      <c r="C372" s="16">
        <v>69</v>
      </c>
      <c r="D372" s="16">
        <v>25</v>
      </c>
      <c r="E372" s="17">
        <f t="shared" si="47"/>
        <v>6.817508151368442E-3</v>
      </c>
      <c r="F372" s="17">
        <f t="shared" si="48"/>
        <v>2.6870163370593292E-3</v>
      </c>
      <c r="G372" s="17">
        <f t="shared" si="50"/>
        <v>-0.6376811594202898</v>
      </c>
      <c r="H372" s="17">
        <f t="shared" si="49"/>
        <v>-4.3473965023219045E-3</v>
      </c>
    </row>
    <row r="373" spans="1:8" x14ac:dyDescent="0.2">
      <c r="A373" s="14"/>
      <c r="B373" s="15" t="s">
        <v>349</v>
      </c>
      <c r="C373" s="16">
        <v>2</v>
      </c>
      <c r="D373" s="16">
        <v>0</v>
      </c>
      <c r="E373" s="17">
        <f t="shared" si="47"/>
        <v>1.9760893192372295E-4</v>
      </c>
      <c r="F373" s="17" t="str">
        <f t="shared" si="48"/>
        <v/>
      </c>
      <c r="G373" s="17">
        <f t="shared" si="50"/>
        <v>-1</v>
      </c>
      <c r="H373" s="17">
        <f t="shared" si="49"/>
        <v>-1.9760893192372295E-4</v>
      </c>
    </row>
    <row r="374" spans="1:8" x14ac:dyDescent="0.2">
      <c r="A374" s="14"/>
      <c r="B374" s="15" t="s">
        <v>350</v>
      </c>
      <c r="C374" s="16">
        <v>0</v>
      </c>
      <c r="D374" s="16">
        <v>30</v>
      </c>
      <c r="E374" s="17" t="str">
        <f t="shared" si="47"/>
        <v/>
      </c>
      <c r="F374" s="17">
        <f t="shared" si="48"/>
        <v>3.2244196044711954E-3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2929</v>
      </c>
      <c r="D376" s="16">
        <v>2943</v>
      </c>
      <c r="E376" s="17">
        <f t="shared" si="47"/>
        <v>0.28939828080229224</v>
      </c>
      <c r="F376" s="17">
        <f t="shared" si="48"/>
        <v>0.31631556319862425</v>
      </c>
      <c r="G376" s="17">
        <f t="shared" si="50"/>
        <v>4.7797883236599522E-3</v>
      </c>
      <c r="H376" s="17">
        <f t="shared" si="49"/>
        <v>1.3832625234660605E-3</v>
      </c>
    </row>
    <row r="377" spans="1:8" x14ac:dyDescent="0.2">
      <c r="A377" s="14"/>
      <c r="B377" s="15" t="s">
        <v>353</v>
      </c>
      <c r="C377" s="16">
        <v>0</v>
      </c>
      <c r="D377" s="16">
        <v>1</v>
      </c>
      <c r="E377" s="17" t="str">
        <f t="shared" si="47"/>
        <v/>
      </c>
      <c r="F377" s="17">
        <f t="shared" si="48"/>
        <v>1.0748065348237318E-4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</v>
      </c>
      <c r="D379" s="16">
        <v>6</v>
      </c>
      <c r="E379" s="17">
        <f t="shared" si="47"/>
        <v>9.8804465961861474E-5</v>
      </c>
      <c r="F379" s="17">
        <f t="shared" si="48"/>
        <v>6.4488392089423908E-4</v>
      </c>
      <c r="G379" s="17">
        <f t="shared" si="50"/>
        <v>5</v>
      </c>
      <c r="H379" s="17">
        <f t="shared" si="49"/>
        <v>4.9402232980930735E-4</v>
      </c>
    </row>
    <row r="380" spans="1:8" x14ac:dyDescent="0.2">
      <c r="A380" s="14"/>
      <c r="B380" s="15" t="s">
        <v>356</v>
      </c>
      <c r="C380" s="16">
        <v>564</v>
      </c>
      <c r="D380" s="16">
        <v>605</v>
      </c>
      <c r="E380" s="17">
        <f t="shared" si="47"/>
        <v>5.5725718802489874E-2</v>
      </c>
      <c r="F380" s="17">
        <f t="shared" si="48"/>
        <v>6.5025795356835767E-2</v>
      </c>
      <c r="G380" s="17">
        <f t="shared" si="50"/>
        <v>7.2695035460992902E-2</v>
      </c>
      <c r="H380" s="17">
        <f t="shared" si="49"/>
        <v>4.05098310443632E-3</v>
      </c>
    </row>
    <row r="381" spans="1:8" x14ac:dyDescent="0.2">
      <c r="A381" s="14"/>
      <c r="B381" s="15" t="s">
        <v>357</v>
      </c>
      <c r="C381" s="16">
        <v>25</v>
      </c>
      <c r="D381" s="16">
        <v>56</v>
      </c>
      <c r="E381" s="17">
        <f t="shared" si="47"/>
        <v>2.4701116490465371E-3</v>
      </c>
      <c r="F381" s="17">
        <f t="shared" si="48"/>
        <v>6.0189165950128975E-3</v>
      </c>
      <c r="G381" s="17">
        <f t="shared" si="50"/>
        <v>1.24</v>
      </c>
      <c r="H381" s="17">
        <f t="shared" si="49"/>
        <v>3.062938444817706E-3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21</v>
      </c>
      <c r="D383" s="16">
        <v>40</v>
      </c>
      <c r="E383" s="17">
        <f t="shared" si="47"/>
        <v>2.074893785199091E-3</v>
      </c>
      <c r="F383" s="17">
        <f t="shared" si="48"/>
        <v>4.2992261392949269E-3</v>
      </c>
      <c r="G383" s="17">
        <f t="shared" si="50"/>
        <v>0.90476190476190477</v>
      </c>
      <c r="H383" s="17">
        <f t="shared" si="49"/>
        <v>1.877284853275368E-3</v>
      </c>
    </row>
    <row r="384" spans="1:8" x14ac:dyDescent="0.2">
      <c r="A384" s="14"/>
      <c r="B384" s="15" t="s">
        <v>360</v>
      </c>
      <c r="C384" s="16">
        <v>90</v>
      </c>
      <c r="D384" s="16">
        <v>0</v>
      </c>
      <c r="E384" s="17">
        <f t="shared" si="47"/>
        <v>8.892401936567533E-3</v>
      </c>
      <c r="F384" s="17" t="str">
        <f t="shared" si="48"/>
        <v/>
      </c>
      <c r="G384" s="17">
        <f t="shared" si="50"/>
        <v>-1</v>
      </c>
      <c r="H384" s="17">
        <f t="shared" si="49"/>
        <v>-8.892401936567533E-3</v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29</v>
      </c>
      <c r="D387" s="16">
        <v>102</v>
      </c>
      <c r="E387" s="17">
        <f t="shared" si="47"/>
        <v>2.8653295128939827E-3</v>
      </c>
      <c r="F387" s="17">
        <f t="shared" si="48"/>
        <v>1.0963026655202063E-2</v>
      </c>
      <c r="G387" s="17">
        <f t="shared" si="50"/>
        <v>2.5172413793103448</v>
      </c>
      <c r="H387" s="17">
        <f t="shared" si="49"/>
        <v>7.2127260152158876E-3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3</v>
      </c>
      <c r="D389" s="16">
        <v>0</v>
      </c>
      <c r="E389" s="17">
        <f t="shared" si="47"/>
        <v>2.9641339788558443E-4</v>
      </c>
      <c r="F389" s="17" t="str">
        <f t="shared" si="48"/>
        <v/>
      </c>
      <c r="G389" s="17">
        <f t="shared" si="50"/>
        <v>-1</v>
      </c>
      <c r="H389" s="17">
        <f t="shared" si="49"/>
        <v>-2.9641339788558443E-4</v>
      </c>
    </row>
    <row r="390" spans="1:8" ht="25.5" x14ac:dyDescent="0.2">
      <c r="A390" s="14"/>
      <c r="B390" s="15" t="s">
        <v>366</v>
      </c>
      <c r="C390" s="16">
        <v>1</v>
      </c>
      <c r="D390" s="16">
        <v>49</v>
      </c>
      <c r="E390" s="17">
        <f t="shared" si="47"/>
        <v>9.8804465961861474E-5</v>
      </c>
      <c r="F390" s="17">
        <f t="shared" si="48"/>
        <v>5.2665520206362851E-3</v>
      </c>
      <c r="G390" s="17">
        <f t="shared" si="50"/>
        <v>48</v>
      </c>
      <c r="H390" s="17">
        <f t="shared" si="49"/>
        <v>4.7426143661693509E-3</v>
      </c>
    </row>
    <row r="391" spans="1:8" x14ac:dyDescent="0.2">
      <c r="A391" s="14"/>
      <c r="B391" s="15" t="s">
        <v>367</v>
      </c>
      <c r="C391" s="16">
        <v>61</v>
      </c>
      <c r="D391" s="16">
        <v>7</v>
      </c>
      <c r="E391" s="17">
        <f t="shared" si="47"/>
        <v>6.0270724236735499E-3</v>
      </c>
      <c r="F391" s="17">
        <f t="shared" si="48"/>
        <v>7.5236457437661219E-4</v>
      </c>
      <c r="G391" s="17">
        <f t="shared" si="50"/>
        <v>-0.88524590163934425</v>
      </c>
      <c r="H391" s="17">
        <f t="shared" si="49"/>
        <v>-5.3354411619405198E-3</v>
      </c>
    </row>
    <row r="392" spans="1:8" x14ac:dyDescent="0.2">
      <c r="A392" s="14"/>
      <c r="B392" s="15" t="s">
        <v>368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1.0748065348237318E-4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48</v>
      </c>
      <c r="E393" s="17" t="str">
        <f t="shared" si="47"/>
        <v/>
      </c>
      <c r="F393" s="17">
        <f t="shared" si="48"/>
        <v>5.1590713671539126E-3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7</v>
      </c>
      <c r="D395" s="16">
        <v>31</v>
      </c>
      <c r="E395" s="17">
        <f t="shared" si="47"/>
        <v>6.9163126173303038E-4</v>
      </c>
      <c r="F395" s="17">
        <f t="shared" si="48"/>
        <v>3.3319002579535683E-3</v>
      </c>
      <c r="G395" s="17">
        <f t="shared" si="50"/>
        <v>3.4285714285714284</v>
      </c>
      <c r="H395" s="17">
        <f t="shared" si="49"/>
        <v>2.3713071830846755E-3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36</v>
      </c>
      <c r="D399" s="16">
        <v>0</v>
      </c>
      <c r="E399" s="17">
        <f t="shared" si="47"/>
        <v>3.5569607746270132E-3</v>
      </c>
      <c r="F399" s="17" t="str">
        <f t="shared" si="48"/>
        <v/>
      </c>
      <c r="G399" s="17">
        <f t="shared" si="50"/>
        <v>-1</v>
      </c>
      <c r="H399" s="17">
        <f t="shared" si="49"/>
        <v>-3.5569607746270132E-3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230</v>
      </c>
      <c r="D402" s="16">
        <v>926</v>
      </c>
      <c r="E402" s="17">
        <f t="shared" si="47"/>
        <v>2.2725027171228141E-2</v>
      </c>
      <c r="F402" s="17">
        <f t="shared" si="48"/>
        <v>9.9527085124677561E-2</v>
      </c>
      <c r="G402" s="17">
        <f t="shared" si="50"/>
        <v>3.026086956521739</v>
      </c>
      <c r="H402" s="17">
        <f t="shared" si="49"/>
        <v>6.8767908309455589E-2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221</v>
      </c>
      <c r="D405" s="16">
        <v>14</v>
      </c>
      <c r="E405" s="17">
        <f t="shared" si="47"/>
        <v>2.1835786977571388E-2</v>
      </c>
      <c r="F405" s="17">
        <f t="shared" si="48"/>
        <v>1.5047291487532244E-3</v>
      </c>
      <c r="G405" s="17">
        <f t="shared" si="50"/>
        <v>-0.93665158371040724</v>
      </c>
      <c r="H405" s="17">
        <f t="shared" si="49"/>
        <v>-2.0452524454105326E-2</v>
      </c>
    </row>
    <row r="406" spans="1:8" x14ac:dyDescent="0.2">
      <c r="A406" s="14"/>
      <c r="B406" s="15" t="s">
        <v>382</v>
      </c>
      <c r="C406" s="16">
        <v>1193</v>
      </c>
      <c r="D406" s="16">
        <v>1027</v>
      </c>
      <c r="E406" s="17">
        <f t="shared" si="47"/>
        <v>0.11787372789250074</v>
      </c>
      <c r="F406" s="17">
        <f t="shared" si="48"/>
        <v>0.11038263112639725</v>
      </c>
      <c r="G406" s="17">
        <f t="shared" si="50"/>
        <v>-0.13914501257334452</v>
      </c>
      <c r="H406" s="17">
        <f t="shared" si="49"/>
        <v>-1.6401541349669008E-2</v>
      </c>
    </row>
    <row r="407" spans="1:8" x14ac:dyDescent="0.2">
      <c r="A407" s="14"/>
      <c r="B407" s="15" t="s">
        <v>383</v>
      </c>
      <c r="C407" s="16">
        <v>6</v>
      </c>
      <c r="D407" s="16">
        <v>65</v>
      </c>
      <c r="E407" s="17">
        <f t="shared" si="47"/>
        <v>5.9282679577116887E-4</v>
      </c>
      <c r="F407" s="17">
        <f t="shared" si="48"/>
        <v>6.9862424763542565E-3</v>
      </c>
      <c r="G407" s="17">
        <f t="shared" si="50"/>
        <v>9.8333333333333339</v>
      </c>
      <c r="H407" s="17">
        <f t="shared" si="49"/>
        <v>5.8294634917498275E-3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13</v>
      </c>
      <c r="D409" s="16">
        <v>26</v>
      </c>
      <c r="E409" s="17">
        <f t="shared" si="47"/>
        <v>1.2844580575041991E-3</v>
      </c>
      <c r="F409" s="17">
        <f t="shared" si="48"/>
        <v>2.7944969905417025E-3</v>
      </c>
      <c r="G409" s="17">
        <f t="shared" si="50"/>
        <v>1</v>
      </c>
      <c r="H409" s="17">
        <f t="shared" si="49"/>
        <v>1.2844580575041991E-3</v>
      </c>
    </row>
    <row r="410" spans="1:8" ht="25.5" x14ac:dyDescent="0.2">
      <c r="A410" s="14"/>
      <c r="B410" s="15" t="s">
        <v>386</v>
      </c>
      <c r="C410" s="16">
        <v>2</v>
      </c>
      <c r="D410" s="16">
        <v>0</v>
      </c>
      <c r="E410" s="17">
        <f t="shared" si="47"/>
        <v>1.9760893192372295E-4</v>
      </c>
      <c r="F410" s="17" t="str">
        <f t="shared" si="48"/>
        <v/>
      </c>
      <c r="G410" s="17">
        <f t="shared" si="50"/>
        <v>-1</v>
      </c>
      <c r="H410" s="17">
        <f t="shared" si="49"/>
        <v>-1.9760893192372295E-4</v>
      </c>
    </row>
    <row r="411" spans="1:8" x14ac:dyDescent="0.2">
      <c r="A411" s="14"/>
      <c r="B411" s="15" t="s">
        <v>387</v>
      </c>
      <c r="C411" s="16">
        <v>0</v>
      </c>
      <c r="D411" s="16">
        <v>2</v>
      </c>
      <c r="E411" s="17" t="str">
        <f t="shared" si="47"/>
        <v/>
      </c>
      <c r="F411" s="17">
        <f t="shared" si="48"/>
        <v>2.1496130696474635E-4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3</v>
      </c>
      <c r="E413" s="17" t="str">
        <f t="shared" si="47"/>
        <v/>
      </c>
      <c r="F413" s="17">
        <f t="shared" si="48"/>
        <v>3.2244196044711954E-4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166</v>
      </c>
      <c r="D416" s="16">
        <v>24</v>
      </c>
      <c r="E416" s="17">
        <f t="shared" si="47"/>
        <v>1.6401541349669004E-2</v>
      </c>
      <c r="F416" s="17">
        <f t="shared" si="48"/>
        <v>2.5795356835769563E-3</v>
      </c>
      <c r="G416" s="17">
        <f t="shared" si="50"/>
        <v>-0.85542168674698793</v>
      </c>
      <c r="H416" s="17">
        <f t="shared" si="49"/>
        <v>-1.4030234166584329E-2</v>
      </c>
    </row>
    <row r="417" spans="1:8" x14ac:dyDescent="0.2">
      <c r="A417" s="14"/>
      <c r="B417" s="15" t="s">
        <v>393</v>
      </c>
      <c r="C417" s="16">
        <v>0</v>
      </c>
      <c r="D417" s="16">
        <v>1</v>
      </c>
      <c r="E417" s="17" t="str">
        <f t="shared" si="47"/>
        <v/>
      </c>
      <c r="F417" s="17">
        <f t="shared" si="48"/>
        <v>1.0748065348237318E-4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8</v>
      </c>
      <c r="D418" s="16">
        <v>2</v>
      </c>
      <c r="E418" s="17">
        <f t="shared" si="47"/>
        <v>7.9043572769489179E-4</v>
      </c>
      <c r="F418" s="17">
        <f t="shared" si="48"/>
        <v>2.1496130696474635E-4</v>
      </c>
      <c r="G418" s="17">
        <f t="shared" si="50"/>
        <v>-0.75</v>
      </c>
      <c r="H418" s="17">
        <f t="shared" si="49"/>
        <v>-5.9282679577116887E-4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</v>
      </c>
      <c r="D420" s="16">
        <v>5</v>
      </c>
      <c r="E420" s="17">
        <f t="shared" ref="E420:E483" si="51">+IF(C420=0,"",C420/C$356)</f>
        <v>9.8804465961861474E-5</v>
      </c>
      <c r="F420" s="17">
        <f t="shared" ref="F420:F483" si="52">+IF(D420=0,"",D420/D$356)</f>
        <v>5.3740326741186586E-4</v>
      </c>
      <c r="G420" s="17">
        <f t="shared" si="50"/>
        <v>4</v>
      </c>
      <c r="H420" s="17">
        <f t="shared" ref="H420:H483" si="53">+IF(OR(AND(E420=""),(G420="")),"",E420*G420)</f>
        <v>3.9521786384744589E-4</v>
      </c>
    </row>
    <row r="421" spans="1:8" x14ac:dyDescent="0.2">
      <c r="A421" s="14"/>
      <c r="B421" s="15" t="s">
        <v>397</v>
      </c>
      <c r="C421" s="16">
        <v>0</v>
      </c>
      <c r="D421" s="16">
        <v>11</v>
      </c>
      <c r="E421" s="17" t="str">
        <f t="shared" si="51"/>
        <v/>
      </c>
      <c r="F421" s="17">
        <f t="shared" si="52"/>
        <v>1.1822871883061048E-3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1124</v>
      </c>
      <c r="D428" s="16">
        <v>356</v>
      </c>
      <c r="E428" s="17">
        <f t="shared" si="51"/>
        <v>0.11105621974113231</v>
      </c>
      <c r="F428" s="17">
        <f t="shared" si="52"/>
        <v>3.8263112639724851E-2</v>
      </c>
      <c r="G428" s="17">
        <f t="shared" si="54"/>
        <v>-0.68327402135231319</v>
      </c>
      <c r="H428" s="17">
        <f t="shared" si="53"/>
        <v>-7.5881829858709615E-2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141</v>
      </c>
      <c r="E430" s="17" t="str">
        <f t="shared" si="51"/>
        <v/>
      </c>
      <c r="F430" s="17">
        <f t="shared" si="52"/>
        <v>1.5154772141014617E-2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2</v>
      </c>
      <c r="D437" s="16">
        <v>0</v>
      </c>
      <c r="E437" s="17">
        <f t="shared" si="51"/>
        <v>1.9760893192372295E-4</v>
      </c>
      <c r="F437" s="17" t="str">
        <f t="shared" si="52"/>
        <v/>
      </c>
      <c r="G437" s="17">
        <f t="shared" si="54"/>
        <v>-1</v>
      </c>
      <c r="H437" s="17">
        <f t="shared" si="53"/>
        <v>-1.9760893192372295E-4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81</v>
      </c>
      <c r="E452" s="17" t="str">
        <f t="shared" si="51"/>
        <v/>
      </c>
      <c r="F452" s="17">
        <f t="shared" si="52"/>
        <v>8.7059329320722263E-3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1001</v>
      </c>
      <c r="D453" s="16">
        <v>544</v>
      </c>
      <c r="E453" s="17">
        <f t="shared" si="51"/>
        <v>9.8903270427823334E-2</v>
      </c>
      <c r="F453" s="17">
        <f t="shared" si="52"/>
        <v>5.8469475494411005E-2</v>
      </c>
      <c r="G453" s="17">
        <f t="shared" si="54"/>
        <v>-0.45654345654345652</v>
      </c>
      <c r="H453" s="17">
        <f t="shared" si="53"/>
        <v>-4.5153640944570687E-2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24</v>
      </c>
      <c r="D463" s="16">
        <v>1</v>
      </c>
      <c r="E463" s="17">
        <f t="shared" si="51"/>
        <v>2.3713071830846755E-3</v>
      </c>
      <c r="F463" s="17">
        <f t="shared" si="52"/>
        <v>1.0748065348237318E-4</v>
      </c>
      <c r="G463" s="17">
        <f t="shared" si="54"/>
        <v>-0.95833333333333337</v>
      </c>
      <c r="H463" s="17">
        <f t="shared" si="53"/>
        <v>-2.2725027171228143E-3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2</v>
      </c>
      <c r="E465" s="17" t="str">
        <f t="shared" si="51"/>
        <v/>
      </c>
      <c r="F465" s="17">
        <f t="shared" si="52"/>
        <v>2.1496130696474635E-4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45</v>
      </c>
      <c r="D466" s="16">
        <v>30</v>
      </c>
      <c r="E466" s="17">
        <f t="shared" si="51"/>
        <v>4.4462009682837665E-3</v>
      </c>
      <c r="F466" s="17">
        <f t="shared" si="52"/>
        <v>3.2244196044711954E-3</v>
      </c>
      <c r="G466" s="17">
        <f t="shared" si="54"/>
        <v>-0.33333333333333331</v>
      </c>
      <c r="H466" s="17">
        <f t="shared" si="53"/>
        <v>-1.4820669894279222E-3</v>
      </c>
    </row>
    <row r="467" spans="1:8" x14ac:dyDescent="0.2">
      <c r="A467" s="14"/>
      <c r="B467" s="15" t="s">
        <v>443</v>
      </c>
      <c r="C467" s="16">
        <v>0</v>
      </c>
      <c r="D467" s="16">
        <v>1</v>
      </c>
      <c r="E467" s="17" t="str">
        <f t="shared" si="51"/>
        <v/>
      </c>
      <c r="F467" s="17">
        <f t="shared" si="52"/>
        <v>1.0748065348237318E-4</v>
      </c>
      <c r="G467" s="17">
        <f t="shared" si="54"/>
        <v>1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24</v>
      </c>
      <c r="D469" s="16">
        <v>0</v>
      </c>
      <c r="E469" s="17">
        <f t="shared" si="51"/>
        <v>2.3713071830846755E-3</v>
      </c>
      <c r="F469" s="17" t="str">
        <f t="shared" si="52"/>
        <v/>
      </c>
      <c r="G469" s="17">
        <f t="shared" si="54"/>
        <v>-1</v>
      </c>
      <c r="H469" s="17">
        <f t="shared" si="53"/>
        <v>-2.3713071830846755E-3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5</v>
      </c>
      <c r="D475" s="16">
        <v>26</v>
      </c>
      <c r="E475" s="17">
        <f t="shared" si="51"/>
        <v>4.9402232980930735E-4</v>
      </c>
      <c r="F475" s="17">
        <f t="shared" si="52"/>
        <v>2.7944969905417025E-3</v>
      </c>
      <c r="G475" s="17">
        <f t="shared" si="54"/>
        <v>4.2</v>
      </c>
      <c r="H475" s="17">
        <f t="shared" si="53"/>
        <v>2.074893785199091E-3</v>
      </c>
    </row>
    <row r="476" spans="1:8" x14ac:dyDescent="0.2">
      <c r="A476" s="14"/>
      <c r="B476" s="15" t="s">
        <v>452</v>
      </c>
      <c r="C476" s="16">
        <v>0</v>
      </c>
      <c r="D476" s="16">
        <v>2</v>
      </c>
      <c r="E476" s="17" t="str">
        <f t="shared" si="51"/>
        <v/>
      </c>
      <c r="F476" s="17">
        <f t="shared" si="52"/>
        <v>2.1496130696474635E-4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6</v>
      </c>
      <c r="D481" s="16">
        <v>13</v>
      </c>
      <c r="E481" s="17">
        <f t="shared" si="51"/>
        <v>5.9282679577116887E-4</v>
      </c>
      <c r="F481" s="17">
        <f t="shared" si="52"/>
        <v>1.3972484952708513E-3</v>
      </c>
      <c r="G481" s="17">
        <f t="shared" si="54"/>
        <v>1.1666666666666667</v>
      </c>
      <c r="H481" s="17">
        <f t="shared" si="53"/>
        <v>6.9163126173303038E-4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6</v>
      </c>
      <c r="D489" s="16">
        <v>19</v>
      </c>
      <c r="E489" s="17">
        <f t="shared" si="55"/>
        <v>5.9282679577116887E-4</v>
      </c>
      <c r="F489" s="17">
        <f t="shared" si="56"/>
        <v>2.0421324161650901E-3</v>
      </c>
      <c r="G489" s="17">
        <f t="shared" si="58"/>
        <v>2.1666666666666665</v>
      </c>
      <c r="H489" s="17">
        <f t="shared" si="57"/>
        <v>1.2844580575041991E-3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2</v>
      </c>
      <c r="E491" s="17" t="str">
        <f t="shared" si="55"/>
        <v/>
      </c>
      <c r="F491" s="17">
        <f t="shared" si="56"/>
        <v>2.1496130696474635E-4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1</v>
      </c>
      <c r="D493" s="16">
        <v>0</v>
      </c>
      <c r="E493" s="17">
        <f t="shared" si="55"/>
        <v>9.8804465961861474E-5</v>
      </c>
      <c r="F493" s="17" t="str">
        <f t="shared" si="56"/>
        <v/>
      </c>
      <c r="G493" s="17">
        <f t="shared" si="58"/>
        <v>-1</v>
      </c>
      <c r="H493" s="17">
        <f t="shared" si="57"/>
        <v>-9.8804465961861474E-5</v>
      </c>
    </row>
    <row r="494" spans="1:8" x14ac:dyDescent="0.2">
      <c r="A494" s="14"/>
      <c r="B494" s="15" t="s">
        <v>470</v>
      </c>
      <c r="C494" s="16">
        <v>2</v>
      </c>
      <c r="D494" s="16">
        <v>4</v>
      </c>
      <c r="E494" s="17">
        <f t="shared" si="55"/>
        <v>1.9760893192372295E-4</v>
      </c>
      <c r="F494" s="17">
        <f t="shared" si="56"/>
        <v>4.299226139294927E-4</v>
      </c>
      <c r="G494" s="17">
        <f t="shared" si="58"/>
        <v>1</v>
      </c>
      <c r="H494" s="17">
        <f t="shared" si="57"/>
        <v>1.9760893192372295E-4</v>
      </c>
    </row>
    <row r="495" spans="1:8" x14ac:dyDescent="0.2">
      <c r="A495" s="14"/>
      <c r="B495" s="15" t="s">
        <v>471</v>
      </c>
      <c r="C495" s="16">
        <v>0</v>
      </c>
      <c r="D495" s="16">
        <v>1</v>
      </c>
      <c r="E495" s="17" t="str">
        <f t="shared" si="55"/>
        <v/>
      </c>
      <c r="F495" s="17">
        <f t="shared" si="56"/>
        <v>1.0748065348237318E-4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2</v>
      </c>
      <c r="E496" s="17" t="str">
        <f t="shared" si="55"/>
        <v/>
      </c>
      <c r="F496" s="17">
        <f t="shared" si="56"/>
        <v>2.1496130696474635E-4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1</v>
      </c>
      <c r="E499" s="17" t="str">
        <f t="shared" si="55"/>
        <v/>
      </c>
      <c r="F499" s="17">
        <f t="shared" si="56"/>
        <v>1.0748065348237318E-4</v>
      </c>
      <c r="G499" s="17">
        <f t="shared" si="58"/>
        <v>1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1</v>
      </c>
      <c r="D501" s="16">
        <v>27</v>
      </c>
      <c r="E501" s="17">
        <f t="shared" si="55"/>
        <v>9.8804465961861474E-5</v>
      </c>
      <c r="F501" s="17">
        <f t="shared" si="56"/>
        <v>2.9019776440240759E-3</v>
      </c>
      <c r="G501" s="17">
        <f t="shared" si="58"/>
        <v>26</v>
      </c>
      <c r="H501" s="17">
        <f t="shared" si="57"/>
        <v>2.5689161150083983E-3</v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</v>
      </c>
      <c r="D505" s="16">
        <v>0</v>
      </c>
      <c r="E505" s="17">
        <f t="shared" si="55"/>
        <v>9.8804465961861474E-5</v>
      </c>
      <c r="F505" s="17" t="str">
        <f t="shared" si="56"/>
        <v/>
      </c>
      <c r="G505" s="17">
        <f t="shared" si="58"/>
        <v>-1</v>
      </c>
      <c r="H505" s="17">
        <f t="shared" si="57"/>
        <v>-9.8804465961861474E-5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22</v>
      </c>
      <c r="D508" s="16">
        <v>0</v>
      </c>
      <c r="E508" s="17">
        <f t="shared" si="55"/>
        <v>2.1736982511609527E-3</v>
      </c>
      <c r="F508" s="17" t="str">
        <f t="shared" si="56"/>
        <v/>
      </c>
      <c r="G508" s="17">
        <f t="shared" si="58"/>
        <v>-1</v>
      </c>
      <c r="H508" s="17">
        <f t="shared" si="57"/>
        <v>-2.1736982511609527E-3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30</v>
      </c>
      <c r="D510" s="16">
        <v>0</v>
      </c>
      <c r="E510" s="17">
        <f t="shared" si="55"/>
        <v>2.9641339788558443E-3</v>
      </c>
      <c r="F510" s="17" t="str">
        <f t="shared" si="56"/>
        <v/>
      </c>
      <c r="G510" s="17">
        <f t="shared" si="58"/>
        <v>-1</v>
      </c>
      <c r="H510" s="17">
        <f t="shared" si="57"/>
        <v>-2.9641339788558443E-3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99</v>
      </c>
      <c r="E513" s="17" t="str">
        <f t="shared" si="55"/>
        <v/>
      </c>
      <c r="F513" s="17">
        <f t="shared" si="56"/>
        <v>1.0640584694754944E-2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14</v>
      </c>
      <c r="E514" s="17" t="str">
        <f t="shared" si="55"/>
        <v/>
      </c>
      <c r="F514" s="17">
        <f t="shared" si="56"/>
        <v>1.5047291487532244E-3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305</v>
      </c>
      <c r="D520" s="16">
        <v>60</v>
      </c>
      <c r="E520" s="17">
        <f t="shared" si="55"/>
        <v>3.0135362118367749E-2</v>
      </c>
      <c r="F520" s="17">
        <f t="shared" si="56"/>
        <v>6.4488392089423908E-3</v>
      </c>
      <c r="G520" s="17">
        <f t="shared" si="58"/>
        <v>-0.80327868852459017</v>
      </c>
      <c r="H520" s="17">
        <f t="shared" si="57"/>
        <v>-2.420709416065606E-2</v>
      </c>
    </row>
    <row r="521" spans="1:8" x14ac:dyDescent="0.2">
      <c r="A521" s="14"/>
      <c r="B521" s="15" t="s">
        <v>497</v>
      </c>
      <c r="C521" s="16">
        <v>34</v>
      </c>
      <c r="D521" s="16">
        <v>0</v>
      </c>
      <c r="E521" s="17">
        <f t="shared" si="55"/>
        <v>3.3593518427032904E-3</v>
      </c>
      <c r="F521" s="17" t="str">
        <f t="shared" si="56"/>
        <v/>
      </c>
      <c r="G521" s="17">
        <f t="shared" si="58"/>
        <v>-1</v>
      </c>
      <c r="H521" s="17">
        <f t="shared" si="57"/>
        <v>-3.3593518427032904E-3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3</v>
      </c>
      <c r="D524" s="16">
        <v>0</v>
      </c>
      <c r="E524" s="17">
        <f t="shared" si="55"/>
        <v>2.9641339788558443E-4</v>
      </c>
      <c r="F524" s="17" t="str">
        <f t="shared" si="56"/>
        <v/>
      </c>
      <c r="G524" s="17">
        <f t="shared" si="58"/>
        <v>-1</v>
      </c>
      <c r="H524" s="17">
        <f t="shared" si="57"/>
        <v>-2.9641339788558443E-4</v>
      </c>
    </row>
    <row r="525" spans="1:8" ht="25.5" x14ac:dyDescent="0.2">
      <c r="A525" s="14"/>
      <c r="B525" s="15" t="s">
        <v>501</v>
      </c>
      <c r="C525" s="16">
        <v>52</v>
      </c>
      <c r="D525" s="16">
        <v>128</v>
      </c>
      <c r="E525" s="17">
        <f t="shared" si="55"/>
        <v>5.1378322300167966E-3</v>
      </c>
      <c r="F525" s="17">
        <f t="shared" si="56"/>
        <v>1.3757523645743766E-2</v>
      </c>
      <c r="G525" s="17">
        <f t="shared" si="58"/>
        <v>1.4615384615384615</v>
      </c>
      <c r="H525" s="17">
        <f t="shared" si="57"/>
        <v>7.5091394131014712E-3</v>
      </c>
    </row>
    <row r="526" spans="1:8" x14ac:dyDescent="0.2">
      <c r="A526" s="14"/>
      <c r="B526" s="15" t="s">
        <v>502</v>
      </c>
      <c r="C526" s="16">
        <v>262</v>
      </c>
      <c r="D526" s="16">
        <v>0</v>
      </c>
      <c r="E526" s="17">
        <f t="shared" si="55"/>
        <v>2.5886770082007706E-2</v>
      </c>
      <c r="F526" s="17" t="str">
        <f t="shared" si="56"/>
        <v/>
      </c>
      <c r="G526" s="17">
        <f t="shared" si="58"/>
        <v>-1</v>
      </c>
      <c r="H526" s="17">
        <f t="shared" si="57"/>
        <v>-2.5886770082007706E-2</v>
      </c>
    </row>
    <row r="527" spans="1:8" ht="25.5" x14ac:dyDescent="0.2">
      <c r="A527" s="14"/>
      <c r="B527" s="15" t="s">
        <v>503</v>
      </c>
      <c r="C527" s="16">
        <v>0</v>
      </c>
      <c r="D527" s="16">
        <v>17</v>
      </c>
      <c r="E527" s="17" t="str">
        <f t="shared" si="55"/>
        <v/>
      </c>
      <c r="F527" s="17">
        <f t="shared" si="56"/>
        <v>1.8271711092003439E-3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5</v>
      </c>
      <c r="D530" s="16">
        <v>0</v>
      </c>
      <c r="E530" s="17">
        <f t="shared" si="55"/>
        <v>4.9402232980930735E-4</v>
      </c>
      <c r="F530" s="17" t="str">
        <f t="shared" si="56"/>
        <v/>
      </c>
      <c r="G530" s="17">
        <f t="shared" si="58"/>
        <v>-1</v>
      </c>
      <c r="H530" s="17">
        <f t="shared" si="57"/>
        <v>-4.9402232980930735E-4</v>
      </c>
    </row>
    <row r="531" spans="1:8" x14ac:dyDescent="0.2">
      <c r="A531" s="14"/>
      <c r="B531" s="15" t="s">
        <v>507</v>
      </c>
      <c r="C531" s="16">
        <v>2</v>
      </c>
      <c r="D531" s="16">
        <v>0</v>
      </c>
      <c r="E531" s="17">
        <f t="shared" si="55"/>
        <v>1.9760893192372295E-4</v>
      </c>
      <c r="F531" s="17" t="str">
        <f t="shared" si="56"/>
        <v/>
      </c>
      <c r="G531" s="17">
        <f t="shared" si="58"/>
        <v>-1</v>
      </c>
      <c r="H531" s="17">
        <f t="shared" si="57"/>
        <v>-1.9760893192372295E-4</v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1</v>
      </c>
      <c r="E542" s="17" t="str">
        <f t="shared" si="55"/>
        <v/>
      </c>
      <c r="F542" s="17">
        <f t="shared" si="56"/>
        <v>1.0748065348237318E-4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0</v>
      </c>
      <c r="E544" s="17">
        <f t="shared" si="55"/>
        <v>9.8804465961861474E-5</v>
      </c>
      <c r="F544" s="17" t="str">
        <f t="shared" si="56"/>
        <v/>
      </c>
      <c r="G544" s="17">
        <f t="shared" si="58"/>
        <v>-1</v>
      </c>
      <c r="H544" s="17">
        <f t="shared" si="57"/>
        <v>-9.8804465961861474E-5</v>
      </c>
    </row>
    <row r="545" spans="1:8" x14ac:dyDescent="0.2">
      <c r="A545" s="14"/>
      <c r="B545" s="15" t="s">
        <v>521</v>
      </c>
      <c r="C545" s="16">
        <v>37</v>
      </c>
      <c r="D545" s="16">
        <v>24</v>
      </c>
      <c r="E545" s="17">
        <f t="shared" si="55"/>
        <v>3.6557652405888748E-3</v>
      </c>
      <c r="F545" s="17">
        <f t="shared" si="56"/>
        <v>2.5795356835769563E-3</v>
      </c>
      <c r="G545" s="17">
        <f t="shared" si="58"/>
        <v>-0.35135135135135137</v>
      </c>
      <c r="H545" s="17">
        <f t="shared" si="57"/>
        <v>-1.2844580575041994E-3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33</v>
      </c>
      <c r="D548" s="16">
        <v>2</v>
      </c>
      <c r="E548" s="17">
        <f t="shared" ref="E548:E585" si="59">+IF(C548=0,"",C548/C$356)</f>
        <v>3.2605473767414288E-3</v>
      </c>
      <c r="F548" s="17">
        <f t="shared" ref="F548:F585" si="60">+IF(D548=0,"",D548/D$356)</f>
        <v>2.1496130696474635E-4</v>
      </c>
      <c r="G548" s="17">
        <f t="shared" si="58"/>
        <v>-0.93939393939393945</v>
      </c>
      <c r="H548" s="17">
        <f t="shared" ref="H548:H585" si="61">+IF(OR(AND(E548=""),(G548="")),"",E548*G548)</f>
        <v>-3.062938444817706E-3</v>
      </c>
    </row>
    <row r="549" spans="1:8" x14ac:dyDescent="0.2">
      <c r="A549" s="14"/>
      <c r="B549" s="15" t="s">
        <v>525</v>
      </c>
      <c r="C549" s="16">
        <v>38</v>
      </c>
      <c r="D549" s="16">
        <v>100</v>
      </c>
      <c r="E549" s="17">
        <f t="shared" si="59"/>
        <v>3.754569706550736E-3</v>
      </c>
      <c r="F549" s="17">
        <f t="shared" si="60"/>
        <v>1.0748065348237317E-2</v>
      </c>
      <c r="G549" s="17">
        <f t="shared" ref="G549:G585" si="62">+IF(AND(C549=0,D549=0)," ",IF(C549=0,1,IF(D549=0,-1,(D549-C549)/C549)))</f>
        <v>1.631578947368421</v>
      </c>
      <c r="H549" s="17">
        <f t="shared" si="61"/>
        <v>6.1258768896354111E-3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16</v>
      </c>
      <c r="D558" s="16">
        <v>0</v>
      </c>
      <c r="E558" s="17">
        <f t="shared" si="59"/>
        <v>1.5808714553897836E-3</v>
      </c>
      <c r="F558" s="17" t="str">
        <f t="shared" si="60"/>
        <v/>
      </c>
      <c r="G558" s="17">
        <f t="shared" si="62"/>
        <v>-1</v>
      </c>
      <c r="H558" s="17">
        <f t="shared" si="61"/>
        <v>-1.5808714553897836E-3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2</v>
      </c>
      <c r="E561" s="17" t="str">
        <f t="shared" si="59"/>
        <v/>
      </c>
      <c r="F561" s="17">
        <f t="shared" si="60"/>
        <v>2.1496130696474635E-4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12</v>
      </c>
      <c r="E564" s="17" t="str">
        <f t="shared" si="59"/>
        <v/>
      </c>
      <c r="F564" s="17">
        <f t="shared" si="60"/>
        <v>1.2897678417884782E-3</v>
      </c>
      <c r="G564" s="17">
        <f t="shared" si="62"/>
        <v>1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138</v>
      </c>
      <c r="D569" s="16">
        <v>89</v>
      </c>
      <c r="E569" s="17">
        <f t="shared" si="59"/>
        <v>1.3635016302736884E-2</v>
      </c>
      <c r="F569" s="17">
        <f t="shared" si="60"/>
        <v>9.5657781599312128E-3</v>
      </c>
      <c r="G569" s="17">
        <f t="shared" si="62"/>
        <v>-0.35507246376811596</v>
      </c>
      <c r="H569" s="17">
        <f t="shared" si="61"/>
        <v>-4.841418832131213E-3</v>
      </c>
    </row>
    <row r="570" spans="1:8" ht="25.5" x14ac:dyDescent="0.2">
      <c r="A570" s="14"/>
      <c r="B570" s="15" t="s">
        <v>546</v>
      </c>
      <c r="C570" s="16">
        <v>4</v>
      </c>
      <c r="D570" s="16">
        <v>163</v>
      </c>
      <c r="E570" s="17">
        <f t="shared" si="59"/>
        <v>3.9521786384744589E-4</v>
      </c>
      <c r="F570" s="17">
        <f t="shared" si="60"/>
        <v>1.7519346517626828E-2</v>
      </c>
      <c r="G570" s="17">
        <f t="shared" si="62"/>
        <v>39.75</v>
      </c>
      <c r="H570" s="17">
        <f t="shared" si="61"/>
        <v>1.5709910087935975E-2</v>
      </c>
    </row>
    <row r="571" spans="1:8" x14ac:dyDescent="0.2">
      <c r="A571" s="14"/>
      <c r="B571" s="15" t="s">
        <v>547</v>
      </c>
      <c r="C571" s="16">
        <v>63</v>
      </c>
      <c r="D571" s="16">
        <v>13</v>
      </c>
      <c r="E571" s="17">
        <f t="shared" si="59"/>
        <v>6.2246813555972731E-3</v>
      </c>
      <c r="F571" s="17">
        <f t="shared" si="60"/>
        <v>1.3972484952708513E-3</v>
      </c>
      <c r="G571" s="17">
        <f t="shared" si="62"/>
        <v>-0.79365079365079361</v>
      </c>
      <c r="H571" s="17">
        <f t="shared" si="61"/>
        <v>-4.9402232980930733E-3</v>
      </c>
    </row>
    <row r="572" spans="1:8" x14ac:dyDescent="0.2">
      <c r="A572" s="14"/>
      <c r="B572" s="15" t="s">
        <v>548</v>
      </c>
      <c r="C572" s="16">
        <v>2</v>
      </c>
      <c r="D572" s="16">
        <v>1</v>
      </c>
      <c r="E572" s="17">
        <f t="shared" si="59"/>
        <v>1.9760893192372295E-4</v>
      </c>
      <c r="F572" s="17">
        <f t="shared" si="60"/>
        <v>1.0748065348237318E-4</v>
      </c>
      <c r="G572" s="17">
        <f t="shared" si="62"/>
        <v>-0.5</v>
      </c>
      <c r="H572" s="17">
        <f t="shared" si="61"/>
        <v>-9.8804465961861474E-5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84</v>
      </c>
      <c r="D578" s="16">
        <v>3</v>
      </c>
      <c r="E578" s="17">
        <f t="shared" si="59"/>
        <v>8.2995751407963642E-3</v>
      </c>
      <c r="F578" s="17">
        <f t="shared" si="60"/>
        <v>3.2244196044711954E-4</v>
      </c>
      <c r="G578" s="17">
        <f t="shared" si="62"/>
        <v>-0.9642857142857143</v>
      </c>
      <c r="H578" s="17">
        <f t="shared" si="61"/>
        <v>-8.0031617429107797E-3</v>
      </c>
    </row>
    <row r="579" spans="1:8" x14ac:dyDescent="0.2">
      <c r="A579" s="14"/>
      <c r="B579" s="15" t="s">
        <v>555</v>
      </c>
      <c r="C579" s="16">
        <v>0</v>
      </c>
      <c r="D579" s="16">
        <v>2</v>
      </c>
      <c r="E579" s="17" t="str">
        <f t="shared" si="59"/>
        <v/>
      </c>
      <c r="F579" s="17">
        <f t="shared" si="60"/>
        <v>2.1496130696474635E-4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1379</v>
      </c>
      <c r="D591" s="20">
        <f>SUM(D592:D618)</f>
        <v>2510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0.82015953589557655</v>
      </c>
      <c r="H591" s="21">
        <f t="shared" ref="H591:H618" si="65">+IF(OR(AND(E591=""),(G591="")),"",E591*G591)</f>
        <v>0.82015953589557655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23</v>
      </c>
      <c r="E593" s="17" t="str">
        <f t="shared" si="63"/>
        <v/>
      </c>
      <c r="F593" s="17">
        <f t="shared" si="64"/>
        <v>9.1633466135458159E-3</v>
      </c>
      <c r="G593" s="17">
        <f t="shared" si="66"/>
        <v>1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100</v>
      </c>
      <c r="D594" s="16">
        <v>132</v>
      </c>
      <c r="E594" s="17">
        <f t="shared" si="63"/>
        <v>7.2516316171138503E-2</v>
      </c>
      <c r="F594" s="17">
        <f t="shared" si="64"/>
        <v>5.2589641434262951E-2</v>
      </c>
      <c r="G594" s="17">
        <f t="shared" si="66"/>
        <v>0.32</v>
      </c>
      <c r="H594" s="17">
        <f t="shared" si="65"/>
        <v>2.3205221174764323E-2</v>
      </c>
    </row>
    <row r="595" spans="1:8" x14ac:dyDescent="0.2">
      <c r="A595" s="14"/>
      <c r="B595" s="15" t="s">
        <v>565</v>
      </c>
      <c r="C595" s="16">
        <v>151</v>
      </c>
      <c r="D595" s="16">
        <v>77</v>
      </c>
      <c r="E595" s="17">
        <f t="shared" si="63"/>
        <v>0.10949963741841914</v>
      </c>
      <c r="F595" s="17">
        <f t="shared" si="64"/>
        <v>3.0677290836653385E-2</v>
      </c>
      <c r="G595" s="17">
        <f t="shared" si="66"/>
        <v>-0.49006622516556292</v>
      </c>
      <c r="H595" s="17">
        <f t="shared" si="65"/>
        <v>-5.3662073966642493E-2</v>
      </c>
    </row>
    <row r="596" spans="1:8" x14ac:dyDescent="0.2">
      <c r="A596" s="14"/>
      <c r="B596" s="15" t="s">
        <v>566</v>
      </c>
      <c r="C596" s="16">
        <v>3</v>
      </c>
      <c r="D596" s="16">
        <v>0</v>
      </c>
      <c r="E596" s="17">
        <f t="shared" si="63"/>
        <v>2.1754894851341551E-3</v>
      </c>
      <c r="F596" s="17" t="str">
        <f t="shared" si="64"/>
        <v/>
      </c>
      <c r="G596" s="17">
        <f t="shared" si="66"/>
        <v>-1</v>
      </c>
      <c r="H596" s="17">
        <f t="shared" si="65"/>
        <v>-2.1754894851341551E-3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29</v>
      </c>
      <c r="D598" s="16">
        <v>0</v>
      </c>
      <c r="E598" s="17">
        <f t="shared" si="63"/>
        <v>2.1029731689630168E-2</v>
      </c>
      <c r="F598" s="17" t="str">
        <f t="shared" si="64"/>
        <v/>
      </c>
      <c r="G598" s="17">
        <f t="shared" si="66"/>
        <v>-1</v>
      </c>
      <c r="H598" s="17">
        <f t="shared" si="65"/>
        <v>-2.1029731689630168E-2</v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5</v>
      </c>
      <c r="E602" s="17" t="str">
        <f t="shared" si="63"/>
        <v/>
      </c>
      <c r="F602" s="17">
        <f t="shared" si="64"/>
        <v>1.9920318725099601E-3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8</v>
      </c>
      <c r="D607" s="16">
        <v>2</v>
      </c>
      <c r="E607" s="17">
        <f t="shared" si="63"/>
        <v>5.8013052936910807E-3</v>
      </c>
      <c r="F607" s="17">
        <f t="shared" si="64"/>
        <v>7.9681274900398409E-4</v>
      </c>
      <c r="G607" s="17">
        <f t="shared" si="66"/>
        <v>-0.75</v>
      </c>
      <c r="H607" s="17">
        <f t="shared" si="65"/>
        <v>-4.3509789702683103E-3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20</v>
      </c>
      <c r="D609" s="16">
        <v>36</v>
      </c>
      <c r="E609" s="17">
        <f t="shared" si="63"/>
        <v>1.4503263234227702E-2</v>
      </c>
      <c r="F609" s="17">
        <f t="shared" si="64"/>
        <v>1.4342629482071713E-2</v>
      </c>
      <c r="G609" s="17">
        <f t="shared" si="66"/>
        <v>0.8</v>
      </c>
      <c r="H609" s="17">
        <f t="shared" si="65"/>
        <v>1.1602610587382163E-2</v>
      </c>
    </row>
    <row r="610" spans="1:8" x14ac:dyDescent="0.2">
      <c r="A610" s="14"/>
      <c r="B610" s="15" t="s">
        <v>580</v>
      </c>
      <c r="C610" s="16">
        <v>96</v>
      </c>
      <c r="D610" s="16">
        <v>300</v>
      </c>
      <c r="E610" s="17">
        <f t="shared" si="63"/>
        <v>6.9615663524292964E-2</v>
      </c>
      <c r="F610" s="17">
        <f t="shared" si="64"/>
        <v>0.11952191235059761</v>
      </c>
      <c r="G610" s="17">
        <f t="shared" si="66"/>
        <v>2.125</v>
      </c>
      <c r="H610" s="17">
        <f t="shared" si="65"/>
        <v>0.14793328498912256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63</v>
      </c>
      <c r="E612" s="17" t="str">
        <f t="shared" si="63"/>
        <v/>
      </c>
      <c r="F612" s="17">
        <f t="shared" si="64"/>
        <v>2.5099601593625499E-2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10</v>
      </c>
      <c r="E613" s="17" t="str">
        <f t="shared" si="63"/>
        <v/>
      </c>
      <c r="F613" s="17">
        <f t="shared" si="64"/>
        <v>3.9840637450199202E-3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</v>
      </c>
      <c r="D614" s="16">
        <v>11</v>
      </c>
      <c r="E614" s="17">
        <f t="shared" si="63"/>
        <v>7.2516316171138508E-4</v>
      </c>
      <c r="F614" s="17">
        <f t="shared" si="64"/>
        <v>4.3824701195219126E-3</v>
      </c>
      <c r="G614" s="17">
        <f t="shared" si="66"/>
        <v>10</v>
      </c>
      <c r="H614" s="17">
        <f t="shared" si="65"/>
        <v>7.251631617113851E-3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1</v>
      </c>
      <c r="E616" s="17" t="str">
        <f t="shared" si="63"/>
        <v/>
      </c>
      <c r="F616" s="17">
        <f t="shared" si="64"/>
        <v>3.9840637450199205E-4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312</v>
      </c>
      <c r="D617" s="16">
        <v>42</v>
      </c>
      <c r="E617" s="17">
        <f t="shared" si="63"/>
        <v>0.22625090645395213</v>
      </c>
      <c r="F617" s="17">
        <f t="shared" si="64"/>
        <v>1.6733067729083666E-2</v>
      </c>
      <c r="G617" s="17">
        <f t="shared" si="66"/>
        <v>-0.86538461538461542</v>
      </c>
      <c r="H617" s="17">
        <f t="shared" si="65"/>
        <v>-0.19579405366207397</v>
      </c>
    </row>
    <row r="618" spans="1:8" ht="25.5" x14ac:dyDescent="0.2">
      <c r="A618" s="14"/>
      <c r="B618" s="15" t="s">
        <v>588</v>
      </c>
      <c r="C618" s="16">
        <v>659</v>
      </c>
      <c r="D618" s="16">
        <v>1808</v>
      </c>
      <c r="E618" s="17">
        <f t="shared" si="63"/>
        <v>0.47788252356780275</v>
      </c>
      <c r="F618" s="17">
        <f t="shared" si="64"/>
        <v>0.7203187250996016</v>
      </c>
      <c r="G618" s="17">
        <f t="shared" si="66"/>
        <v>1.7435508345978756</v>
      </c>
      <c r="H618" s="17">
        <f t="shared" si="65"/>
        <v>0.83321247280638144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642</v>
      </c>
      <c r="C8" s="12">
        <f>+C19+C76+C177+C356+C591</f>
        <v>1129</v>
      </c>
      <c r="D8" s="13">
        <f>+D19+D76+D177+D356+D591</f>
        <v>1710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0.51461470327723646</v>
      </c>
      <c r="H8" s="10">
        <f t="shared" ref="H8:H13" si="1">+IF(OR(AND(E8=""),(G8="")),"",E8*G8)</f>
        <v>0.51461470327723635</v>
      </c>
    </row>
    <row r="9" spans="1:8" x14ac:dyDescent="0.2">
      <c r="A9" s="14"/>
      <c r="B9" s="15" t="s">
        <v>6</v>
      </c>
      <c r="C9" s="16">
        <f>+C19</f>
        <v>16</v>
      </c>
      <c r="D9" s="16">
        <f>+D19</f>
        <v>96</v>
      </c>
      <c r="E9" s="17">
        <f t="shared" ref="E9:F13" si="2">+C9/C$8</f>
        <v>1.4171833480956599E-2</v>
      </c>
      <c r="F9" s="17">
        <f t="shared" si="2"/>
        <v>5.6140350877192984E-2</v>
      </c>
      <c r="G9" s="17">
        <f t="shared" si="0"/>
        <v>5</v>
      </c>
      <c r="H9" s="17">
        <f t="shared" si="1"/>
        <v>7.0859167404782999E-2</v>
      </c>
    </row>
    <row r="10" spans="1:8" ht="25.5" x14ac:dyDescent="0.2">
      <c r="A10" s="14"/>
      <c r="B10" s="15" t="s">
        <v>7</v>
      </c>
      <c r="C10" s="16">
        <f>+C76</f>
        <v>502</v>
      </c>
      <c r="D10" s="16">
        <f>+D76</f>
        <v>599</v>
      </c>
      <c r="E10" s="17">
        <f t="shared" si="2"/>
        <v>0.44464127546501331</v>
      </c>
      <c r="F10" s="17">
        <f t="shared" si="2"/>
        <v>0.35029239766081871</v>
      </c>
      <c r="G10" s="17">
        <f t="shared" si="0"/>
        <v>0.19322709163346613</v>
      </c>
      <c r="H10" s="17">
        <f t="shared" si="1"/>
        <v>8.5916740478299378E-2</v>
      </c>
    </row>
    <row r="11" spans="1:8" ht="25.5" x14ac:dyDescent="0.2">
      <c r="A11" s="14"/>
      <c r="B11" s="15" t="s">
        <v>8</v>
      </c>
      <c r="C11" s="16">
        <f>+C177</f>
        <v>187</v>
      </c>
      <c r="D11" s="16">
        <f>+D177</f>
        <v>141</v>
      </c>
      <c r="E11" s="17">
        <f t="shared" si="2"/>
        <v>0.16563330380868024</v>
      </c>
      <c r="F11" s="17">
        <f t="shared" si="2"/>
        <v>8.24561403508772E-2</v>
      </c>
      <c r="G11" s="17">
        <f t="shared" si="0"/>
        <v>-0.24598930481283424</v>
      </c>
      <c r="H11" s="17">
        <f t="shared" si="1"/>
        <v>-4.0744021257750222E-2</v>
      </c>
    </row>
    <row r="12" spans="1:8" ht="25.5" x14ac:dyDescent="0.2">
      <c r="A12" s="14"/>
      <c r="B12" s="15" t="s">
        <v>9</v>
      </c>
      <c r="C12" s="16">
        <f>+C356</f>
        <v>355</v>
      </c>
      <c r="D12" s="16">
        <f>+D356</f>
        <v>660</v>
      </c>
      <c r="E12" s="17">
        <f t="shared" si="2"/>
        <v>0.31443755535872453</v>
      </c>
      <c r="F12" s="17">
        <f t="shared" si="2"/>
        <v>0.38596491228070173</v>
      </c>
      <c r="G12" s="17">
        <f t="shared" si="0"/>
        <v>0.85915492957746475</v>
      </c>
      <c r="H12" s="17">
        <f t="shared" si="1"/>
        <v>0.27015057573073514</v>
      </c>
    </row>
    <row r="13" spans="1:8" ht="25.5" x14ac:dyDescent="0.2">
      <c r="A13" s="14"/>
      <c r="B13" s="15" t="s">
        <v>10</v>
      </c>
      <c r="C13" s="16">
        <f>+C591</f>
        <v>69</v>
      </c>
      <c r="D13" s="16">
        <f>+D591</f>
        <v>214</v>
      </c>
      <c r="E13" s="17">
        <f t="shared" si="2"/>
        <v>6.111603188662533E-2</v>
      </c>
      <c r="F13" s="17">
        <f t="shared" si="2"/>
        <v>0.12514619883040937</v>
      </c>
      <c r="G13" s="17">
        <f t="shared" si="0"/>
        <v>2.1014492753623188</v>
      </c>
      <c r="H13" s="17">
        <f t="shared" si="1"/>
        <v>0.12843224092116917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16</v>
      </c>
      <c r="D19" s="20">
        <f>SUM(D20:D70)</f>
        <v>96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5</v>
      </c>
      <c r="H19" s="21">
        <f t="shared" ref="H19:H50" si="5">+IF(OR(AND(E19=""),(G19="")),"",E19*G19)</f>
        <v>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1</v>
      </c>
      <c r="E24" s="17" t="str">
        <f t="shared" si="3"/>
        <v/>
      </c>
      <c r="F24" s="17">
        <f t="shared" si="4"/>
        <v>1.0416666666666666E-2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2</v>
      </c>
      <c r="E27" s="17" t="str">
        <f t="shared" si="3"/>
        <v/>
      </c>
      <c r="F27" s="17">
        <f t="shared" si="4"/>
        <v>2.0833333333333332E-2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2</v>
      </c>
      <c r="E28" s="17" t="str">
        <f t="shared" si="3"/>
        <v/>
      </c>
      <c r="F28" s="17">
        <f t="shared" si="4"/>
        <v>2.0833333333333332E-2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2</v>
      </c>
      <c r="D30" s="16">
        <v>62</v>
      </c>
      <c r="E30" s="17">
        <f t="shared" si="3"/>
        <v>0.125</v>
      </c>
      <c r="F30" s="17">
        <f t="shared" si="4"/>
        <v>0.64583333333333337</v>
      </c>
      <c r="G30" s="17">
        <f t="shared" si="6"/>
        <v>30</v>
      </c>
      <c r="H30" s="17">
        <f t="shared" si="5"/>
        <v>3.75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1</v>
      </c>
      <c r="E32" s="17" t="str">
        <f t="shared" si="3"/>
        <v/>
      </c>
      <c r="F32" s="17">
        <f t="shared" si="4"/>
        <v>1.0416666666666666E-2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2</v>
      </c>
      <c r="E36" s="17">
        <f t="shared" si="3"/>
        <v>0.125</v>
      </c>
      <c r="F36" s="17">
        <f t="shared" si="4"/>
        <v>2.0833333333333332E-2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30</v>
      </c>
      <c r="C37" s="16">
        <v>1</v>
      </c>
      <c r="D37" s="16">
        <v>1</v>
      </c>
      <c r="E37" s="17">
        <f t="shared" si="3"/>
        <v>6.25E-2</v>
      </c>
      <c r="F37" s="17">
        <f t="shared" si="4"/>
        <v>1.0416666666666666E-2</v>
      </c>
      <c r="G37" s="17">
        <f t="shared" si="6"/>
        <v>0</v>
      </c>
      <c r="H37" s="17">
        <f t="shared" si="5"/>
        <v>0</v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3</v>
      </c>
      <c r="E39" s="17" t="str">
        <f t="shared" si="3"/>
        <v/>
      </c>
      <c r="F39" s="17">
        <f t="shared" si="4"/>
        <v>3.125E-2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1</v>
      </c>
      <c r="E49" s="17" t="str">
        <f t="shared" si="3"/>
        <v/>
      </c>
      <c r="F49" s="17">
        <f t="shared" si="4"/>
        <v>1.0416666666666666E-2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3</v>
      </c>
      <c r="D50" s="16">
        <v>2</v>
      </c>
      <c r="E50" s="17">
        <f t="shared" si="3"/>
        <v>0.1875</v>
      </c>
      <c r="F50" s="17">
        <f t="shared" si="4"/>
        <v>2.0833333333333332E-2</v>
      </c>
      <c r="G50" s="17">
        <f t="shared" si="6"/>
        <v>-0.33333333333333331</v>
      </c>
      <c r="H50" s="17">
        <f t="shared" si="5"/>
        <v>-6.25E-2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2</v>
      </c>
      <c r="E53" s="17" t="str">
        <f t="shared" si="7"/>
        <v/>
      </c>
      <c r="F53" s="17">
        <f t="shared" si="8"/>
        <v>2.0833333333333332E-2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3</v>
      </c>
      <c r="D54" s="16">
        <v>2</v>
      </c>
      <c r="E54" s="17">
        <f t="shared" si="7"/>
        <v>0.1875</v>
      </c>
      <c r="F54" s="17">
        <f t="shared" si="8"/>
        <v>2.0833333333333332E-2</v>
      </c>
      <c r="G54" s="17">
        <f t="shared" si="10"/>
        <v>-0.33333333333333331</v>
      </c>
      <c r="H54" s="17">
        <f t="shared" si="9"/>
        <v>-6.25E-2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1</v>
      </c>
      <c r="E61" s="17">
        <f t="shared" si="7"/>
        <v>0.125</v>
      </c>
      <c r="F61" s="17">
        <f t="shared" si="8"/>
        <v>1.0416666666666666E-2</v>
      </c>
      <c r="G61" s="17">
        <f t="shared" si="10"/>
        <v>-0.5</v>
      </c>
      <c r="H61" s="17">
        <f t="shared" si="9"/>
        <v>-6.25E-2</v>
      </c>
    </row>
    <row r="62" spans="1:8" x14ac:dyDescent="0.2">
      <c r="A62" s="14"/>
      <c r="B62" s="15" t="s">
        <v>55</v>
      </c>
      <c r="C62" s="16">
        <v>2</v>
      </c>
      <c r="D62" s="16">
        <v>6</v>
      </c>
      <c r="E62" s="17">
        <f t="shared" si="7"/>
        <v>0.125</v>
      </c>
      <c r="F62" s="17">
        <f t="shared" si="8"/>
        <v>6.25E-2</v>
      </c>
      <c r="G62" s="17">
        <f t="shared" si="10"/>
        <v>2</v>
      </c>
      <c r="H62" s="17">
        <f t="shared" si="9"/>
        <v>0.25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1</v>
      </c>
      <c r="E64" s="17" t="str">
        <f t="shared" si="7"/>
        <v/>
      </c>
      <c r="F64" s="17">
        <f t="shared" si="8"/>
        <v>1.0416666666666666E-2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1</v>
      </c>
      <c r="D68" s="16">
        <v>6</v>
      </c>
      <c r="E68" s="17">
        <f t="shared" si="7"/>
        <v>6.25E-2</v>
      </c>
      <c r="F68" s="17">
        <f t="shared" si="8"/>
        <v>6.25E-2</v>
      </c>
      <c r="G68" s="17">
        <f t="shared" si="10"/>
        <v>5</v>
      </c>
      <c r="H68" s="17">
        <f t="shared" si="9"/>
        <v>0.3125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1</v>
      </c>
      <c r="E70" s="17" t="str">
        <f t="shared" si="7"/>
        <v/>
      </c>
      <c r="F70" s="17">
        <f t="shared" si="8"/>
        <v>1.0416666666666666E-2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502</v>
      </c>
      <c r="D76" s="20">
        <f>SUM(D77:D171)</f>
        <v>599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0.19322709163346613</v>
      </c>
      <c r="H76" s="21">
        <f t="shared" ref="H76:H107" si="13">+IF(OR(AND(E76=""),(G76="")),"",E76*G76)</f>
        <v>0.19322709163346613</v>
      </c>
    </row>
    <row r="77" spans="1:8" x14ac:dyDescent="0.2">
      <c r="A77" s="14"/>
      <c r="B77" s="15" t="s">
        <v>65</v>
      </c>
      <c r="C77" s="16">
        <v>3</v>
      </c>
      <c r="D77" s="16">
        <v>17</v>
      </c>
      <c r="E77" s="17">
        <f t="shared" si="11"/>
        <v>5.9760956175298804E-3</v>
      </c>
      <c r="F77" s="17">
        <f t="shared" si="12"/>
        <v>2.8380634390651086E-2</v>
      </c>
      <c r="G77" s="17">
        <f t="shared" ref="G77:G108" si="14">+IF(AND(C77=0,D77=0)," ",IF(C77=0,1,IF(D77=0,-1,(D77-C77)/C77)))</f>
        <v>4.666666666666667</v>
      </c>
      <c r="H77" s="17">
        <f t="shared" si="13"/>
        <v>2.7888446215139445E-2</v>
      </c>
    </row>
    <row r="78" spans="1:8" ht="25.5" x14ac:dyDescent="0.2">
      <c r="A78" s="14"/>
      <c r="B78" s="15" t="s">
        <v>66</v>
      </c>
      <c r="C78" s="16">
        <v>0</v>
      </c>
      <c r="D78" s="16">
        <v>1</v>
      </c>
      <c r="E78" s="17" t="str">
        <f t="shared" si="11"/>
        <v/>
      </c>
      <c r="F78" s="17">
        <f t="shared" si="12"/>
        <v>1.6694490818030051E-3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2</v>
      </c>
      <c r="D80" s="16">
        <v>14</v>
      </c>
      <c r="E80" s="17">
        <f t="shared" si="11"/>
        <v>3.9840637450199202E-3</v>
      </c>
      <c r="F80" s="17">
        <f t="shared" si="12"/>
        <v>2.337228714524207E-2</v>
      </c>
      <c r="G80" s="17">
        <f t="shared" si="14"/>
        <v>6</v>
      </c>
      <c r="H80" s="17">
        <f t="shared" si="13"/>
        <v>2.3904382470119521E-2</v>
      </c>
    </row>
    <row r="81" spans="1:8" ht="25.5" x14ac:dyDescent="0.2">
      <c r="A81" s="14"/>
      <c r="B81" s="15" t="s">
        <v>69</v>
      </c>
      <c r="C81" s="16">
        <v>26</v>
      </c>
      <c r="D81" s="16">
        <v>13</v>
      </c>
      <c r="E81" s="17">
        <f t="shared" si="11"/>
        <v>5.1792828685258967E-2</v>
      </c>
      <c r="F81" s="17">
        <f t="shared" si="12"/>
        <v>2.1702838063439065E-2</v>
      </c>
      <c r="G81" s="17">
        <f t="shared" si="14"/>
        <v>-0.5</v>
      </c>
      <c r="H81" s="17">
        <f t="shared" si="13"/>
        <v>-2.5896414342629483E-2</v>
      </c>
    </row>
    <row r="82" spans="1:8" x14ac:dyDescent="0.2">
      <c r="A82" s="14"/>
      <c r="B82" s="15" t="s">
        <v>70</v>
      </c>
      <c r="C82" s="16">
        <v>0</v>
      </c>
      <c r="D82" s="16">
        <v>3</v>
      </c>
      <c r="E82" s="17" t="str">
        <f t="shared" si="11"/>
        <v/>
      </c>
      <c r="F82" s="17">
        <f t="shared" si="12"/>
        <v>5.008347245409015E-3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</v>
      </c>
      <c r="D83" s="16">
        <v>1</v>
      </c>
      <c r="E83" s="17">
        <f t="shared" si="11"/>
        <v>1.9920318725099601E-3</v>
      </c>
      <c r="F83" s="17">
        <f t="shared" si="12"/>
        <v>1.6694490818030051E-3</v>
      </c>
      <c r="G83" s="17">
        <f t="shared" si="14"/>
        <v>0</v>
      </c>
      <c r="H83" s="17">
        <f t="shared" si="13"/>
        <v>0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0</v>
      </c>
      <c r="E86" s="17">
        <f t="shared" si="11"/>
        <v>1.9920318725099601E-3</v>
      </c>
      <c r="F86" s="17" t="str">
        <f t="shared" si="12"/>
        <v/>
      </c>
      <c r="G86" s="17">
        <f t="shared" si="14"/>
        <v>-1</v>
      </c>
      <c r="H86" s="17">
        <f t="shared" si="13"/>
        <v>-1.9920318725099601E-3</v>
      </c>
    </row>
    <row r="87" spans="1:8" x14ac:dyDescent="0.2">
      <c r="A87" s="14"/>
      <c r="B87" s="15" t="s">
        <v>75</v>
      </c>
      <c r="C87" s="16">
        <v>1</v>
      </c>
      <c r="D87" s="16">
        <v>0</v>
      </c>
      <c r="E87" s="17">
        <f t="shared" si="11"/>
        <v>1.9920318725099601E-3</v>
      </c>
      <c r="F87" s="17" t="str">
        <f t="shared" si="12"/>
        <v/>
      </c>
      <c r="G87" s="17">
        <f t="shared" si="14"/>
        <v>-1</v>
      </c>
      <c r="H87" s="17">
        <f t="shared" si="13"/>
        <v>-1.9920318725099601E-3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4</v>
      </c>
      <c r="D89" s="16">
        <v>17</v>
      </c>
      <c r="E89" s="17">
        <f t="shared" si="11"/>
        <v>7.9681274900398405E-3</v>
      </c>
      <c r="F89" s="17">
        <f t="shared" si="12"/>
        <v>2.8380634390651086E-2</v>
      </c>
      <c r="G89" s="17">
        <f t="shared" si="14"/>
        <v>3.25</v>
      </c>
      <c r="H89" s="17">
        <f t="shared" si="13"/>
        <v>2.589641434262948E-2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1</v>
      </c>
      <c r="E91" s="17" t="str">
        <f t="shared" si="11"/>
        <v/>
      </c>
      <c r="F91" s="17">
        <f t="shared" si="12"/>
        <v>1.6694490818030051E-3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1</v>
      </c>
      <c r="D92" s="16">
        <v>3</v>
      </c>
      <c r="E92" s="17">
        <f t="shared" si="11"/>
        <v>1.9920318725099601E-3</v>
      </c>
      <c r="F92" s="17">
        <f t="shared" si="12"/>
        <v>5.008347245409015E-3</v>
      </c>
      <c r="G92" s="17">
        <f t="shared" si="14"/>
        <v>2</v>
      </c>
      <c r="H92" s="17">
        <f t="shared" si="13"/>
        <v>3.9840637450199202E-3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17</v>
      </c>
      <c r="D94" s="16">
        <v>29</v>
      </c>
      <c r="E94" s="17">
        <f t="shared" si="11"/>
        <v>3.386454183266932E-2</v>
      </c>
      <c r="F94" s="17">
        <f t="shared" si="12"/>
        <v>4.8414023372287146E-2</v>
      </c>
      <c r="G94" s="17">
        <f t="shared" si="14"/>
        <v>0.70588235294117652</v>
      </c>
      <c r="H94" s="17">
        <f t="shared" si="13"/>
        <v>2.3904382470119521E-2</v>
      </c>
    </row>
    <row r="95" spans="1:8" x14ac:dyDescent="0.2">
      <c r="A95" s="14"/>
      <c r="B95" s="15" t="s">
        <v>83</v>
      </c>
      <c r="C95" s="16">
        <v>3</v>
      </c>
      <c r="D95" s="16">
        <v>7</v>
      </c>
      <c r="E95" s="17">
        <f t="shared" si="11"/>
        <v>5.9760956175298804E-3</v>
      </c>
      <c r="F95" s="17">
        <f t="shared" si="12"/>
        <v>1.1686143572621035E-2</v>
      </c>
      <c r="G95" s="17">
        <f t="shared" si="14"/>
        <v>1.3333333333333333</v>
      </c>
      <c r="H95" s="17">
        <f t="shared" si="13"/>
        <v>7.9681274900398405E-3</v>
      </c>
    </row>
    <row r="96" spans="1:8" x14ac:dyDescent="0.2">
      <c r="A96" s="14"/>
      <c r="B96" s="15" t="s">
        <v>84</v>
      </c>
      <c r="C96" s="16">
        <v>0</v>
      </c>
      <c r="D96" s="16">
        <v>3</v>
      </c>
      <c r="E96" s="17" t="str">
        <f t="shared" si="11"/>
        <v/>
      </c>
      <c r="F96" s="17">
        <f t="shared" si="12"/>
        <v>5.008347245409015E-3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2</v>
      </c>
      <c r="D97" s="16">
        <v>5</v>
      </c>
      <c r="E97" s="17">
        <f t="shared" si="11"/>
        <v>3.9840637450199202E-3</v>
      </c>
      <c r="F97" s="17">
        <f t="shared" si="12"/>
        <v>8.3472454090150246E-3</v>
      </c>
      <c r="G97" s="17">
        <f t="shared" si="14"/>
        <v>1.5</v>
      </c>
      <c r="H97" s="17">
        <f t="shared" si="13"/>
        <v>5.9760956175298804E-3</v>
      </c>
    </row>
    <row r="98" spans="1:8" x14ac:dyDescent="0.2">
      <c r="A98" s="14"/>
      <c r="B98" s="15" t="s">
        <v>86</v>
      </c>
      <c r="C98" s="16">
        <v>1</v>
      </c>
      <c r="D98" s="16">
        <v>0</v>
      </c>
      <c r="E98" s="17">
        <f t="shared" si="11"/>
        <v>1.9920318725099601E-3</v>
      </c>
      <c r="F98" s="17" t="str">
        <f t="shared" si="12"/>
        <v/>
      </c>
      <c r="G98" s="17">
        <f t="shared" si="14"/>
        <v>-1</v>
      </c>
      <c r="H98" s="17">
        <f t="shared" si="13"/>
        <v>-1.9920318725099601E-3</v>
      </c>
    </row>
    <row r="99" spans="1:8" x14ac:dyDescent="0.2">
      <c r="A99" s="14"/>
      <c r="B99" s="15" t="s">
        <v>87</v>
      </c>
      <c r="C99" s="16">
        <v>1</v>
      </c>
      <c r="D99" s="16">
        <v>0</v>
      </c>
      <c r="E99" s="17">
        <f t="shared" si="11"/>
        <v>1.9920318725099601E-3</v>
      </c>
      <c r="F99" s="17" t="str">
        <f t="shared" si="12"/>
        <v/>
      </c>
      <c r="G99" s="17">
        <f t="shared" si="14"/>
        <v>-1</v>
      </c>
      <c r="H99" s="17">
        <f t="shared" si="13"/>
        <v>-1.9920318725099601E-3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2</v>
      </c>
      <c r="E101" s="17" t="str">
        <f t="shared" si="11"/>
        <v/>
      </c>
      <c r="F101" s="17">
        <f t="shared" si="12"/>
        <v>3.3388981636060101E-3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6</v>
      </c>
      <c r="D102" s="16">
        <v>9</v>
      </c>
      <c r="E102" s="17">
        <f t="shared" si="11"/>
        <v>1.1952191235059761E-2</v>
      </c>
      <c r="F102" s="17">
        <f t="shared" si="12"/>
        <v>1.5025041736227046E-2</v>
      </c>
      <c r="G102" s="17">
        <f t="shared" si="14"/>
        <v>0.5</v>
      </c>
      <c r="H102" s="17">
        <f t="shared" si="13"/>
        <v>5.9760956175298804E-3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8</v>
      </c>
      <c r="D106" s="16">
        <v>4</v>
      </c>
      <c r="E106" s="17">
        <f t="shared" si="11"/>
        <v>1.5936254980079681E-2</v>
      </c>
      <c r="F106" s="17">
        <f t="shared" si="12"/>
        <v>6.6777963272120202E-3</v>
      </c>
      <c r="G106" s="17">
        <f t="shared" si="14"/>
        <v>-0.5</v>
      </c>
      <c r="H106" s="17">
        <f t="shared" si="13"/>
        <v>-7.9681274900398405E-3</v>
      </c>
    </row>
    <row r="107" spans="1:8" x14ac:dyDescent="0.2">
      <c r="A107" s="14"/>
      <c r="B107" s="15" t="s">
        <v>95</v>
      </c>
      <c r="C107" s="16">
        <v>3</v>
      </c>
      <c r="D107" s="16">
        <v>5</v>
      </c>
      <c r="E107" s="17">
        <f t="shared" si="11"/>
        <v>5.9760956175298804E-3</v>
      </c>
      <c r="F107" s="17">
        <f t="shared" si="12"/>
        <v>8.3472454090150246E-3</v>
      </c>
      <c r="G107" s="17">
        <f t="shared" si="14"/>
        <v>0.66666666666666663</v>
      </c>
      <c r="H107" s="17">
        <f t="shared" si="13"/>
        <v>3.9840637450199202E-3</v>
      </c>
    </row>
    <row r="108" spans="1:8" x14ac:dyDescent="0.2">
      <c r="A108" s="14"/>
      <c r="B108" s="15" t="s">
        <v>96</v>
      </c>
      <c r="C108" s="16">
        <v>1</v>
      </c>
      <c r="D108" s="16">
        <v>1</v>
      </c>
      <c r="E108" s="17">
        <f t="shared" ref="E108:E139" si="15">+IF(C108=0,"",C108/C$76)</f>
        <v>1.9920318725099601E-3</v>
      </c>
      <c r="F108" s="17">
        <f t="shared" ref="F108:F139" si="16">+IF(D108=0,"",D108/D$76)</f>
        <v>1.6694490818030051E-3</v>
      </c>
      <c r="G108" s="17">
        <f t="shared" si="14"/>
        <v>0</v>
      </c>
      <c r="H108" s="17">
        <f t="shared" ref="H108:H139" si="17">+IF(OR(AND(E108=""),(G108="")),"",E108*G108)</f>
        <v>0</v>
      </c>
    </row>
    <row r="109" spans="1:8" x14ac:dyDescent="0.2">
      <c r="A109" s="14"/>
      <c r="B109" s="15" t="s">
        <v>97</v>
      </c>
      <c r="C109" s="16">
        <v>2</v>
      </c>
      <c r="D109" s="16">
        <v>10</v>
      </c>
      <c r="E109" s="17">
        <f t="shared" si="15"/>
        <v>3.9840637450199202E-3</v>
      </c>
      <c r="F109" s="17">
        <f t="shared" si="16"/>
        <v>1.6694490818030049E-2</v>
      </c>
      <c r="G109" s="17">
        <f t="shared" ref="G109:G140" si="18">+IF(AND(C109=0,D109=0)," ",IF(C109=0,1,IF(D109=0,-1,(D109-C109)/C109)))</f>
        <v>4</v>
      </c>
      <c r="H109" s="17">
        <f t="shared" si="17"/>
        <v>1.5936254980079681E-2</v>
      </c>
    </row>
    <row r="110" spans="1:8" x14ac:dyDescent="0.2">
      <c r="A110" s="14"/>
      <c r="B110" s="15" t="s">
        <v>98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1.6694490818030051E-3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1.6694490818030051E-3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1</v>
      </c>
      <c r="D112" s="16">
        <v>1</v>
      </c>
      <c r="E112" s="17">
        <f t="shared" si="15"/>
        <v>1.9920318725099601E-3</v>
      </c>
      <c r="F112" s="17">
        <f t="shared" si="16"/>
        <v>1.6694490818030051E-3</v>
      </c>
      <c r="G112" s="17">
        <f t="shared" si="18"/>
        <v>0</v>
      </c>
      <c r="H112" s="17">
        <f t="shared" si="17"/>
        <v>0</v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1</v>
      </c>
      <c r="E115" s="17" t="str">
        <f t="shared" si="15"/>
        <v/>
      </c>
      <c r="F115" s="17">
        <f t="shared" si="16"/>
        <v>1.6694490818030051E-3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5</v>
      </c>
      <c r="D117" s="16">
        <v>10</v>
      </c>
      <c r="E117" s="17">
        <f t="shared" si="15"/>
        <v>9.9601593625498006E-3</v>
      </c>
      <c r="F117" s="17">
        <f t="shared" si="16"/>
        <v>1.6694490818030049E-2</v>
      </c>
      <c r="G117" s="17">
        <f t="shared" si="18"/>
        <v>1</v>
      </c>
      <c r="H117" s="17">
        <f t="shared" si="17"/>
        <v>9.9601593625498006E-3</v>
      </c>
    </row>
    <row r="118" spans="1:8" x14ac:dyDescent="0.2">
      <c r="A118" s="14"/>
      <c r="B118" s="15" t="s">
        <v>106</v>
      </c>
      <c r="C118" s="16">
        <v>22</v>
      </c>
      <c r="D118" s="16">
        <v>48</v>
      </c>
      <c r="E118" s="17">
        <f t="shared" si="15"/>
        <v>4.3824701195219126E-2</v>
      </c>
      <c r="F118" s="17">
        <f t="shared" si="16"/>
        <v>8.0133555926544239E-2</v>
      </c>
      <c r="G118" s="17">
        <f t="shared" si="18"/>
        <v>1.1818181818181819</v>
      </c>
      <c r="H118" s="17">
        <f t="shared" si="17"/>
        <v>5.1792828685258967E-2</v>
      </c>
    </row>
    <row r="119" spans="1:8" x14ac:dyDescent="0.2">
      <c r="A119" s="14"/>
      <c r="B119" s="15" t="s">
        <v>107</v>
      </c>
      <c r="C119" s="16">
        <v>2</v>
      </c>
      <c r="D119" s="16">
        <v>8</v>
      </c>
      <c r="E119" s="17">
        <f t="shared" si="15"/>
        <v>3.9840637450199202E-3</v>
      </c>
      <c r="F119" s="17">
        <f t="shared" si="16"/>
        <v>1.335559265442404E-2</v>
      </c>
      <c r="G119" s="17">
        <f t="shared" si="18"/>
        <v>3</v>
      </c>
      <c r="H119" s="17">
        <f t="shared" si="17"/>
        <v>1.1952191235059761E-2</v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1</v>
      </c>
      <c r="D121" s="16">
        <v>1</v>
      </c>
      <c r="E121" s="17">
        <f t="shared" si="15"/>
        <v>1.9920318725099601E-3</v>
      </c>
      <c r="F121" s="17">
        <f t="shared" si="16"/>
        <v>1.6694490818030051E-3</v>
      </c>
      <c r="G121" s="17">
        <f t="shared" si="18"/>
        <v>0</v>
      </c>
      <c r="H121" s="17">
        <f t="shared" si="17"/>
        <v>0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4</v>
      </c>
      <c r="D124" s="16">
        <v>4</v>
      </c>
      <c r="E124" s="17">
        <f t="shared" si="15"/>
        <v>7.9681274900398405E-3</v>
      </c>
      <c r="F124" s="17">
        <f t="shared" si="16"/>
        <v>6.6777963272120202E-3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113</v>
      </c>
      <c r="C125" s="16">
        <v>2</v>
      </c>
      <c r="D125" s="16">
        <v>0</v>
      </c>
      <c r="E125" s="17">
        <f t="shared" si="15"/>
        <v>3.9840637450199202E-3</v>
      </c>
      <c r="F125" s="17" t="str">
        <f t="shared" si="16"/>
        <v/>
      </c>
      <c r="G125" s="17">
        <f t="shared" si="18"/>
        <v>-1</v>
      </c>
      <c r="H125" s="17">
        <f t="shared" si="17"/>
        <v>-3.9840637450199202E-3</v>
      </c>
    </row>
    <row r="126" spans="1:8" x14ac:dyDescent="0.2">
      <c r="A126" s="14"/>
      <c r="B126" s="15" t="s">
        <v>114</v>
      </c>
      <c r="C126" s="16">
        <v>9</v>
      </c>
      <c r="D126" s="16">
        <v>13</v>
      </c>
      <c r="E126" s="17">
        <f t="shared" si="15"/>
        <v>1.7928286852589643E-2</v>
      </c>
      <c r="F126" s="17">
        <f t="shared" si="16"/>
        <v>2.1702838063439065E-2</v>
      </c>
      <c r="G126" s="17">
        <f t="shared" si="18"/>
        <v>0.44444444444444442</v>
      </c>
      <c r="H126" s="17">
        <f t="shared" si="17"/>
        <v>7.9681274900398405E-3</v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1.6694490818030051E-3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34</v>
      </c>
      <c r="D128" s="16">
        <v>56</v>
      </c>
      <c r="E128" s="17">
        <f t="shared" si="15"/>
        <v>6.7729083665338641E-2</v>
      </c>
      <c r="F128" s="17">
        <f t="shared" si="16"/>
        <v>9.3489148580968282E-2</v>
      </c>
      <c r="G128" s="17">
        <f t="shared" si="18"/>
        <v>0.6470588235294118</v>
      </c>
      <c r="H128" s="17">
        <f t="shared" si="17"/>
        <v>4.3824701195219119E-2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8</v>
      </c>
      <c r="E129" s="17" t="str">
        <f t="shared" si="15"/>
        <v/>
      </c>
      <c r="F129" s="17">
        <f t="shared" si="16"/>
        <v>1.335559265442404E-2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20</v>
      </c>
      <c r="D130" s="16">
        <v>5</v>
      </c>
      <c r="E130" s="17">
        <f t="shared" si="15"/>
        <v>3.9840637450199202E-2</v>
      </c>
      <c r="F130" s="17">
        <f t="shared" si="16"/>
        <v>8.3472454090150246E-3</v>
      </c>
      <c r="G130" s="17">
        <f t="shared" si="18"/>
        <v>-0.75</v>
      </c>
      <c r="H130" s="17">
        <f t="shared" si="17"/>
        <v>-2.9880478087649404E-2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31</v>
      </c>
      <c r="D132" s="16">
        <v>6</v>
      </c>
      <c r="E132" s="17">
        <f t="shared" si="15"/>
        <v>6.1752988047808766E-2</v>
      </c>
      <c r="F132" s="17">
        <f t="shared" si="16"/>
        <v>1.001669449081803E-2</v>
      </c>
      <c r="G132" s="17">
        <f t="shared" si="18"/>
        <v>-0.80645161290322576</v>
      </c>
      <c r="H132" s="17">
        <f t="shared" si="17"/>
        <v>-4.9800796812749001E-2</v>
      </c>
    </row>
    <row r="133" spans="1:8" x14ac:dyDescent="0.2">
      <c r="A133" s="14"/>
      <c r="B133" s="15" t="s">
        <v>121</v>
      </c>
      <c r="C133" s="16">
        <v>1</v>
      </c>
      <c r="D133" s="16">
        <v>1</v>
      </c>
      <c r="E133" s="17">
        <f t="shared" si="15"/>
        <v>1.9920318725099601E-3</v>
      </c>
      <c r="F133" s="17">
        <f t="shared" si="16"/>
        <v>1.6694490818030051E-3</v>
      </c>
      <c r="G133" s="17">
        <f t="shared" si="18"/>
        <v>0</v>
      </c>
      <c r="H133" s="17">
        <f t="shared" si="17"/>
        <v>0</v>
      </c>
    </row>
    <row r="134" spans="1:8" x14ac:dyDescent="0.2">
      <c r="A134" s="14"/>
      <c r="B134" s="15" t="s">
        <v>122</v>
      </c>
      <c r="C134" s="16">
        <v>0</v>
      </c>
      <c r="D134" s="16">
        <v>2</v>
      </c>
      <c r="E134" s="17" t="str">
        <f t="shared" si="15"/>
        <v/>
      </c>
      <c r="F134" s="17">
        <f t="shared" si="16"/>
        <v>3.3388981636060101E-3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247</v>
      </c>
      <c r="D135" s="16">
        <v>265</v>
      </c>
      <c r="E135" s="17">
        <f t="shared" si="15"/>
        <v>0.49203187250996017</v>
      </c>
      <c r="F135" s="17">
        <f t="shared" si="16"/>
        <v>0.44240400667779634</v>
      </c>
      <c r="G135" s="17">
        <f t="shared" si="18"/>
        <v>7.28744939271255E-2</v>
      </c>
      <c r="H135" s="17">
        <f t="shared" si="17"/>
        <v>3.5856573705179279E-2</v>
      </c>
    </row>
    <row r="136" spans="1:8" ht="25.5" x14ac:dyDescent="0.2">
      <c r="A136" s="14"/>
      <c r="B136" s="15" t="s">
        <v>124</v>
      </c>
      <c r="C136" s="16">
        <v>26</v>
      </c>
      <c r="D136" s="16">
        <v>3</v>
      </c>
      <c r="E136" s="17">
        <f t="shared" si="15"/>
        <v>5.1792828685258967E-2</v>
      </c>
      <c r="F136" s="17">
        <f t="shared" si="16"/>
        <v>5.008347245409015E-3</v>
      </c>
      <c r="G136" s="17">
        <f t="shared" si="18"/>
        <v>-0.88461538461538458</v>
      </c>
      <c r="H136" s="17">
        <f t="shared" si="17"/>
        <v>-4.5816733067729085E-2</v>
      </c>
    </row>
    <row r="137" spans="1:8" x14ac:dyDescent="0.2">
      <c r="A137" s="14"/>
      <c r="B137" s="15" t="s">
        <v>125</v>
      </c>
      <c r="C137" s="16">
        <v>1</v>
      </c>
      <c r="D137" s="16">
        <v>1</v>
      </c>
      <c r="E137" s="17">
        <f t="shared" si="15"/>
        <v>1.9920318725099601E-3</v>
      </c>
      <c r="F137" s="17">
        <f t="shared" si="16"/>
        <v>1.6694490818030051E-3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126</v>
      </c>
      <c r="C138" s="16">
        <v>1</v>
      </c>
      <c r="D138" s="16">
        <v>0</v>
      </c>
      <c r="E138" s="17">
        <f t="shared" si="15"/>
        <v>1.9920318725099601E-3</v>
      </c>
      <c r="F138" s="17" t="str">
        <f t="shared" si="16"/>
        <v/>
      </c>
      <c r="G138" s="17">
        <f t="shared" si="18"/>
        <v>-1</v>
      </c>
      <c r="H138" s="17">
        <f t="shared" si="17"/>
        <v>-1.9920318725099601E-3</v>
      </c>
    </row>
    <row r="139" spans="1:8" x14ac:dyDescent="0.2">
      <c r="A139" s="14"/>
      <c r="B139" s="15" t="s">
        <v>127</v>
      </c>
      <c r="C139" s="16">
        <v>0</v>
      </c>
      <c r="D139" s="16">
        <v>4</v>
      </c>
      <c r="E139" s="17" t="str">
        <f t="shared" si="15"/>
        <v/>
      </c>
      <c r="F139" s="17">
        <f t="shared" si="16"/>
        <v>6.6777963272120202E-3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2</v>
      </c>
      <c r="E141" s="17" t="str">
        <f t="shared" si="19"/>
        <v/>
      </c>
      <c r="F141" s="17">
        <f t="shared" si="20"/>
        <v>3.3388981636060101E-3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3</v>
      </c>
      <c r="D143" s="16">
        <v>1</v>
      </c>
      <c r="E143" s="17">
        <f t="shared" si="19"/>
        <v>5.9760956175298804E-3</v>
      </c>
      <c r="F143" s="17">
        <f t="shared" si="20"/>
        <v>1.6694490818030051E-3</v>
      </c>
      <c r="G143" s="17">
        <f t="shared" si="22"/>
        <v>-0.66666666666666663</v>
      </c>
      <c r="H143" s="17">
        <f t="shared" si="21"/>
        <v>-3.9840637450199202E-3</v>
      </c>
    </row>
    <row r="144" spans="1:8" x14ac:dyDescent="0.2">
      <c r="A144" s="14"/>
      <c r="B144" s="15" t="s">
        <v>132</v>
      </c>
      <c r="C144" s="16">
        <v>0</v>
      </c>
      <c r="D144" s="16">
        <v>1</v>
      </c>
      <c r="E144" s="17" t="str">
        <f t="shared" si="19"/>
        <v/>
      </c>
      <c r="F144" s="17">
        <f t="shared" si="20"/>
        <v>1.6694490818030051E-3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3</v>
      </c>
      <c r="D145" s="16">
        <v>0</v>
      </c>
      <c r="E145" s="17">
        <f t="shared" si="19"/>
        <v>5.9760956175298804E-3</v>
      </c>
      <c r="F145" s="17" t="str">
        <f t="shared" si="20"/>
        <v/>
      </c>
      <c r="G145" s="17">
        <f t="shared" si="22"/>
        <v>-1</v>
      </c>
      <c r="H145" s="17">
        <f t="shared" si="21"/>
        <v>-5.9760956175298804E-3</v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1.6694490818030051E-3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2</v>
      </c>
      <c r="E157" s="17">
        <f t="shared" si="19"/>
        <v>1.9920318725099601E-3</v>
      </c>
      <c r="F157" s="17">
        <f t="shared" si="20"/>
        <v>3.3388981636060101E-3</v>
      </c>
      <c r="G157" s="17">
        <f t="shared" si="22"/>
        <v>1</v>
      </c>
      <c r="H157" s="17">
        <f t="shared" si="21"/>
        <v>1.9920318725099601E-3</v>
      </c>
    </row>
    <row r="158" spans="1:8" x14ac:dyDescent="0.2">
      <c r="A158" s="14"/>
      <c r="B158" s="15" t="s">
        <v>146</v>
      </c>
      <c r="C158" s="16">
        <v>1</v>
      </c>
      <c r="D158" s="16">
        <v>0</v>
      </c>
      <c r="E158" s="17">
        <f t="shared" si="19"/>
        <v>1.9920318725099601E-3</v>
      </c>
      <c r="F158" s="17" t="str">
        <f t="shared" si="20"/>
        <v/>
      </c>
      <c r="G158" s="17">
        <f t="shared" si="22"/>
        <v>-1</v>
      </c>
      <c r="H158" s="17">
        <f t="shared" si="21"/>
        <v>-1.9920318725099601E-3</v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2</v>
      </c>
      <c r="D160" s="16">
        <v>0</v>
      </c>
      <c r="E160" s="17">
        <f t="shared" si="19"/>
        <v>3.9840637450199202E-3</v>
      </c>
      <c r="F160" s="17" t="str">
        <f t="shared" si="20"/>
        <v/>
      </c>
      <c r="G160" s="17">
        <f t="shared" si="22"/>
        <v>-1</v>
      </c>
      <c r="H160" s="17">
        <f t="shared" si="21"/>
        <v>-3.9840637450199202E-3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4</v>
      </c>
      <c r="E162" s="17" t="str">
        <f t="shared" si="19"/>
        <v/>
      </c>
      <c r="F162" s="17">
        <f t="shared" si="20"/>
        <v>6.6777963272120202E-3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2</v>
      </c>
      <c r="D165" s="16">
        <v>0</v>
      </c>
      <c r="E165" s="17">
        <f t="shared" si="19"/>
        <v>3.9840637450199202E-3</v>
      </c>
      <c r="F165" s="17" t="str">
        <f t="shared" si="20"/>
        <v/>
      </c>
      <c r="G165" s="17">
        <f t="shared" si="22"/>
        <v>-1</v>
      </c>
      <c r="H165" s="17">
        <f t="shared" si="21"/>
        <v>-3.9840637450199202E-3</v>
      </c>
    </row>
    <row r="166" spans="1:8" x14ac:dyDescent="0.2">
      <c r="A166" s="14"/>
      <c r="B166" s="15" t="s">
        <v>154</v>
      </c>
      <c r="C166" s="16">
        <v>0</v>
      </c>
      <c r="D166" s="16">
        <v>2</v>
      </c>
      <c r="E166" s="17" t="str">
        <f t="shared" si="19"/>
        <v/>
      </c>
      <c r="F166" s="17">
        <f t="shared" si="20"/>
        <v>3.3388981636060101E-3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1</v>
      </c>
      <c r="E168" s="17" t="str">
        <f t="shared" si="19"/>
        <v/>
      </c>
      <c r="F168" s="17">
        <f t="shared" si="20"/>
        <v>1.6694490818030051E-3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187</v>
      </c>
      <c r="D177" s="20">
        <f>SUM(D178:D350)</f>
        <v>141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-0.24598930481283424</v>
      </c>
      <c r="H177" s="21">
        <f t="shared" ref="H177:H208" si="25">+IF(OR(AND(E177=""),(G177="")),"",E177*G177)</f>
        <v>-0.24598930481283424</v>
      </c>
    </row>
    <row r="178" spans="1:8" x14ac:dyDescent="0.2">
      <c r="A178" s="14"/>
      <c r="B178" s="15" t="s">
        <v>160</v>
      </c>
      <c r="C178" s="16">
        <v>3</v>
      </c>
      <c r="D178" s="16">
        <v>1</v>
      </c>
      <c r="E178" s="17">
        <f t="shared" si="23"/>
        <v>1.6042780748663103E-2</v>
      </c>
      <c r="F178" s="17">
        <f t="shared" si="24"/>
        <v>7.0921985815602835E-3</v>
      </c>
      <c r="G178" s="17">
        <f t="shared" ref="G178:G209" si="26">+IF(AND(C178=0,D178=0)," ",IF(C178=0,1,IF(D178=0,-1,(D178-C178)/C178)))</f>
        <v>-0.66666666666666663</v>
      </c>
      <c r="H178" s="17">
        <f t="shared" si="25"/>
        <v>-1.0695187165775402E-2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1</v>
      </c>
      <c r="D181" s="16">
        <v>0</v>
      </c>
      <c r="E181" s="17">
        <f t="shared" si="23"/>
        <v>5.3475935828877002E-3</v>
      </c>
      <c r="F181" s="17" t="str">
        <f t="shared" si="24"/>
        <v/>
      </c>
      <c r="G181" s="17">
        <f t="shared" si="26"/>
        <v>-1</v>
      </c>
      <c r="H181" s="17">
        <f t="shared" si="25"/>
        <v>-5.3475935828877002E-3</v>
      </c>
    </row>
    <row r="182" spans="1:8" ht="25.5" x14ac:dyDescent="0.2">
      <c r="A182" s="14"/>
      <c r="B182" s="15" t="s">
        <v>164</v>
      </c>
      <c r="C182" s="16">
        <v>1</v>
      </c>
      <c r="D182" s="16">
        <v>0</v>
      </c>
      <c r="E182" s="17">
        <f t="shared" si="23"/>
        <v>5.3475935828877002E-3</v>
      </c>
      <c r="F182" s="17" t="str">
        <f t="shared" si="24"/>
        <v/>
      </c>
      <c r="G182" s="17">
        <f t="shared" si="26"/>
        <v>-1</v>
      </c>
      <c r="H182" s="17">
        <f t="shared" si="25"/>
        <v>-5.3475935828877002E-3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2</v>
      </c>
      <c r="E183" s="17" t="str">
        <f t="shared" si="23"/>
        <v/>
      </c>
      <c r="F183" s="17">
        <f t="shared" si="24"/>
        <v>1.4184397163120567E-2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20</v>
      </c>
      <c r="D184" s="16">
        <v>16</v>
      </c>
      <c r="E184" s="17">
        <f t="shared" si="23"/>
        <v>0.10695187165775401</v>
      </c>
      <c r="F184" s="17">
        <f t="shared" si="24"/>
        <v>0.11347517730496454</v>
      </c>
      <c r="G184" s="17">
        <f t="shared" si="26"/>
        <v>-0.2</v>
      </c>
      <c r="H184" s="17">
        <f t="shared" si="25"/>
        <v>-2.1390374331550804E-2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2</v>
      </c>
      <c r="E186" s="17" t="str">
        <f t="shared" si="23"/>
        <v/>
      </c>
      <c r="F186" s="17">
        <f t="shared" si="24"/>
        <v>1.4184397163120567E-2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1</v>
      </c>
      <c r="D187" s="16">
        <v>0</v>
      </c>
      <c r="E187" s="17">
        <f t="shared" si="23"/>
        <v>5.3475935828877002E-3</v>
      </c>
      <c r="F187" s="17" t="str">
        <f t="shared" si="24"/>
        <v/>
      </c>
      <c r="G187" s="17">
        <f t="shared" si="26"/>
        <v>-1</v>
      </c>
      <c r="H187" s="17">
        <f t="shared" si="25"/>
        <v>-5.3475935828877002E-3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3</v>
      </c>
      <c r="E191" s="17">
        <f t="shared" si="23"/>
        <v>5.3475935828877002E-3</v>
      </c>
      <c r="F191" s="17">
        <f t="shared" si="24"/>
        <v>2.1276595744680851E-2</v>
      </c>
      <c r="G191" s="17">
        <f t="shared" si="26"/>
        <v>2</v>
      </c>
      <c r="H191" s="17">
        <f t="shared" si="25"/>
        <v>1.06951871657754E-2</v>
      </c>
    </row>
    <row r="192" spans="1:8" x14ac:dyDescent="0.2">
      <c r="A192" s="14"/>
      <c r="B192" s="15" t="s">
        <v>174</v>
      </c>
      <c r="C192" s="16">
        <v>19</v>
      </c>
      <c r="D192" s="16">
        <v>2</v>
      </c>
      <c r="E192" s="17">
        <f t="shared" si="23"/>
        <v>0.10160427807486631</v>
      </c>
      <c r="F192" s="17">
        <f t="shared" si="24"/>
        <v>1.4184397163120567E-2</v>
      </c>
      <c r="G192" s="17">
        <f t="shared" si="26"/>
        <v>-0.89473684210526316</v>
      </c>
      <c r="H192" s="17">
        <f t="shared" si="25"/>
        <v>-9.0909090909090912E-2</v>
      </c>
    </row>
    <row r="193" spans="1:8" ht="25.5" x14ac:dyDescent="0.2">
      <c r="A193" s="14"/>
      <c r="B193" s="15" t="s">
        <v>175</v>
      </c>
      <c r="C193" s="16">
        <v>0</v>
      </c>
      <c r="D193" s="16">
        <v>3</v>
      </c>
      <c r="E193" s="17" t="str">
        <f t="shared" si="23"/>
        <v/>
      </c>
      <c r="F193" s="17">
        <f t="shared" si="24"/>
        <v>2.1276595744680851E-2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3</v>
      </c>
      <c r="D194" s="16">
        <v>0</v>
      </c>
      <c r="E194" s="17">
        <f t="shared" si="23"/>
        <v>1.6042780748663103E-2</v>
      </c>
      <c r="F194" s="17" t="str">
        <f t="shared" si="24"/>
        <v/>
      </c>
      <c r="G194" s="17">
        <f t="shared" si="26"/>
        <v>-1</v>
      </c>
      <c r="H194" s="17">
        <f t="shared" si="25"/>
        <v>-1.6042780748663103E-2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11</v>
      </c>
      <c r="D205" s="16">
        <v>0</v>
      </c>
      <c r="E205" s="17">
        <f t="shared" si="23"/>
        <v>5.8823529411764705E-2</v>
      </c>
      <c r="F205" s="17" t="str">
        <f t="shared" si="24"/>
        <v/>
      </c>
      <c r="G205" s="17">
        <f t="shared" si="26"/>
        <v>-1</v>
      </c>
      <c r="H205" s="17">
        <f t="shared" si="25"/>
        <v>-5.8823529411764705E-2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</v>
      </c>
      <c r="D207" s="16">
        <v>6</v>
      </c>
      <c r="E207" s="17">
        <f t="shared" si="23"/>
        <v>5.3475935828877002E-3</v>
      </c>
      <c r="F207" s="17">
        <f t="shared" si="24"/>
        <v>4.2553191489361701E-2</v>
      </c>
      <c r="G207" s="17">
        <f t="shared" si="26"/>
        <v>5</v>
      </c>
      <c r="H207" s="17">
        <f t="shared" si="25"/>
        <v>2.6737967914438502E-2</v>
      </c>
    </row>
    <row r="208" spans="1:8" x14ac:dyDescent="0.2">
      <c r="A208" s="14"/>
      <c r="B208" s="15" t="s">
        <v>190</v>
      </c>
      <c r="C208" s="16">
        <v>1</v>
      </c>
      <c r="D208" s="16">
        <v>4</v>
      </c>
      <c r="E208" s="17">
        <f t="shared" si="23"/>
        <v>5.3475935828877002E-3</v>
      </c>
      <c r="F208" s="17">
        <f t="shared" si="24"/>
        <v>2.8368794326241134E-2</v>
      </c>
      <c r="G208" s="17">
        <f t="shared" si="26"/>
        <v>3</v>
      </c>
      <c r="H208" s="17">
        <f t="shared" si="25"/>
        <v>1.60427807486631E-2</v>
      </c>
    </row>
    <row r="209" spans="1:8" x14ac:dyDescent="0.2">
      <c r="A209" s="14"/>
      <c r="B209" s="15" t="s">
        <v>191</v>
      </c>
      <c r="C209" s="16">
        <v>1</v>
      </c>
      <c r="D209" s="16">
        <v>0</v>
      </c>
      <c r="E209" s="17">
        <f t="shared" ref="E209:E240" si="27">+IF(C209=0,"",C209/C$177)</f>
        <v>5.3475935828877002E-3</v>
      </c>
      <c r="F209" s="17" t="str">
        <f t="shared" ref="F209:F240" si="28">+IF(D209=0,"",D209/D$177)</f>
        <v/>
      </c>
      <c r="G209" s="17">
        <f t="shared" si="26"/>
        <v>-1</v>
      </c>
      <c r="H209" s="17">
        <f t="shared" ref="H209:H240" si="29">+IF(OR(AND(E209=""),(G209="")),"",E209*G209)</f>
        <v>-5.3475935828877002E-3</v>
      </c>
    </row>
    <row r="210" spans="1:8" x14ac:dyDescent="0.2">
      <c r="A210" s="14"/>
      <c r="B210" s="15" t="s">
        <v>192</v>
      </c>
      <c r="C210" s="16">
        <v>0</v>
      </c>
      <c r="D210" s="16">
        <v>1</v>
      </c>
      <c r="E210" s="17" t="str">
        <f t="shared" si="27"/>
        <v/>
      </c>
      <c r="F210" s="17">
        <f t="shared" si="28"/>
        <v>7.0921985815602835E-3</v>
      </c>
      <c r="G210" s="17">
        <f t="shared" ref="G210:G241" si="30">+IF(AND(C210=0,D210=0)," ",IF(C210=0,1,IF(D210=0,-1,(D210-C210)/C210)))</f>
        <v>1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2</v>
      </c>
      <c r="E211" s="17" t="str">
        <f t="shared" si="27"/>
        <v/>
      </c>
      <c r="F211" s="17">
        <f t="shared" si="28"/>
        <v>1.4184397163120567E-2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3</v>
      </c>
      <c r="D214" s="16">
        <v>0</v>
      </c>
      <c r="E214" s="17">
        <f t="shared" si="27"/>
        <v>1.6042780748663103E-2</v>
      </c>
      <c r="F214" s="17" t="str">
        <f t="shared" si="28"/>
        <v/>
      </c>
      <c r="G214" s="17">
        <f t="shared" si="30"/>
        <v>-1</v>
      </c>
      <c r="H214" s="17">
        <f t="shared" si="29"/>
        <v>-1.6042780748663103E-2</v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3</v>
      </c>
      <c r="D216" s="16">
        <v>5</v>
      </c>
      <c r="E216" s="17">
        <f t="shared" si="27"/>
        <v>1.6042780748663103E-2</v>
      </c>
      <c r="F216" s="17">
        <f t="shared" si="28"/>
        <v>3.5460992907801421E-2</v>
      </c>
      <c r="G216" s="17">
        <f t="shared" si="30"/>
        <v>0.66666666666666663</v>
      </c>
      <c r="H216" s="17">
        <f t="shared" si="29"/>
        <v>1.0695187165775402E-2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12</v>
      </c>
      <c r="D219" s="16">
        <v>8</v>
      </c>
      <c r="E219" s="17">
        <f t="shared" si="27"/>
        <v>6.4171122994652413E-2</v>
      </c>
      <c r="F219" s="17">
        <f t="shared" si="28"/>
        <v>5.6737588652482268E-2</v>
      </c>
      <c r="G219" s="17">
        <f t="shared" si="30"/>
        <v>-0.33333333333333331</v>
      </c>
      <c r="H219" s="17">
        <f t="shared" si="29"/>
        <v>-2.1390374331550804E-2</v>
      </c>
    </row>
    <row r="220" spans="1:8" x14ac:dyDescent="0.2">
      <c r="A220" s="14"/>
      <c r="B220" s="15" t="s">
        <v>202</v>
      </c>
      <c r="C220" s="16">
        <v>2</v>
      </c>
      <c r="D220" s="16">
        <v>1</v>
      </c>
      <c r="E220" s="17">
        <f t="shared" si="27"/>
        <v>1.06951871657754E-2</v>
      </c>
      <c r="F220" s="17">
        <f t="shared" si="28"/>
        <v>7.0921985815602835E-3</v>
      </c>
      <c r="G220" s="17">
        <f t="shared" si="30"/>
        <v>-0.5</v>
      </c>
      <c r="H220" s="17">
        <f t="shared" si="29"/>
        <v>-5.3475935828877002E-3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4</v>
      </c>
      <c r="D224" s="16">
        <v>4</v>
      </c>
      <c r="E224" s="17">
        <f t="shared" si="27"/>
        <v>2.1390374331550801E-2</v>
      </c>
      <c r="F224" s="17">
        <f t="shared" si="28"/>
        <v>2.8368794326241134E-2</v>
      </c>
      <c r="G224" s="17">
        <f t="shared" si="30"/>
        <v>0</v>
      </c>
      <c r="H224" s="17">
        <f t="shared" si="29"/>
        <v>0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5</v>
      </c>
      <c r="E227" s="17" t="str">
        <f t="shared" si="27"/>
        <v/>
      </c>
      <c r="F227" s="17">
        <f t="shared" si="28"/>
        <v>3.5460992907801421E-2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5</v>
      </c>
      <c r="D228" s="16">
        <v>8</v>
      </c>
      <c r="E228" s="17">
        <f t="shared" si="27"/>
        <v>2.6737967914438502E-2</v>
      </c>
      <c r="F228" s="17">
        <f t="shared" si="28"/>
        <v>5.6737588652482268E-2</v>
      </c>
      <c r="G228" s="17">
        <f t="shared" si="30"/>
        <v>0.6</v>
      </c>
      <c r="H228" s="17">
        <f t="shared" si="29"/>
        <v>1.60427807486631E-2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5</v>
      </c>
      <c r="E231" s="17" t="str">
        <f t="shared" si="27"/>
        <v/>
      </c>
      <c r="F231" s="17">
        <f t="shared" si="28"/>
        <v>3.5460992907801421E-2</v>
      </c>
      <c r="G231" s="17">
        <f t="shared" si="30"/>
        <v>1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9</v>
      </c>
      <c r="D233" s="16">
        <v>4</v>
      </c>
      <c r="E233" s="17">
        <f t="shared" si="27"/>
        <v>4.8128342245989303E-2</v>
      </c>
      <c r="F233" s="17">
        <f t="shared" si="28"/>
        <v>2.8368794326241134E-2</v>
      </c>
      <c r="G233" s="17">
        <f t="shared" si="30"/>
        <v>-0.55555555555555558</v>
      </c>
      <c r="H233" s="17">
        <f t="shared" si="29"/>
        <v>-2.6737967914438502E-2</v>
      </c>
    </row>
    <row r="234" spans="1:8" x14ac:dyDescent="0.2">
      <c r="A234" s="14"/>
      <c r="B234" s="15" t="s">
        <v>216</v>
      </c>
      <c r="C234" s="16">
        <v>0</v>
      </c>
      <c r="D234" s="16">
        <v>5</v>
      </c>
      <c r="E234" s="17" t="str">
        <f t="shared" si="27"/>
        <v/>
      </c>
      <c r="F234" s="17">
        <f t="shared" si="28"/>
        <v>3.5460992907801421E-2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1</v>
      </c>
      <c r="E237" s="17" t="str">
        <f t="shared" si="27"/>
        <v/>
      </c>
      <c r="F237" s="17">
        <f t="shared" si="28"/>
        <v>7.0921985815602835E-3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2</v>
      </c>
      <c r="E243" s="17" t="str">
        <f t="shared" si="31"/>
        <v/>
      </c>
      <c r="F243" s="17">
        <f t="shared" si="32"/>
        <v>1.4184397163120567E-2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20</v>
      </c>
      <c r="D244" s="16">
        <v>5</v>
      </c>
      <c r="E244" s="17">
        <f t="shared" si="31"/>
        <v>0.10695187165775401</v>
      </c>
      <c r="F244" s="17">
        <f t="shared" si="32"/>
        <v>3.5460992907801421E-2</v>
      </c>
      <c r="G244" s="17">
        <f t="shared" si="34"/>
        <v>-0.75</v>
      </c>
      <c r="H244" s="17">
        <f t="shared" si="33"/>
        <v>-8.0213903743315509E-2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2</v>
      </c>
      <c r="E247" s="17" t="str">
        <f t="shared" si="31"/>
        <v/>
      </c>
      <c r="F247" s="17">
        <f t="shared" si="32"/>
        <v>1.4184397163120567E-2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1</v>
      </c>
      <c r="D252" s="16">
        <v>2</v>
      </c>
      <c r="E252" s="17">
        <f t="shared" si="31"/>
        <v>5.3475935828877002E-3</v>
      </c>
      <c r="F252" s="17">
        <f t="shared" si="32"/>
        <v>1.4184397163120567E-2</v>
      </c>
      <c r="G252" s="17">
        <f t="shared" si="34"/>
        <v>1</v>
      </c>
      <c r="H252" s="17">
        <f t="shared" si="33"/>
        <v>5.3475935828877002E-3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7.0921985815602835E-3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2</v>
      </c>
      <c r="E270" s="17" t="str">
        <f t="shared" si="31"/>
        <v/>
      </c>
      <c r="F270" s="17">
        <f t="shared" si="32"/>
        <v>1.4184397163120567E-2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</v>
      </c>
      <c r="D281" s="16">
        <v>1</v>
      </c>
      <c r="E281" s="17">
        <f t="shared" si="35"/>
        <v>5.3475935828877002E-3</v>
      </c>
      <c r="F281" s="17">
        <f t="shared" si="36"/>
        <v>7.0921985815602835E-3</v>
      </c>
      <c r="G281" s="17">
        <f t="shared" si="38"/>
        <v>0</v>
      </c>
      <c r="H281" s="17">
        <f t="shared" si="37"/>
        <v>0</v>
      </c>
    </row>
    <row r="282" spans="1:8" ht="25.5" x14ac:dyDescent="0.2">
      <c r="A282" s="14"/>
      <c r="B282" s="15" t="s">
        <v>264</v>
      </c>
      <c r="C282" s="16">
        <v>7</v>
      </c>
      <c r="D282" s="16">
        <v>4</v>
      </c>
      <c r="E282" s="17">
        <f t="shared" si="35"/>
        <v>3.7433155080213901E-2</v>
      </c>
      <c r="F282" s="17">
        <f t="shared" si="36"/>
        <v>2.8368794326241134E-2</v>
      </c>
      <c r="G282" s="17">
        <f t="shared" si="38"/>
        <v>-0.42857142857142855</v>
      </c>
      <c r="H282" s="17">
        <f t="shared" si="37"/>
        <v>-1.60427807486631E-2</v>
      </c>
    </row>
    <row r="283" spans="1:8" x14ac:dyDescent="0.2">
      <c r="A283" s="14"/>
      <c r="B283" s="15" t="s">
        <v>265</v>
      </c>
      <c r="C283" s="16">
        <v>0</v>
      </c>
      <c r="D283" s="16">
        <v>2</v>
      </c>
      <c r="E283" s="17" t="str">
        <f t="shared" si="35"/>
        <v/>
      </c>
      <c r="F283" s="17">
        <f t="shared" si="36"/>
        <v>1.4184397163120567E-2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1</v>
      </c>
      <c r="D284" s="16">
        <v>1</v>
      </c>
      <c r="E284" s="17">
        <f t="shared" si="35"/>
        <v>5.3475935828877002E-3</v>
      </c>
      <c r="F284" s="17">
        <f t="shared" si="36"/>
        <v>7.0921985815602835E-3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3</v>
      </c>
      <c r="E286" s="17" t="str">
        <f t="shared" si="35"/>
        <v/>
      </c>
      <c r="F286" s="17">
        <f t="shared" si="36"/>
        <v>2.1276595744680851E-2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7.0921985815602835E-3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7.0921985815602835E-3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45</v>
      </c>
      <c r="D295" s="16">
        <v>0</v>
      </c>
      <c r="E295" s="17">
        <f t="shared" si="35"/>
        <v>0.24064171122994651</v>
      </c>
      <c r="F295" s="17" t="str">
        <f t="shared" si="36"/>
        <v/>
      </c>
      <c r="G295" s="17">
        <f t="shared" si="38"/>
        <v>-1</v>
      </c>
      <c r="H295" s="17">
        <f t="shared" si="37"/>
        <v>-0.24064171122994651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7.0921985815602835E-3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4</v>
      </c>
      <c r="D300" s="16">
        <v>6</v>
      </c>
      <c r="E300" s="17">
        <f t="shared" si="35"/>
        <v>2.1390374331550801E-2</v>
      </c>
      <c r="F300" s="17">
        <f t="shared" si="36"/>
        <v>4.2553191489361701E-2</v>
      </c>
      <c r="G300" s="17">
        <f t="shared" si="38"/>
        <v>0.5</v>
      </c>
      <c r="H300" s="17">
        <f t="shared" si="37"/>
        <v>1.06951871657754E-2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7.0921985815602835E-3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2</v>
      </c>
      <c r="E319" s="17" t="str">
        <f t="shared" si="39"/>
        <v/>
      </c>
      <c r="F319" s="17">
        <f t="shared" si="40"/>
        <v>1.4184397163120567E-2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3</v>
      </c>
      <c r="E320" s="17" t="str">
        <f t="shared" si="39"/>
        <v/>
      </c>
      <c r="F320" s="17">
        <f t="shared" si="40"/>
        <v>2.1276595744680851E-2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1</v>
      </c>
      <c r="D321" s="16">
        <v>0</v>
      </c>
      <c r="E321" s="17">
        <f t="shared" si="39"/>
        <v>5.3475935828877002E-3</v>
      </c>
      <c r="F321" s="17" t="str">
        <f t="shared" si="40"/>
        <v/>
      </c>
      <c r="G321" s="17">
        <f t="shared" si="42"/>
        <v>-1</v>
      </c>
      <c r="H321" s="17">
        <f t="shared" si="41"/>
        <v>-5.3475935828877002E-3</v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13</v>
      </c>
      <c r="E325" s="17" t="str">
        <f t="shared" si="39"/>
        <v/>
      </c>
      <c r="F325" s="17">
        <f t="shared" si="40"/>
        <v>9.2198581560283682E-2</v>
      </c>
      <c r="G325" s="17">
        <f t="shared" si="42"/>
        <v>1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6</v>
      </c>
      <c r="D345" s="16">
        <v>0</v>
      </c>
      <c r="E345" s="17">
        <f t="shared" si="43"/>
        <v>3.2085561497326207E-2</v>
      </c>
      <c r="F345" s="17" t="str">
        <f t="shared" si="44"/>
        <v/>
      </c>
      <c r="G345" s="17">
        <f t="shared" si="46"/>
        <v>-1</v>
      </c>
      <c r="H345" s="17">
        <f t="shared" si="45"/>
        <v>-3.2085561497326207E-2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355</v>
      </c>
      <c r="D356" s="20">
        <f>SUM(D357:D585)</f>
        <v>660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0.85915492957746475</v>
      </c>
      <c r="H356" s="21">
        <f t="shared" ref="H356:H419" si="49">+IF(OR(AND(E356=""),(G356="")),"",E356*G356)</f>
        <v>0.85915492957746475</v>
      </c>
    </row>
    <row r="357" spans="1:8" x14ac:dyDescent="0.2">
      <c r="A357" s="14"/>
      <c r="B357" s="15" t="s">
        <v>333</v>
      </c>
      <c r="C357" s="16">
        <v>2</v>
      </c>
      <c r="D357" s="16">
        <v>12</v>
      </c>
      <c r="E357" s="17">
        <f t="shared" si="47"/>
        <v>5.6338028169014088E-3</v>
      </c>
      <c r="F357" s="17">
        <f t="shared" si="48"/>
        <v>1.8181818181818181E-2</v>
      </c>
      <c r="G357" s="17">
        <f t="shared" ref="G357:G420" si="50">+IF(AND(C357=0,D357=0)," ",IF(C357=0,1,IF(D357=0,-1,(D357-C357)/C357)))</f>
        <v>5</v>
      </c>
      <c r="H357" s="17">
        <f t="shared" si="49"/>
        <v>2.8169014084507043E-2</v>
      </c>
    </row>
    <row r="358" spans="1:8" x14ac:dyDescent="0.2">
      <c r="A358" s="14"/>
      <c r="B358" s="15" t="s">
        <v>334</v>
      </c>
      <c r="C358" s="16">
        <v>1</v>
      </c>
      <c r="D358" s="16">
        <v>2</v>
      </c>
      <c r="E358" s="17">
        <f t="shared" si="47"/>
        <v>2.8169014084507044E-3</v>
      </c>
      <c r="F358" s="17">
        <f t="shared" si="48"/>
        <v>3.0303030303030303E-3</v>
      </c>
      <c r="G358" s="17">
        <f t="shared" si="50"/>
        <v>1</v>
      </c>
      <c r="H358" s="17">
        <f t="shared" si="49"/>
        <v>2.8169014084507044E-3</v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4</v>
      </c>
      <c r="D362" s="16">
        <v>13</v>
      </c>
      <c r="E362" s="17">
        <f t="shared" si="47"/>
        <v>1.1267605633802818E-2</v>
      </c>
      <c r="F362" s="17">
        <f t="shared" si="48"/>
        <v>1.9696969696969695E-2</v>
      </c>
      <c r="G362" s="17">
        <f t="shared" si="50"/>
        <v>2.25</v>
      </c>
      <c r="H362" s="17">
        <f t="shared" si="49"/>
        <v>2.5352112676056339E-2</v>
      </c>
    </row>
    <row r="363" spans="1:8" x14ac:dyDescent="0.2">
      <c r="A363" s="14"/>
      <c r="B363" s="15" t="s">
        <v>339</v>
      </c>
      <c r="C363" s="16">
        <v>1</v>
      </c>
      <c r="D363" s="16">
        <v>3</v>
      </c>
      <c r="E363" s="17">
        <f t="shared" si="47"/>
        <v>2.8169014084507044E-3</v>
      </c>
      <c r="F363" s="17">
        <f t="shared" si="48"/>
        <v>4.5454545454545452E-3</v>
      </c>
      <c r="G363" s="17">
        <f t="shared" si="50"/>
        <v>2</v>
      </c>
      <c r="H363" s="17">
        <f t="shared" si="49"/>
        <v>5.6338028169014088E-3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2</v>
      </c>
      <c r="D365" s="16">
        <v>1</v>
      </c>
      <c r="E365" s="17">
        <f t="shared" si="47"/>
        <v>5.6338028169014088E-3</v>
      </c>
      <c r="F365" s="17">
        <f t="shared" si="48"/>
        <v>1.5151515151515152E-3</v>
      </c>
      <c r="G365" s="17">
        <f t="shared" si="50"/>
        <v>-0.5</v>
      </c>
      <c r="H365" s="17">
        <f t="shared" si="49"/>
        <v>-2.8169014084507044E-3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65</v>
      </c>
      <c r="D368" s="16">
        <v>93</v>
      </c>
      <c r="E368" s="17">
        <f t="shared" si="47"/>
        <v>0.18309859154929578</v>
      </c>
      <c r="F368" s="17">
        <f t="shared" si="48"/>
        <v>0.1409090909090909</v>
      </c>
      <c r="G368" s="17">
        <f t="shared" si="50"/>
        <v>0.43076923076923079</v>
      </c>
      <c r="H368" s="17">
        <f t="shared" si="49"/>
        <v>7.8873239436619724E-2</v>
      </c>
    </row>
    <row r="369" spans="1:8" x14ac:dyDescent="0.2">
      <c r="A369" s="14"/>
      <c r="B369" s="15" t="s">
        <v>345</v>
      </c>
      <c r="C369" s="16">
        <v>4</v>
      </c>
      <c r="D369" s="16">
        <v>4</v>
      </c>
      <c r="E369" s="17">
        <f t="shared" si="47"/>
        <v>1.1267605633802818E-2</v>
      </c>
      <c r="F369" s="17">
        <f t="shared" si="48"/>
        <v>6.0606060606060606E-3</v>
      </c>
      <c r="G369" s="17">
        <f t="shared" si="50"/>
        <v>0</v>
      </c>
      <c r="H369" s="17">
        <f t="shared" si="49"/>
        <v>0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3</v>
      </c>
      <c r="D371" s="16">
        <v>4</v>
      </c>
      <c r="E371" s="17">
        <f t="shared" si="47"/>
        <v>8.4507042253521118E-3</v>
      </c>
      <c r="F371" s="17">
        <f t="shared" si="48"/>
        <v>6.0606060606060606E-3</v>
      </c>
      <c r="G371" s="17">
        <f t="shared" si="50"/>
        <v>0.33333333333333331</v>
      </c>
      <c r="H371" s="17">
        <f t="shared" si="49"/>
        <v>2.8169014084507039E-3</v>
      </c>
    </row>
    <row r="372" spans="1:8" x14ac:dyDescent="0.2">
      <c r="A372" s="14"/>
      <c r="B372" s="15" t="s">
        <v>348</v>
      </c>
      <c r="C372" s="16">
        <v>0</v>
      </c>
      <c r="D372" s="16">
        <v>4</v>
      </c>
      <c r="E372" s="17" t="str">
        <f t="shared" si="47"/>
        <v/>
      </c>
      <c r="F372" s="17">
        <f t="shared" si="48"/>
        <v>6.0606060606060606E-3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2</v>
      </c>
      <c r="D374" s="16">
        <v>0</v>
      </c>
      <c r="E374" s="17">
        <f t="shared" si="47"/>
        <v>5.6338028169014088E-3</v>
      </c>
      <c r="F374" s="17" t="str">
        <f t="shared" si="48"/>
        <v/>
      </c>
      <c r="G374" s="17">
        <f t="shared" si="50"/>
        <v>-1</v>
      </c>
      <c r="H374" s="17">
        <f t="shared" si="49"/>
        <v>-5.6338028169014088E-3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</v>
      </c>
      <c r="D376" s="16">
        <v>34</v>
      </c>
      <c r="E376" s="17">
        <f t="shared" si="47"/>
        <v>2.8169014084507044E-3</v>
      </c>
      <c r="F376" s="17">
        <f t="shared" si="48"/>
        <v>5.1515151515151514E-2</v>
      </c>
      <c r="G376" s="17">
        <f t="shared" si="50"/>
        <v>33</v>
      </c>
      <c r="H376" s="17">
        <f t="shared" si="49"/>
        <v>9.295774647887324E-2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3</v>
      </c>
      <c r="D379" s="16">
        <v>1</v>
      </c>
      <c r="E379" s="17">
        <f t="shared" si="47"/>
        <v>8.4507042253521118E-3</v>
      </c>
      <c r="F379" s="17">
        <f t="shared" si="48"/>
        <v>1.5151515151515152E-3</v>
      </c>
      <c r="G379" s="17">
        <f t="shared" si="50"/>
        <v>-0.66666666666666663</v>
      </c>
      <c r="H379" s="17">
        <f t="shared" si="49"/>
        <v>-5.6338028169014079E-3</v>
      </c>
    </row>
    <row r="380" spans="1:8" x14ac:dyDescent="0.2">
      <c r="A380" s="14"/>
      <c r="B380" s="15" t="s">
        <v>356</v>
      </c>
      <c r="C380" s="16">
        <v>7</v>
      </c>
      <c r="D380" s="16">
        <v>21</v>
      </c>
      <c r="E380" s="17">
        <f t="shared" si="47"/>
        <v>1.9718309859154931E-2</v>
      </c>
      <c r="F380" s="17">
        <f t="shared" si="48"/>
        <v>3.1818181818181815E-2</v>
      </c>
      <c r="G380" s="17">
        <f t="shared" si="50"/>
        <v>2</v>
      </c>
      <c r="H380" s="17">
        <f t="shared" si="49"/>
        <v>3.9436619718309862E-2</v>
      </c>
    </row>
    <row r="381" spans="1:8" x14ac:dyDescent="0.2">
      <c r="A381" s="14"/>
      <c r="B381" s="15" t="s">
        <v>357</v>
      </c>
      <c r="C381" s="16">
        <v>2</v>
      </c>
      <c r="D381" s="16">
        <v>6</v>
      </c>
      <c r="E381" s="17">
        <f t="shared" si="47"/>
        <v>5.6338028169014088E-3</v>
      </c>
      <c r="F381" s="17">
        <f t="shared" si="48"/>
        <v>9.0909090909090905E-3</v>
      </c>
      <c r="G381" s="17">
        <f t="shared" si="50"/>
        <v>2</v>
      </c>
      <c r="H381" s="17">
        <f t="shared" si="49"/>
        <v>1.1267605633802818E-2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1</v>
      </c>
      <c r="E386" s="17" t="str">
        <f t="shared" si="47"/>
        <v/>
      </c>
      <c r="F386" s="17">
        <f t="shared" si="48"/>
        <v>1.5151515151515152E-3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1</v>
      </c>
      <c r="D387" s="16">
        <v>3</v>
      </c>
      <c r="E387" s="17">
        <f t="shared" si="47"/>
        <v>2.8169014084507044E-3</v>
      </c>
      <c r="F387" s="17">
        <f t="shared" si="48"/>
        <v>4.5454545454545452E-3</v>
      </c>
      <c r="G387" s="17">
        <f t="shared" si="50"/>
        <v>2</v>
      </c>
      <c r="H387" s="17">
        <f t="shared" si="49"/>
        <v>5.6338028169014088E-3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1</v>
      </c>
      <c r="E390" s="17" t="str">
        <f t="shared" si="47"/>
        <v/>
      </c>
      <c r="F390" s="17">
        <f t="shared" si="48"/>
        <v>1.5151515151515152E-3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25</v>
      </c>
      <c r="D391" s="16">
        <v>123</v>
      </c>
      <c r="E391" s="17">
        <f t="shared" si="47"/>
        <v>7.0422535211267609E-2</v>
      </c>
      <c r="F391" s="17">
        <f t="shared" si="48"/>
        <v>0.18636363636363637</v>
      </c>
      <c r="G391" s="17">
        <f t="shared" si="50"/>
        <v>3.92</v>
      </c>
      <c r="H391" s="17">
        <f t="shared" si="49"/>
        <v>0.27605633802816903</v>
      </c>
    </row>
    <row r="392" spans="1:8" x14ac:dyDescent="0.2">
      <c r="A392" s="14"/>
      <c r="B392" s="15" t="s">
        <v>368</v>
      </c>
      <c r="C392" s="16">
        <v>0</v>
      </c>
      <c r="D392" s="16">
        <v>4</v>
      </c>
      <c r="E392" s="17" t="str">
        <f t="shared" si="47"/>
        <v/>
      </c>
      <c r="F392" s="17">
        <f t="shared" si="48"/>
        <v>6.0606060606060606E-3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5</v>
      </c>
      <c r="D393" s="16">
        <v>9</v>
      </c>
      <c r="E393" s="17">
        <f t="shared" si="47"/>
        <v>1.4084507042253521E-2</v>
      </c>
      <c r="F393" s="17">
        <f t="shared" si="48"/>
        <v>1.3636363636363636E-2</v>
      </c>
      <c r="G393" s="17">
        <f t="shared" si="50"/>
        <v>0.8</v>
      </c>
      <c r="H393" s="17">
        <f t="shared" si="49"/>
        <v>1.1267605633802818E-2</v>
      </c>
    </row>
    <row r="394" spans="1:8" x14ac:dyDescent="0.2">
      <c r="A394" s="14"/>
      <c r="B394" s="15" t="s">
        <v>370</v>
      </c>
      <c r="C394" s="16">
        <v>0</v>
      </c>
      <c r="D394" s="16">
        <v>7</v>
      </c>
      <c r="E394" s="17" t="str">
        <f t="shared" si="47"/>
        <v/>
      </c>
      <c r="F394" s="17">
        <f t="shared" si="48"/>
        <v>1.0606060606060607E-2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2</v>
      </c>
      <c r="D395" s="16">
        <v>13</v>
      </c>
      <c r="E395" s="17">
        <f t="shared" si="47"/>
        <v>5.6338028169014088E-3</v>
      </c>
      <c r="F395" s="17">
        <f t="shared" si="48"/>
        <v>1.9696969696969695E-2</v>
      </c>
      <c r="G395" s="17">
        <f t="shared" si="50"/>
        <v>5.5</v>
      </c>
      <c r="H395" s="17">
        <f t="shared" si="49"/>
        <v>3.0985915492957747E-2</v>
      </c>
    </row>
    <row r="396" spans="1:8" x14ac:dyDescent="0.2">
      <c r="A396" s="14"/>
      <c r="B396" s="15" t="s">
        <v>372</v>
      </c>
      <c r="C396" s="16">
        <v>0</v>
      </c>
      <c r="D396" s="16">
        <v>7</v>
      </c>
      <c r="E396" s="17" t="str">
        <f t="shared" si="47"/>
        <v/>
      </c>
      <c r="F396" s="17">
        <f t="shared" si="48"/>
        <v>1.0606060606060607E-2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27</v>
      </c>
      <c r="D402" s="16">
        <v>19</v>
      </c>
      <c r="E402" s="17">
        <f t="shared" si="47"/>
        <v>7.605633802816901E-2</v>
      </c>
      <c r="F402" s="17">
        <f t="shared" si="48"/>
        <v>2.8787878787878789E-2</v>
      </c>
      <c r="G402" s="17">
        <f t="shared" si="50"/>
        <v>-0.29629629629629628</v>
      </c>
      <c r="H402" s="17">
        <f t="shared" si="49"/>
        <v>-2.2535211267605632E-2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7</v>
      </c>
      <c r="D405" s="16">
        <v>5</v>
      </c>
      <c r="E405" s="17">
        <f t="shared" si="47"/>
        <v>1.9718309859154931E-2</v>
      </c>
      <c r="F405" s="17">
        <f t="shared" si="48"/>
        <v>7.575757575757576E-3</v>
      </c>
      <c r="G405" s="17">
        <f t="shared" si="50"/>
        <v>-0.2857142857142857</v>
      </c>
      <c r="H405" s="17">
        <f t="shared" si="49"/>
        <v>-5.6338028169014088E-3</v>
      </c>
    </row>
    <row r="406" spans="1:8" x14ac:dyDescent="0.2">
      <c r="A406" s="14"/>
      <c r="B406" s="15" t="s">
        <v>382</v>
      </c>
      <c r="C406" s="16">
        <v>10</v>
      </c>
      <c r="D406" s="16">
        <v>5</v>
      </c>
      <c r="E406" s="17">
        <f t="shared" si="47"/>
        <v>2.8169014084507043E-2</v>
      </c>
      <c r="F406" s="17">
        <f t="shared" si="48"/>
        <v>7.575757575757576E-3</v>
      </c>
      <c r="G406" s="17">
        <f t="shared" si="50"/>
        <v>-0.5</v>
      </c>
      <c r="H406" s="17">
        <f t="shared" si="49"/>
        <v>-1.4084507042253521E-2</v>
      </c>
    </row>
    <row r="407" spans="1:8" x14ac:dyDescent="0.2">
      <c r="A407" s="14"/>
      <c r="B407" s="15" t="s">
        <v>383</v>
      </c>
      <c r="C407" s="16">
        <v>3</v>
      </c>
      <c r="D407" s="16">
        <v>14</v>
      </c>
      <c r="E407" s="17">
        <f t="shared" si="47"/>
        <v>8.4507042253521118E-3</v>
      </c>
      <c r="F407" s="17">
        <f t="shared" si="48"/>
        <v>2.1212121212121213E-2</v>
      </c>
      <c r="G407" s="17">
        <f t="shared" si="50"/>
        <v>3.6666666666666665</v>
      </c>
      <c r="H407" s="17">
        <f t="shared" si="49"/>
        <v>3.0985915492957743E-2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4</v>
      </c>
      <c r="E410" s="17" t="str">
        <f t="shared" si="47"/>
        <v/>
      </c>
      <c r="F410" s="17">
        <f t="shared" si="48"/>
        <v>6.0606060606060606E-3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6</v>
      </c>
      <c r="D411" s="16">
        <v>23</v>
      </c>
      <c r="E411" s="17">
        <f t="shared" si="47"/>
        <v>1.6901408450704224E-2</v>
      </c>
      <c r="F411" s="17">
        <f t="shared" si="48"/>
        <v>3.4848484848484851E-2</v>
      </c>
      <c r="G411" s="17">
        <f t="shared" si="50"/>
        <v>2.8333333333333335</v>
      </c>
      <c r="H411" s="17">
        <f t="shared" si="49"/>
        <v>4.788732394366197E-2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3</v>
      </c>
      <c r="E413" s="17" t="str">
        <f t="shared" si="47"/>
        <v/>
      </c>
      <c r="F413" s="17">
        <f t="shared" si="48"/>
        <v>4.5454545454545452E-3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0</v>
      </c>
      <c r="E416" s="17">
        <f t="shared" si="47"/>
        <v>2.8169014084507044E-3</v>
      </c>
      <c r="F416" s="17" t="str">
        <f t="shared" si="48"/>
        <v/>
      </c>
      <c r="G416" s="17">
        <f t="shared" si="50"/>
        <v>-1</v>
      </c>
      <c r="H416" s="17">
        <f t="shared" si="49"/>
        <v>-2.8169014084507044E-3</v>
      </c>
    </row>
    <row r="417" spans="1:8" x14ac:dyDescent="0.2">
      <c r="A417" s="14"/>
      <c r="B417" s="15" t="s">
        <v>393</v>
      </c>
      <c r="C417" s="16">
        <v>0</v>
      </c>
      <c r="D417" s="16">
        <v>2</v>
      </c>
      <c r="E417" s="17" t="str">
        <f t="shared" si="47"/>
        <v/>
      </c>
      <c r="F417" s="17">
        <f t="shared" si="48"/>
        <v>3.0303030303030303E-3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11</v>
      </c>
      <c r="D418" s="16">
        <v>20</v>
      </c>
      <c r="E418" s="17">
        <f t="shared" si="47"/>
        <v>3.0985915492957747E-2</v>
      </c>
      <c r="F418" s="17">
        <f t="shared" si="48"/>
        <v>3.0303030303030304E-2</v>
      </c>
      <c r="G418" s="17">
        <f t="shared" si="50"/>
        <v>0.81818181818181823</v>
      </c>
      <c r="H418" s="17">
        <f t="shared" si="49"/>
        <v>2.5352112676056339E-2</v>
      </c>
    </row>
    <row r="419" spans="1:8" x14ac:dyDescent="0.2">
      <c r="A419" s="14"/>
      <c r="B419" s="15" t="s">
        <v>395</v>
      </c>
      <c r="C419" s="16">
        <v>1</v>
      </c>
      <c r="D419" s="16">
        <v>8</v>
      </c>
      <c r="E419" s="17">
        <f t="shared" si="47"/>
        <v>2.8169014084507044E-3</v>
      </c>
      <c r="F419" s="17">
        <f t="shared" si="48"/>
        <v>1.2121212121212121E-2</v>
      </c>
      <c r="G419" s="17">
        <f t="shared" si="50"/>
        <v>7</v>
      </c>
      <c r="H419" s="17">
        <f t="shared" si="49"/>
        <v>1.9718309859154931E-2</v>
      </c>
    </row>
    <row r="420" spans="1:8" x14ac:dyDescent="0.2">
      <c r="A420" s="14"/>
      <c r="B420" s="15" t="s">
        <v>396</v>
      </c>
      <c r="C420" s="16">
        <v>0</v>
      </c>
      <c r="D420" s="16">
        <v>4</v>
      </c>
      <c r="E420" s="17" t="str">
        <f t="shared" ref="E420:E483" si="51">+IF(C420=0,"",C420/C$356)</f>
        <v/>
      </c>
      <c r="F420" s="17">
        <f t="shared" ref="F420:F483" si="52">+IF(D420=0,"",D420/D$356)</f>
        <v>6.0606060606060606E-3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2</v>
      </c>
      <c r="D423" s="16">
        <v>0</v>
      </c>
      <c r="E423" s="17">
        <f t="shared" si="51"/>
        <v>5.6338028169014088E-3</v>
      </c>
      <c r="F423" s="17" t="str">
        <f t="shared" si="52"/>
        <v/>
      </c>
      <c r="G423" s="17">
        <f t="shared" si="54"/>
        <v>-1</v>
      </c>
      <c r="H423" s="17">
        <f t="shared" si="53"/>
        <v>-5.6338028169014088E-3</v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9</v>
      </c>
      <c r="D425" s="16">
        <v>0</v>
      </c>
      <c r="E425" s="17">
        <f t="shared" si="51"/>
        <v>2.5352112676056339E-2</v>
      </c>
      <c r="F425" s="17" t="str">
        <f t="shared" si="52"/>
        <v/>
      </c>
      <c r="G425" s="17">
        <f t="shared" si="54"/>
        <v>-1</v>
      </c>
      <c r="H425" s="17">
        <f t="shared" si="53"/>
        <v>-2.5352112676056339E-2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20</v>
      </c>
      <c r="D428" s="16">
        <v>7</v>
      </c>
      <c r="E428" s="17">
        <f t="shared" si="51"/>
        <v>5.6338028169014086E-2</v>
      </c>
      <c r="F428" s="17">
        <f t="shared" si="52"/>
        <v>1.0606060606060607E-2</v>
      </c>
      <c r="G428" s="17">
        <f t="shared" si="54"/>
        <v>-0.65</v>
      </c>
      <c r="H428" s="17">
        <f t="shared" si="53"/>
        <v>-3.6619718309859155E-2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1</v>
      </c>
      <c r="E432" s="17" t="str">
        <f t="shared" si="51"/>
        <v/>
      </c>
      <c r="F432" s="17">
        <f t="shared" si="52"/>
        <v>1.5151515151515152E-3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1.5151515151515152E-3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1</v>
      </c>
      <c r="D437" s="16">
        <v>0</v>
      </c>
      <c r="E437" s="17">
        <f t="shared" si="51"/>
        <v>2.8169014084507044E-3</v>
      </c>
      <c r="F437" s="17" t="str">
        <f t="shared" si="52"/>
        <v/>
      </c>
      <c r="G437" s="17">
        <f t="shared" si="54"/>
        <v>-1</v>
      </c>
      <c r="H437" s="17">
        <f t="shared" si="53"/>
        <v>-2.8169014084507044E-3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1</v>
      </c>
      <c r="E442" s="17" t="str">
        <f t="shared" si="51"/>
        <v/>
      </c>
      <c r="F442" s="17">
        <f t="shared" si="52"/>
        <v>1.5151515151515152E-3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2</v>
      </c>
      <c r="E463" s="17" t="str">
        <f t="shared" si="51"/>
        <v/>
      </c>
      <c r="F463" s="17">
        <f t="shared" si="52"/>
        <v>3.0303030303030303E-3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4</v>
      </c>
      <c r="D466" s="16">
        <v>1</v>
      </c>
      <c r="E466" s="17">
        <f t="shared" si="51"/>
        <v>1.1267605633802818E-2</v>
      </c>
      <c r="F466" s="17">
        <f t="shared" si="52"/>
        <v>1.5151515151515152E-3</v>
      </c>
      <c r="G466" s="17">
        <f t="shared" si="54"/>
        <v>-0.75</v>
      </c>
      <c r="H466" s="17">
        <f t="shared" si="53"/>
        <v>-8.4507042253521136E-3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1</v>
      </c>
      <c r="E470" s="17" t="str">
        <f t="shared" si="51"/>
        <v/>
      </c>
      <c r="F470" s="17">
        <f t="shared" si="52"/>
        <v>1.5151515151515152E-3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11</v>
      </c>
      <c r="E471" s="17">
        <f t="shared" si="51"/>
        <v>2.8169014084507044E-3</v>
      </c>
      <c r="F471" s="17">
        <f t="shared" si="52"/>
        <v>1.6666666666666666E-2</v>
      </c>
      <c r="G471" s="17">
        <f t="shared" si="54"/>
        <v>10</v>
      </c>
      <c r="H471" s="17">
        <f t="shared" si="53"/>
        <v>2.8169014084507043E-2</v>
      </c>
    </row>
    <row r="472" spans="1:8" ht="25.5" x14ac:dyDescent="0.2">
      <c r="A472" s="14"/>
      <c r="B472" s="15" t="s">
        <v>448</v>
      </c>
      <c r="C472" s="16">
        <v>0</v>
      </c>
      <c r="D472" s="16">
        <v>2</v>
      </c>
      <c r="E472" s="17" t="str">
        <f t="shared" si="51"/>
        <v/>
      </c>
      <c r="F472" s="17">
        <f t="shared" si="52"/>
        <v>3.0303030303030303E-3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24</v>
      </c>
      <c r="D475" s="16">
        <v>6</v>
      </c>
      <c r="E475" s="17">
        <f t="shared" si="51"/>
        <v>6.7605633802816895E-2</v>
      </c>
      <c r="F475" s="17">
        <f t="shared" si="52"/>
        <v>9.0909090909090905E-3</v>
      </c>
      <c r="G475" s="17">
        <f t="shared" si="54"/>
        <v>-0.75</v>
      </c>
      <c r="H475" s="17">
        <f t="shared" si="53"/>
        <v>-5.0704225352112671E-2</v>
      </c>
    </row>
    <row r="476" spans="1:8" x14ac:dyDescent="0.2">
      <c r="A476" s="14"/>
      <c r="B476" s="15" t="s">
        <v>452</v>
      </c>
      <c r="C476" s="16">
        <v>10</v>
      </c>
      <c r="D476" s="16">
        <v>18</v>
      </c>
      <c r="E476" s="17">
        <f t="shared" si="51"/>
        <v>2.8169014084507043E-2</v>
      </c>
      <c r="F476" s="17">
        <f t="shared" si="52"/>
        <v>2.7272727272727271E-2</v>
      </c>
      <c r="G476" s="17">
        <f t="shared" si="54"/>
        <v>0.8</v>
      </c>
      <c r="H476" s="17">
        <f t="shared" si="53"/>
        <v>2.2535211267605635E-2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14</v>
      </c>
      <c r="D481" s="16">
        <v>28</v>
      </c>
      <c r="E481" s="17">
        <f t="shared" si="51"/>
        <v>3.9436619718309862E-2</v>
      </c>
      <c r="F481" s="17">
        <f t="shared" si="52"/>
        <v>4.2424242424242427E-2</v>
      </c>
      <c r="G481" s="17">
        <f t="shared" si="54"/>
        <v>1</v>
      </c>
      <c r="H481" s="17">
        <f t="shared" si="53"/>
        <v>3.9436619718309862E-2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3</v>
      </c>
      <c r="E484" s="17" t="str">
        <f t="shared" ref="E484:E547" si="55">+IF(C484=0,"",C484/C$356)</f>
        <v/>
      </c>
      <c r="F484" s="17">
        <f t="shared" ref="F484:F547" si="56">+IF(D484=0,"",D484/D$356)</f>
        <v>4.5454545454545452E-3</v>
      </c>
      <c r="G484" s="17">
        <f t="shared" si="54"/>
        <v>1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</v>
      </c>
      <c r="D489" s="16">
        <v>7</v>
      </c>
      <c r="E489" s="17">
        <f t="shared" si="55"/>
        <v>2.8169014084507044E-3</v>
      </c>
      <c r="F489" s="17">
        <f t="shared" si="56"/>
        <v>1.0606060606060607E-2</v>
      </c>
      <c r="G489" s="17">
        <f t="shared" si="58"/>
        <v>6</v>
      </c>
      <c r="H489" s="17">
        <f t="shared" si="57"/>
        <v>1.6901408450704227E-2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2</v>
      </c>
      <c r="D493" s="16">
        <v>3</v>
      </c>
      <c r="E493" s="17">
        <f t="shared" si="55"/>
        <v>5.6338028169014088E-3</v>
      </c>
      <c r="F493" s="17">
        <f t="shared" si="56"/>
        <v>4.5454545454545452E-3</v>
      </c>
      <c r="G493" s="17">
        <f t="shared" si="58"/>
        <v>0.5</v>
      </c>
      <c r="H493" s="17">
        <f t="shared" si="57"/>
        <v>2.8169014084507044E-3</v>
      </c>
    </row>
    <row r="494" spans="1:8" x14ac:dyDescent="0.2">
      <c r="A494" s="14"/>
      <c r="B494" s="15" t="s">
        <v>470</v>
      </c>
      <c r="C494" s="16">
        <v>0</v>
      </c>
      <c r="D494" s="16">
        <v>1</v>
      </c>
      <c r="E494" s="17" t="str">
        <f t="shared" si="55"/>
        <v/>
      </c>
      <c r="F494" s="17">
        <f t="shared" si="56"/>
        <v>1.5151515151515152E-3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3</v>
      </c>
      <c r="E499" s="17" t="str">
        <f t="shared" si="55"/>
        <v/>
      </c>
      <c r="F499" s="17">
        <f t="shared" si="56"/>
        <v>4.5454545454545452E-3</v>
      </c>
      <c r="G499" s="17">
        <f t="shared" si="58"/>
        <v>1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3</v>
      </c>
      <c r="E500" s="17" t="str">
        <f t="shared" si="55"/>
        <v/>
      </c>
      <c r="F500" s="17">
        <f t="shared" si="56"/>
        <v>4.5454545454545452E-3</v>
      </c>
      <c r="G500" s="17">
        <f t="shared" si="58"/>
        <v>1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3</v>
      </c>
      <c r="E505" s="17" t="str">
        <f t="shared" si="55"/>
        <v/>
      </c>
      <c r="F505" s="17">
        <f t="shared" si="56"/>
        <v>4.5454545454545452E-3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1</v>
      </c>
      <c r="E508" s="17" t="str">
        <f t="shared" si="55"/>
        <v/>
      </c>
      <c r="F508" s="17">
        <f t="shared" si="56"/>
        <v>1.5151515151515152E-3</v>
      </c>
      <c r="G508" s="17">
        <f t="shared" si="58"/>
        <v>1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1</v>
      </c>
      <c r="E510" s="17" t="str">
        <f t="shared" si="55"/>
        <v/>
      </c>
      <c r="F510" s="17">
        <f t="shared" si="56"/>
        <v>1.5151515151515152E-3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2</v>
      </c>
      <c r="D525" s="16">
        <v>0</v>
      </c>
      <c r="E525" s="17">
        <f t="shared" si="55"/>
        <v>5.6338028169014088E-3</v>
      </c>
      <c r="F525" s="17" t="str">
        <f t="shared" si="56"/>
        <v/>
      </c>
      <c r="G525" s="17">
        <f t="shared" si="58"/>
        <v>-1</v>
      </c>
      <c r="H525" s="17">
        <f t="shared" si="57"/>
        <v>-5.6338028169014088E-3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1</v>
      </c>
      <c r="E542" s="17" t="str">
        <f t="shared" si="55"/>
        <v/>
      </c>
      <c r="F542" s="17">
        <f t="shared" si="56"/>
        <v>1.5151515151515152E-3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0</v>
      </c>
      <c r="E544" s="17">
        <f t="shared" si="55"/>
        <v>2.8169014084507044E-3</v>
      </c>
      <c r="F544" s="17" t="str">
        <f t="shared" si="56"/>
        <v/>
      </c>
      <c r="G544" s="17">
        <f t="shared" si="58"/>
        <v>-1</v>
      </c>
      <c r="H544" s="17">
        <f t="shared" si="57"/>
        <v>-2.8169014084507044E-3</v>
      </c>
    </row>
    <row r="545" spans="1:8" x14ac:dyDescent="0.2">
      <c r="A545" s="14"/>
      <c r="B545" s="15" t="s">
        <v>521</v>
      </c>
      <c r="C545" s="16">
        <v>37</v>
      </c>
      <c r="D545" s="16">
        <v>21</v>
      </c>
      <c r="E545" s="17">
        <f t="shared" si="55"/>
        <v>0.10422535211267606</v>
      </c>
      <c r="F545" s="17">
        <f t="shared" si="56"/>
        <v>3.1818181818181815E-2</v>
      </c>
      <c r="G545" s="17">
        <f t="shared" si="58"/>
        <v>-0.43243243243243246</v>
      </c>
      <c r="H545" s="17">
        <f t="shared" si="57"/>
        <v>-4.507042253521127E-2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1</v>
      </c>
      <c r="E548" s="17" t="str">
        <f t="shared" ref="E548:E585" si="59">+IF(C548=0,"",C548/C$356)</f>
        <v/>
      </c>
      <c r="F548" s="17">
        <f t="shared" ref="F548:F585" si="60">+IF(D548=0,"",D548/D$356)</f>
        <v>1.5151515151515152E-3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3</v>
      </c>
      <c r="D549" s="16">
        <v>1</v>
      </c>
      <c r="E549" s="17">
        <f t="shared" si="59"/>
        <v>8.4507042253521118E-3</v>
      </c>
      <c r="F549" s="17">
        <f t="shared" si="60"/>
        <v>1.5151515151515152E-3</v>
      </c>
      <c r="G549" s="17">
        <f t="shared" ref="G549:G585" si="62">+IF(AND(C549=0,D549=0)," ",IF(C549=0,1,IF(D549=0,-1,(D549-C549)/C549)))</f>
        <v>-0.66666666666666663</v>
      </c>
      <c r="H549" s="17">
        <f t="shared" si="61"/>
        <v>-5.6338028169014079E-3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3</v>
      </c>
      <c r="E557" s="17" t="str">
        <f t="shared" si="59"/>
        <v/>
      </c>
      <c r="F557" s="17">
        <f t="shared" si="60"/>
        <v>4.5454545454545452E-3</v>
      </c>
      <c r="G557" s="17">
        <f t="shared" si="62"/>
        <v>1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3</v>
      </c>
      <c r="E558" s="17" t="str">
        <f t="shared" si="59"/>
        <v/>
      </c>
      <c r="F558" s="17">
        <f t="shared" si="60"/>
        <v>4.5454545454545452E-3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3</v>
      </c>
      <c r="D561" s="16">
        <v>3</v>
      </c>
      <c r="E561" s="17">
        <f t="shared" si="59"/>
        <v>8.4507042253521118E-3</v>
      </c>
      <c r="F561" s="17">
        <f t="shared" si="60"/>
        <v>4.5454545454545452E-3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</v>
      </c>
      <c r="D564" s="16">
        <v>18</v>
      </c>
      <c r="E564" s="17">
        <f t="shared" si="59"/>
        <v>8.4507042253521118E-3</v>
      </c>
      <c r="F564" s="17">
        <f t="shared" si="60"/>
        <v>2.7272727272727271E-2</v>
      </c>
      <c r="G564" s="17">
        <f t="shared" si="62"/>
        <v>5</v>
      </c>
      <c r="H564" s="17">
        <f t="shared" si="61"/>
        <v>4.2253521126760563E-2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4</v>
      </c>
      <c r="D569" s="16">
        <v>6</v>
      </c>
      <c r="E569" s="17">
        <f t="shared" si="59"/>
        <v>1.1267605633802818E-2</v>
      </c>
      <c r="F569" s="17">
        <f t="shared" si="60"/>
        <v>9.0909090909090905E-3</v>
      </c>
      <c r="G569" s="17">
        <f t="shared" si="62"/>
        <v>0.5</v>
      </c>
      <c r="H569" s="17">
        <f t="shared" si="61"/>
        <v>5.6338028169014088E-3</v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5</v>
      </c>
      <c r="D571" s="16">
        <v>7</v>
      </c>
      <c r="E571" s="17">
        <f t="shared" si="59"/>
        <v>1.4084507042253521E-2</v>
      </c>
      <c r="F571" s="17">
        <f t="shared" si="60"/>
        <v>1.0606060606060607E-2</v>
      </c>
      <c r="G571" s="17">
        <f t="shared" si="62"/>
        <v>0.4</v>
      </c>
      <c r="H571" s="17">
        <f t="shared" si="61"/>
        <v>5.6338028169014088E-3</v>
      </c>
    </row>
    <row r="572" spans="1:8" x14ac:dyDescent="0.2">
      <c r="A572" s="14"/>
      <c r="B572" s="15" t="s">
        <v>548</v>
      </c>
      <c r="C572" s="16">
        <v>0</v>
      </c>
      <c r="D572" s="16">
        <v>2</v>
      </c>
      <c r="E572" s="17" t="str">
        <f t="shared" si="59"/>
        <v/>
      </c>
      <c r="F572" s="17">
        <f t="shared" si="60"/>
        <v>3.0303030303030303E-3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2</v>
      </c>
      <c r="D573" s="16">
        <v>7</v>
      </c>
      <c r="E573" s="17">
        <f t="shared" si="59"/>
        <v>5.6338028169014088E-3</v>
      </c>
      <c r="F573" s="17">
        <f t="shared" si="60"/>
        <v>1.0606060606060607E-2</v>
      </c>
      <c r="G573" s="17">
        <f t="shared" si="62"/>
        <v>2.5</v>
      </c>
      <c r="H573" s="17">
        <f t="shared" si="61"/>
        <v>1.4084507042253521E-2</v>
      </c>
    </row>
    <row r="574" spans="1:8" x14ac:dyDescent="0.2">
      <c r="A574" s="14"/>
      <c r="B574" s="15" t="s">
        <v>550</v>
      </c>
      <c r="C574" s="16">
        <v>0</v>
      </c>
      <c r="D574" s="16">
        <v>1</v>
      </c>
      <c r="E574" s="17" t="str">
        <f t="shared" si="59"/>
        <v/>
      </c>
      <c r="F574" s="17">
        <f t="shared" si="60"/>
        <v>1.5151515151515152E-3</v>
      </c>
      <c r="G574" s="17">
        <f t="shared" si="62"/>
        <v>1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7</v>
      </c>
      <c r="D576" s="16">
        <v>5</v>
      </c>
      <c r="E576" s="17">
        <f t="shared" si="59"/>
        <v>1.9718309859154931E-2</v>
      </c>
      <c r="F576" s="17">
        <f t="shared" si="60"/>
        <v>7.575757575757576E-3</v>
      </c>
      <c r="G576" s="17">
        <f t="shared" si="62"/>
        <v>-0.2857142857142857</v>
      </c>
      <c r="H576" s="17">
        <f t="shared" si="61"/>
        <v>-5.6338028169014088E-3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3</v>
      </c>
      <c r="D578" s="16">
        <v>1</v>
      </c>
      <c r="E578" s="17">
        <f t="shared" si="59"/>
        <v>8.4507042253521118E-3</v>
      </c>
      <c r="F578" s="17">
        <f t="shared" si="60"/>
        <v>1.5151515151515152E-3</v>
      </c>
      <c r="G578" s="17">
        <f t="shared" si="62"/>
        <v>-0.66666666666666663</v>
      </c>
      <c r="H578" s="17">
        <f t="shared" si="61"/>
        <v>-5.6338028169014079E-3</v>
      </c>
    </row>
    <row r="579" spans="1:8" x14ac:dyDescent="0.2">
      <c r="A579" s="14"/>
      <c r="B579" s="15" t="s">
        <v>555</v>
      </c>
      <c r="C579" s="16">
        <v>1</v>
      </c>
      <c r="D579" s="16">
        <v>1</v>
      </c>
      <c r="E579" s="17">
        <f t="shared" si="59"/>
        <v>2.8169014084507044E-3</v>
      </c>
      <c r="F579" s="17">
        <f t="shared" si="60"/>
        <v>1.5151515151515152E-3</v>
      </c>
      <c r="G579" s="17">
        <f t="shared" si="62"/>
        <v>0</v>
      </c>
      <c r="H579" s="17">
        <f t="shared" si="61"/>
        <v>0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2</v>
      </c>
      <c r="E585" s="17" t="str">
        <f t="shared" si="59"/>
        <v/>
      </c>
      <c r="F585" s="17">
        <f t="shared" si="60"/>
        <v>3.0303030303030303E-3</v>
      </c>
      <c r="G585" s="17">
        <f t="shared" si="62"/>
        <v>1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69</v>
      </c>
      <c r="D591" s="20">
        <f>SUM(D592:D618)</f>
        <v>214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2.1014492753623188</v>
      </c>
      <c r="H591" s="21">
        <f t="shared" ref="H591:H618" si="65">+IF(OR(AND(E591=""),(G591="")),"",E591*G591)</f>
        <v>2.1014492753623188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4</v>
      </c>
      <c r="D593" s="16">
        <v>15</v>
      </c>
      <c r="E593" s="17">
        <f t="shared" si="63"/>
        <v>5.7971014492753624E-2</v>
      </c>
      <c r="F593" s="17">
        <f t="shared" si="64"/>
        <v>7.0093457943925228E-2</v>
      </c>
      <c r="G593" s="17">
        <f t="shared" si="66"/>
        <v>2.75</v>
      </c>
      <c r="H593" s="17">
        <f t="shared" si="65"/>
        <v>0.15942028985507248</v>
      </c>
    </row>
    <row r="594" spans="1:8" ht="25.5" x14ac:dyDescent="0.2">
      <c r="A594" s="14"/>
      <c r="B594" s="15" t="s">
        <v>564</v>
      </c>
      <c r="C594" s="16">
        <v>7</v>
      </c>
      <c r="D594" s="16">
        <v>42</v>
      </c>
      <c r="E594" s="17">
        <f t="shared" si="63"/>
        <v>0.10144927536231885</v>
      </c>
      <c r="F594" s="17">
        <f t="shared" si="64"/>
        <v>0.19626168224299065</v>
      </c>
      <c r="G594" s="17">
        <f t="shared" si="66"/>
        <v>5</v>
      </c>
      <c r="H594" s="17">
        <f t="shared" si="65"/>
        <v>0.50724637681159424</v>
      </c>
    </row>
    <row r="595" spans="1:8" x14ac:dyDescent="0.2">
      <c r="A595" s="14"/>
      <c r="B595" s="15" t="s">
        <v>565</v>
      </c>
      <c r="C595" s="16">
        <v>20</v>
      </c>
      <c r="D595" s="16">
        <v>25</v>
      </c>
      <c r="E595" s="17">
        <f t="shared" si="63"/>
        <v>0.28985507246376813</v>
      </c>
      <c r="F595" s="17">
        <f t="shared" si="64"/>
        <v>0.11682242990654206</v>
      </c>
      <c r="G595" s="17">
        <f t="shared" si="66"/>
        <v>0.25</v>
      </c>
      <c r="H595" s="17">
        <f t="shared" si="65"/>
        <v>7.2463768115942032E-2</v>
      </c>
    </row>
    <row r="596" spans="1:8" x14ac:dyDescent="0.2">
      <c r="A596" s="14"/>
      <c r="B596" s="15" t="s">
        <v>566</v>
      </c>
      <c r="C596" s="16">
        <v>0</v>
      </c>
      <c r="D596" s="16">
        <v>1</v>
      </c>
      <c r="E596" s="17" t="str">
        <f t="shared" si="63"/>
        <v/>
      </c>
      <c r="F596" s="17">
        <f t="shared" si="64"/>
        <v>4.6728971962616819E-3</v>
      </c>
      <c r="G596" s="17">
        <f t="shared" si="66"/>
        <v>1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1</v>
      </c>
      <c r="D597" s="16">
        <v>0</v>
      </c>
      <c r="E597" s="17">
        <f t="shared" si="63"/>
        <v>1.4492753623188406E-2</v>
      </c>
      <c r="F597" s="17" t="str">
        <f t="shared" si="64"/>
        <v/>
      </c>
      <c r="G597" s="17">
        <f t="shared" si="66"/>
        <v>-1</v>
      </c>
      <c r="H597" s="17">
        <f t="shared" si="65"/>
        <v>-1.4492753623188406E-2</v>
      </c>
    </row>
    <row r="598" spans="1:8" x14ac:dyDescent="0.2">
      <c r="A598" s="14"/>
      <c r="B598" s="15" t="s">
        <v>568</v>
      </c>
      <c r="C598" s="16">
        <v>3</v>
      </c>
      <c r="D598" s="16">
        <v>0</v>
      </c>
      <c r="E598" s="17">
        <f t="shared" si="63"/>
        <v>4.3478260869565216E-2</v>
      </c>
      <c r="F598" s="17" t="str">
        <f t="shared" si="64"/>
        <v/>
      </c>
      <c r="G598" s="17">
        <f t="shared" si="66"/>
        <v>-1</v>
      </c>
      <c r="H598" s="17">
        <f t="shared" si="65"/>
        <v>-4.3478260869565216E-2</v>
      </c>
    </row>
    <row r="599" spans="1:8" x14ac:dyDescent="0.2">
      <c r="A599" s="14"/>
      <c r="B599" s="15" t="s">
        <v>569</v>
      </c>
      <c r="C599" s="16">
        <v>0</v>
      </c>
      <c r="D599" s="16">
        <v>7</v>
      </c>
      <c r="E599" s="17" t="str">
        <f t="shared" si="63"/>
        <v/>
      </c>
      <c r="F599" s="17">
        <f t="shared" si="64"/>
        <v>3.2710280373831772E-2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4</v>
      </c>
      <c r="E601" s="17" t="str">
        <f t="shared" si="63"/>
        <v/>
      </c>
      <c r="F601" s="17">
        <f t="shared" si="64"/>
        <v>1.8691588785046728E-2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14</v>
      </c>
      <c r="D602" s="16">
        <v>21</v>
      </c>
      <c r="E602" s="17">
        <f t="shared" si="63"/>
        <v>0.20289855072463769</v>
      </c>
      <c r="F602" s="17">
        <f t="shared" si="64"/>
        <v>9.8130841121495324E-2</v>
      </c>
      <c r="G602" s="17">
        <f t="shared" si="66"/>
        <v>0.5</v>
      </c>
      <c r="H602" s="17">
        <f t="shared" si="65"/>
        <v>0.10144927536231885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20</v>
      </c>
      <c r="D609" s="16">
        <v>83</v>
      </c>
      <c r="E609" s="17">
        <f t="shared" si="63"/>
        <v>0.28985507246376813</v>
      </c>
      <c r="F609" s="17">
        <f t="shared" si="64"/>
        <v>0.38785046728971961</v>
      </c>
      <c r="G609" s="17">
        <f t="shared" si="66"/>
        <v>3.15</v>
      </c>
      <c r="H609" s="17">
        <f t="shared" si="65"/>
        <v>0.91304347826086962</v>
      </c>
    </row>
    <row r="610" spans="1:8" x14ac:dyDescent="0.2">
      <c r="A610" s="14"/>
      <c r="B610" s="15" t="s">
        <v>580</v>
      </c>
      <c r="C610" s="16">
        <v>0</v>
      </c>
      <c r="D610" s="16">
        <v>2</v>
      </c>
      <c r="E610" s="17" t="str">
        <f t="shared" si="63"/>
        <v/>
      </c>
      <c r="F610" s="17">
        <f t="shared" si="64"/>
        <v>9.3457943925233638E-3</v>
      </c>
      <c r="G610" s="17">
        <f t="shared" si="66"/>
        <v>1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2</v>
      </c>
      <c r="E611" s="17" t="str">
        <f t="shared" si="63"/>
        <v/>
      </c>
      <c r="F611" s="17">
        <f t="shared" si="64"/>
        <v>9.3457943925233638E-3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9</v>
      </c>
      <c r="E612" s="17" t="str">
        <f t="shared" si="63"/>
        <v/>
      </c>
      <c r="F612" s="17">
        <f t="shared" si="64"/>
        <v>4.2056074766355138E-2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1</v>
      </c>
      <c r="E617" s="17" t="str">
        <f t="shared" si="63"/>
        <v/>
      </c>
      <c r="F617" s="17">
        <f t="shared" si="64"/>
        <v>4.6728971962616819E-3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2</v>
      </c>
      <c r="E618" s="17" t="str">
        <f t="shared" si="63"/>
        <v/>
      </c>
      <c r="F618" s="17">
        <f t="shared" si="64"/>
        <v>9.3457943925233638E-3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644</v>
      </c>
      <c r="C8" s="12">
        <f>+C19+C76+C177+C356+C591</f>
        <v>19985</v>
      </c>
      <c r="D8" s="13">
        <f>+D19+D76+D177+D356+D591</f>
        <v>26181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0.31003252439329498</v>
      </c>
      <c r="H8" s="10">
        <f t="shared" ref="H8:H13" si="1">+IF(OR(AND(E8=""),(G8="")),"",E8*G8)</f>
        <v>0.31003252439329498</v>
      </c>
    </row>
    <row r="9" spans="1:8" x14ac:dyDescent="0.2">
      <c r="A9" s="14"/>
      <c r="B9" s="15" t="s">
        <v>6</v>
      </c>
      <c r="C9" s="16">
        <f>+C19</f>
        <v>167</v>
      </c>
      <c r="D9" s="16">
        <f>+D19</f>
        <v>327</v>
      </c>
      <c r="E9" s="17">
        <f t="shared" ref="E9:F13" si="2">+C9/C$8</f>
        <v>8.3562672004003011E-3</v>
      </c>
      <c r="F9" s="17">
        <f t="shared" si="2"/>
        <v>1.248997364500974E-2</v>
      </c>
      <c r="G9" s="17">
        <f t="shared" si="0"/>
        <v>0.95808383233532934</v>
      </c>
      <c r="H9" s="17">
        <f t="shared" si="1"/>
        <v>8.0060045033775347E-3</v>
      </c>
    </row>
    <row r="10" spans="1:8" ht="25.5" x14ac:dyDescent="0.2">
      <c r="A10" s="14"/>
      <c r="B10" s="15" t="s">
        <v>7</v>
      </c>
      <c r="C10" s="16">
        <f>+C76</f>
        <v>2212</v>
      </c>
      <c r="D10" s="16">
        <f>+D76</f>
        <v>2956</v>
      </c>
      <c r="E10" s="17">
        <f t="shared" si="2"/>
        <v>0.1106830122591944</v>
      </c>
      <c r="F10" s="17">
        <f t="shared" si="2"/>
        <v>0.1129063060998434</v>
      </c>
      <c r="G10" s="17">
        <f t="shared" si="0"/>
        <v>0.33634719710669075</v>
      </c>
      <c r="H10" s="17">
        <f t="shared" si="1"/>
        <v>3.7227920940705525E-2</v>
      </c>
    </row>
    <row r="11" spans="1:8" ht="25.5" x14ac:dyDescent="0.2">
      <c r="A11" s="14"/>
      <c r="B11" s="15" t="s">
        <v>8</v>
      </c>
      <c r="C11" s="16">
        <f>+C177</f>
        <v>2306</v>
      </c>
      <c r="D11" s="16">
        <f>+D177</f>
        <v>3552</v>
      </c>
      <c r="E11" s="17">
        <f t="shared" si="2"/>
        <v>0.1153865399049287</v>
      </c>
      <c r="F11" s="17">
        <f t="shared" si="2"/>
        <v>0.13567090638249113</v>
      </c>
      <c r="G11" s="17">
        <f t="shared" si="0"/>
        <v>0.54032957502168255</v>
      </c>
      <c r="H11" s="17">
        <f t="shared" si="1"/>
        <v>6.2346760070052541E-2</v>
      </c>
    </row>
    <row r="12" spans="1:8" ht="25.5" x14ac:dyDescent="0.2">
      <c r="A12" s="14"/>
      <c r="B12" s="15" t="s">
        <v>9</v>
      </c>
      <c r="C12" s="16">
        <f>+C356</f>
        <v>11889</v>
      </c>
      <c r="D12" s="16">
        <f>+D356</f>
        <v>14791</v>
      </c>
      <c r="E12" s="17">
        <f t="shared" si="2"/>
        <v>0.59489617212909685</v>
      </c>
      <c r="F12" s="17">
        <f t="shared" si="2"/>
        <v>0.56495168251785643</v>
      </c>
      <c r="G12" s="17">
        <f t="shared" si="0"/>
        <v>0.24409117671797459</v>
      </c>
      <c r="H12" s="17">
        <f t="shared" si="1"/>
        <v>0.14520890668001002</v>
      </c>
    </row>
    <row r="13" spans="1:8" ht="25.5" x14ac:dyDescent="0.2">
      <c r="A13" s="14"/>
      <c r="B13" s="15" t="s">
        <v>10</v>
      </c>
      <c r="C13" s="16">
        <f>+C591</f>
        <v>3411</v>
      </c>
      <c r="D13" s="16">
        <f>+D591</f>
        <v>4555</v>
      </c>
      <c r="E13" s="17">
        <f t="shared" si="2"/>
        <v>0.17067800850637979</v>
      </c>
      <c r="F13" s="17">
        <f t="shared" si="2"/>
        <v>0.17398113135479928</v>
      </c>
      <c r="G13" s="17">
        <f t="shared" si="0"/>
        <v>0.33538551744356493</v>
      </c>
      <c r="H13" s="17">
        <f t="shared" si="1"/>
        <v>5.724293219914936E-2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167</v>
      </c>
      <c r="D19" s="20">
        <f>SUM(D20:D70)</f>
        <v>327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0.95808383233532934</v>
      </c>
      <c r="H19" s="21">
        <f t="shared" ref="H19:H50" si="5">+IF(OR(AND(E19=""),(G19="")),"",E19*G19)</f>
        <v>0.95808383233532934</v>
      </c>
    </row>
    <row r="20" spans="1:8" x14ac:dyDescent="0.2">
      <c r="A20" s="14"/>
      <c r="B20" s="15" t="s">
        <v>13</v>
      </c>
      <c r="C20" s="16">
        <v>1</v>
      </c>
      <c r="D20" s="16">
        <v>1</v>
      </c>
      <c r="E20" s="17">
        <f t="shared" si="3"/>
        <v>5.9880239520958087E-3</v>
      </c>
      <c r="F20" s="17">
        <f t="shared" si="4"/>
        <v>3.0581039755351682E-3</v>
      </c>
      <c r="G20" s="17">
        <f t="shared" ref="G20:G51" si="6">+IF(AND(C20=0,D20=0)," ",IF(C20=0,1,IF(D20=0,-1,(D20-C20)/C20)))</f>
        <v>0</v>
      </c>
      <c r="H20" s="17">
        <f t="shared" si="5"/>
        <v>0</v>
      </c>
    </row>
    <row r="21" spans="1:8" x14ac:dyDescent="0.2">
      <c r="A21" s="14"/>
      <c r="B21" s="15" t="s">
        <v>14</v>
      </c>
      <c r="C21" s="16">
        <v>2</v>
      </c>
      <c r="D21" s="16">
        <v>0</v>
      </c>
      <c r="E21" s="17">
        <f t="shared" si="3"/>
        <v>1.1976047904191617E-2</v>
      </c>
      <c r="F21" s="17" t="str">
        <f t="shared" si="4"/>
        <v/>
      </c>
      <c r="G21" s="17">
        <f t="shared" si="6"/>
        <v>-1</v>
      </c>
      <c r="H21" s="17">
        <f t="shared" si="5"/>
        <v>-1.1976047904191617E-2</v>
      </c>
    </row>
    <row r="22" spans="1:8" ht="38.25" x14ac:dyDescent="0.2">
      <c r="A22" s="14"/>
      <c r="B22" s="15" t="s">
        <v>15</v>
      </c>
      <c r="C22" s="16">
        <v>0</v>
      </c>
      <c r="D22" s="16">
        <v>1</v>
      </c>
      <c r="E22" s="17" t="str">
        <f t="shared" si="3"/>
        <v/>
      </c>
      <c r="F22" s="17">
        <f t="shared" si="4"/>
        <v>3.0581039755351682E-3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2</v>
      </c>
      <c r="D23" s="16">
        <v>3</v>
      </c>
      <c r="E23" s="17">
        <f t="shared" si="3"/>
        <v>1.1976047904191617E-2</v>
      </c>
      <c r="F23" s="17">
        <f t="shared" si="4"/>
        <v>9.1743119266055051E-3</v>
      </c>
      <c r="G23" s="17">
        <f t="shared" si="6"/>
        <v>0.5</v>
      </c>
      <c r="H23" s="17">
        <f t="shared" si="5"/>
        <v>5.9880239520958087E-3</v>
      </c>
    </row>
    <row r="24" spans="1:8" ht="25.5" x14ac:dyDescent="0.2">
      <c r="A24" s="14"/>
      <c r="B24" s="15" t="s">
        <v>17</v>
      </c>
      <c r="C24" s="16">
        <v>0</v>
      </c>
      <c r="D24" s="16">
        <v>7</v>
      </c>
      <c r="E24" s="17" t="str">
        <f t="shared" si="3"/>
        <v/>
      </c>
      <c r="F24" s="17">
        <f t="shared" si="4"/>
        <v>2.1406727828746176E-2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6</v>
      </c>
      <c r="E25" s="17">
        <f t="shared" si="3"/>
        <v>5.9880239520958087E-3</v>
      </c>
      <c r="F25" s="17">
        <f t="shared" si="4"/>
        <v>1.834862385321101E-2</v>
      </c>
      <c r="G25" s="17">
        <f t="shared" si="6"/>
        <v>5</v>
      </c>
      <c r="H25" s="17">
        <f t="shared" si="5"/>
        <v>2.9940119760479042E-2</v>
      </c>
    </row>
    <row r="26" spans="1:8" ht="25.5" x14ac:dyDescent="0.2">
      <c r="A26" s="14"/>
      <c r="B26" s="15" t="s">
        <v>19</v>
      </c>
      <c r="C26" s="16">
        <v>9</v>
      </c>
      <c r="D26" s="16">
        <v>1</v>
      </c>
      <c r="E26" s="17">
        <f t="shared" si="3"/>
        <v>5.3892215568862277E-2</v>
      </c>
      <c r="F26" s="17">
        <f t="shared" si="4"/>
        <v>3.0581039755351682E-3</v>
      </c>
      <c r="G26" s="17">
        <f t="shared" si="6"/>
        <v>-0.88888888888888884</v>
      </c>
      <c r="H26" s="17">
        <f t="shared" si="5"/>
        <v>-4.7904191616766463E-2</v>
      </c>
    </row>
    <row r="27" spans="1:8" x14ac:dyDescent="0.2">
      <c r="A27" s="14"/>
      <c r="B27" s="15" t="s">
        <v>20</v>
      </c>
      <c r="C27" s="16">
        <v>8</v>
      </c>
      <c r="D27" s="16">
        <v>17</v>
      </c>
      <c r="E27" s="17">
        <f t="shared" si="3"/>
        <v>4.790419161676647E-2</v>
      </c>
      <c r="F27" s="17">
        <f t="shared" si="4"/>
        <v>5.1987767584097858E-2</v>
      </c>
      <c r="G27" s="17">
        <f t="shared" si="6"/>
        <v>1.125</v>
      </c>
      <c r="H27" s="17">
        <f t="shared" si="5"/>
        <v>5.3892215568862277E-2</v>
      </c>
    </row>
    <row r="28" spans="1:8" x14ac:dyDescent="0.2">
      <c r="A28" s="14"/>
      <c r="B28" s="15" t="s">
        <v>21</v>
      </c>
      <c r="C28" s="16">
        <v>4</v>
      </c>
      <c r="D28" s="16">
        <v>9</v>
      </c>
      <c r="E28" s="17">
        <f t="shared" si="3"/>
        <v>2.3952095808383235E-2</v>
      </c>
      <c r="F28" s="17">
        <f t="shared" si="4"/>
        <v>2.7522935779816515E-2</v>
      </c>
      <c r="G28" s="17">
        <f t="shared" si="6"/>
        <v>1.25</v>
      </c>
      <c r="H28" s="17">
        <f t="shared" si="5"/>
        <v>2.9940119760479042E-2</v>
      </c>
    </row>
    <row r="29" spans="1:8" x14ac:dyDescent="0.2">
      <c r="A29" s="14"/>
      <c r="B29" s="15" t="s">
        <v>22</v>
      </c>
      <c r="C29" s="16">
        <v>5</v>
      </c>
      <c r="D29" s="16">
        <v>8</v>
      </c>
      <c r="E29" s="17">
        <f t="shared" si="3"/>
        <v>2.9940119760479042E-2</v>
      </c>
      <c r="F29" s="17">
        <f t="shared" si="4"/>
        <v>2.4464831804281346E-2</v>
      </c>
      <c r="G29" s="17">
        <f t="shared" si="6"/>
        <v>0.6</v>
      </c>
      <c r="H29" s="17">
        <f t="shared" si="5"/>
        <v>1.7964071856287425E-2</v>
      </c>
    </row>
    <row r="30" spans="1:8" x14ac:dyDescent="0.2">
      <c r="A30" s="14"/>
      <c r="B30" s="15" t="s">
        <v>23</v>
      </c>
      <c r="C30" s="16">
        <v>21</v>
      </c>
      <c r="D30" s="16">
        <v>151</v>
      </c>
      <c r="E30" s="17">
        <f t="shared" si="3"/>
        <v>0.12574850299401197</v>
      </c>
      <c r="F30" s="17">
        <f t="shared" si="4"/>
        <v>0.46177370030581039</v>
      </c>
      <c r="G30" s="17">
        <f t="shared" si="6"/>
        <v>6.1904761904761907</v>
      </c>
      <c r="H30" s="17">
        <f t="shared" si="5"/>
        <v>0.77844311377245512</v>
      </c>
    </row>
    <row r="31" spans="1:8" ht="25.5" x14ac:dyDescent="0.2">
      <c r="A31" s="14"/>
      <c r="B31" s="15" t="s">
        <v>24</v>
      </c>
      <c r="C31" s="16">
        <v>0</v>
      </c>
      <c r="D31" s="16">
        <v>2</v>
      </c>
      <c r="E31" s="17" t="str">
        <f t="shared" si="3"/>
        <v/>
      </c>
      <c r="F31" s="17">
        <f t="shared" si="4"/>
        <v>6.1162079510703364E-3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</v>
      </c>
      <c r="D36" s="16">
        <v>4</v>
      </c>
      <c r="E36" s="17">
        <f t="shared" si="3"/>
        <v>1.7964071856287425E-2</v>
      </c>
      <c r="F36" s="17">
        <f t="shared" si="4"/>
        <v>1.2232415902140673E-2</v>
      </c>
      <c r="G36" s="17">
        <f t="shared" si="6"/>
        <v>0.33333333333333331</v>
      </c>
      <c r="H36" s="17">
        <f t="shared" si="5"/>
        <v>5.9880239520958079E-3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12</v>
      </c>
      <c r="E38" s="17" t="str">
        <f t="shared" si="3"/>
        <v/>
      </c>
      <c r="F38" s="17">
        <f t="shared" si="4"/>
        <v>3.669724770642202E-2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19</v>
      </c>
      <c r="D39" s="16">
        <v>20</v>
      </c>
      <c r="E39" s="17">
        <f t="shared" si="3"/>
        <v>0.11377245508982035</v>
      </c>
      <c r="F39" s="17">
        <f t="shared" si="4"/>
        <v>6.1162079510703363E-2</v>
      </c>
      <c r="G39" s="17">
        <f t="shared" si="6"/>
        <v>5.2631578947368418E-2</v>
      </c>
      <c r="H39" s="17">
        <f t="shared" si="5"/>
        <v>5.9880239520958079E-3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60</v>
      </c>
      <c r="D44" s="16">
        <v>4</v>
      </c>
      <c r="E44" s="17">
        <f t="shared" si="3"/>
        <v>0.3592814371257485</v>
      </c>
      <c r="F44" s="17">
        <f t="shared" si="4"/>
        <v>1.2232415902140673E-2</v>
      </c>
      <c r="G44" s="17">
        <f t="shared" si="6"/>
        <v>-0.93333333333333335</v>
      </c>
      <c r="H44" s="17">
        <f t="shared" si="5"/>
        <v>-0.33532934131736525</v>
      </c>
    </row>
    <row r="45" spans="1:8" ht="25.5" x14ac:dyDescent="0.2">
      <c r="A45" s="14"/>
      <c r="B45" s="15" t="s">
        <v>38</v>
      </c>
      <c r="C45" s="16">
        <v>3</v>
      </c>
      <c r="D45" s="16">
        <v>7</v>
      </c>
      <c r="E45" s="17">
        <f t="shared" si="3"/>
        <v>1.7964071856287425E-2</v>
      </c>
      <c r="F45" s="17">
        <f t="shared" si="4"/>
        <v>2.1406727828746176E-2</v>
      </c>
      <c r="G45" s="17">
        <f t="shared" si="6"/>
        <v>1.3333333333333333</v>
      </c>
      <c r="H45" s="17">
        <f t="shared" si="5"/>
        <v>2.3952095808383232E-2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1</v>
      </c>
      <c r="D47" s="16">
        <v>3</v>
      </c>
      <c r="E47" s="17">
        <f t="shared" si="3"/>
        <v>5.9880239520958087E-3</v>
      </c>
      <c r="F47" s="17">
        <f t="shared" si="4"/>
        <v>9.1743119266055051E-3</v>
      </c>
      <c r="G47" s="17">
        <f t="shared" si="6"/>
        <v>2</v>
      </c>
      <c r="H47" s="17">
        <f t="shared" si="5"/>
        <v>1.1976047904191617E-2</v>
      </c>
    </row>
    <row r="48" spans="1:8" ht="25.5" x14ac:dyDescent="0.2">
      <c r="A48" s="14"/>
      <c r="B48" s="15" t="s">
        <v>41</v>
      </c>
      <c r="C48" s="16">
        <v>0</v>
      </c>
      <c r="D48" s="16">
        <v>1</v>
      </c>
      <c r="E48" s="17" t="str">
        <f t="shared" si="3"/>
        <v/>
      </c>
      <c r="F48" s="17">
        <f t="shared" si="4"/>
        <v>3.0581039755351682E-3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2</v>
      </c>
      <c r="E49" s="17">
        <f t="shared" si="3"/>
        <v>5.9880239520958087E-3</v>
      </c>
      <c r="F49" s="17">
        <f t="shared" si="4"/>
        <v>6.1162079510703364E-3</v>
      </c>
      <c r="G49" s="17">
        <f t="shared" si="6"/>
        <v>1</v>
      </c>
      <c r="H49" s="17">
        <f t="shared" si="5"/>
        <v>5.9880239520958087E-3</v>
      </c>
    </row>
    <row r="50" spans="1:8" x14ac:dyDescent="0.2">
      <c r="A50" s="14"/>
      <c r="B50" s="15" t="s">
        <v>43</v>
      </c>
      <c r="C50" s="16">
        <v>8</v>
      </c>
      <c r="D50" s="16">
        <v>35</v>
      </c>
      <c r="E50" s="17">
        <f t="shared" si="3"/>
        <v>4.790419161676647E-2</v>
      </c>
      <c r="F50" s="17">
        <f t="shared" si="4"/>
        <v>0.10703363914373089</v>
      </c>
      <c r="G50" s="17">
        <f t="shared" si="6"/>
        <v>3.375</v>
      </c>
      <c r="H50" s="17">
        <f t="shared" si="5"/>
        <v>0.16167664670658682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2</v>
      </c>
      <c r="E53" s="17" t="str">
        <f t="shared" si="7"/>
        <v/>
      </c>
      <c r="F53" s="17">
        <f t="shared" si="8"/>
        <v>6.1162079510703364E-3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4</v>
      </c>
      <c r="D54" s="16">
        <v>0</v>
      </c>
      <c r="E54" s="17">
        <f t="shared" si="7"/>
        <v>2.3952095808383235E-2</v>
      </c>
      <c r="F54" s="17" t="str">
        <f t="shared" si="8"/>
        <v/>
      </c>
      <c r="G54" s="17">
        <f t="shared" si="10"/>
        <v>-1</v>
      </c>
      <c r="H54" s="17">
        <f t="shared" si="9"/>
        <v>-2.3952095808383235E-2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12</v>
      </c>
      <c r="E61" s="17">
        <f t="shared" si="7"/>
        <v>1.1976047904191617E-2</v>
      </c>
      <c r="F61" s="17">
        <f t="shared" si="8"/>
        <v>3.669724770642202E-2</v>
      </c>
      <c r="G61" s="17">
        <f t="shared" si="10"/>
        <v>5</v>
      </c>
      <c r="H61" s="17">
        <f t="shared" si="9"/>
        <v>5.9880239520958084E-2</v>
      </c>
    </row>
    <row r="62" spans="1:8" x14ac:dyDescent="0.2">
      <c r="A62" s="14"/>
      <c r="B62" s="15" t="s">
        <v>55</v>
      </c>
      <c r="C62" s="16">
        <v>8</v>
      </c>
      <c r="D62" s="16">
        <v>4</v>
      </c>
      <c r="E62" s="17">
        <f t="shared" si="7"/>
        <v>4.790419161676647E-2</v>
      </c>
      <c r="F62" s="17">
        <f t="shared" si="8"/>
        <v>1.2232415902140673E-2</v>
      </c>
      <c r="G62" s="17">
        <f t="shared" si="10"/>
        <v>-0.5</v>
      </c>
      <c r="H62" s="17">
        <f t="shared" si="9"/>
        <v>-2.3952095808383235E-2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</v>
      </c>
      <c r="D64" s="16">
        <v>6</v>
      </c>
      <c r="E64" s="17">
        <f t="shared" si="7"/>
        <v>1.1976047904191617E-2</v>
      </c>
      <c r="F64" s="17">
        <f t="shared" si="8"/>
        <v>1.834862385321101E-2</v>
      </c>
      <c r="G64" s="17">
        <f t="shared" si="10"/>
        <v>2</v>
      </c>
      <c r="H64" s="17">
        <f t="shared" si="9"/>
        <v>2.3952095808383235E-2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1</v>
      </c>
      <c r="E67" s="17" t="str">
        <f t="shared" si="7"/>
        <v/>
      </c>
      <c r="F67" s="17">
        <f t="shared" si="8"/>
        <v>3.0581039755351682E-3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3</v>
      </c>
      <c r="E68" s="17" t="str">
        <f t="shared" si="7"/>
        <v/>
      </c>
      <c r="F68" s="17">
        <f t="shared" si="8"/>
        <v>9.1743119266055051E-3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2</v>
      </c>
      <c r="D69" s="16">
        <v>3</v>
      </c>
      <c r="E69" s="17">
        <f t="shared" si="7"/>
        <v>1.1976047904191617E-2</v>
      </c>
      <c r="F69" s="17">
        <f t="shared" si="8"/>
        <v>9.1743119266055051E-3</v>
      </c>
      <c r="G69" s="17">
        <f t="shared" si="10"/>
        <v>0.5</v>
      </c>
      <c r="H69" s="17">
        <f t="shared" si="9"/>
        <v>5.9880239520958087E-3</v>
      </c>
    </row>
    <row r="70" spans="1:8" x14ac:dyDescent="0.2">
      <c r="A70" s="14"/>
      <c r="B70" s="15" t="s">
        <v>64</v>
      </c>
      <c r="C70" s="16">
        <v>1</v>
      </c>
      <c r="D70" s="16">
        <v>2</v>
      </c>
      <c r="E70" s="17">
        <f t="shared" si="7"/>
        <v>5.9880239520958087E-3</v>
      </c>
      <c r="F70" s="17">
        <f t="shared" si="8"/>
        <v>6.1162079510703364E-3</v>
      </c>
      <c r="G70" s="17">
        <f t="shared" si="10"/>
        <v>1</v>
      </c>
      <c r="H70" s="17">
        <f t="shared" si="9"/>
        <v>5.9880239520958087E-3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2212</v>
      </c>
      <c r="D76" s="20">
        <f>SUM(D77:D171)</f>
        <v>2956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0.33634719710669075</v>
      </c>
      <c r="H76" s="21">
        <f t="shared" ref="H76:H107" si="13">+IF(OR(AND(E76=""),(G76="")),"",E76*G76)</f>
        <v>0.33634719710669075</v>
      </c>
    </row>
    <row r="77" spans="1:8" x14ac:dyDescent="0.2">
      <c r="A77" s="14"/>
      <c r="B77" s="15" t="s">
        <v>65</v>
      </c>
      <c r="C77" s="16">
        <v>46</v>
      </c>
      <c r="D77" s="16">
        <v>77</v>
      </c>
      <c r="E77" s="17">
        <f t="shared" si="11"/>
        <v>2.0795660036166366E-2</v>
      </c>
      <c r="F77" s="17">
        <f t="shared" si="12"/>
        <v>2.6048714479025712E-2</v>
      </c>
      <c r="G77" s="17">
        <f t="shared" ref="G77:G108" si="14">+IF(AND(C77=0,D77=0)," ",IF(C77=0,1,IF(D77=0,-1,(D77-C77)/C77)))</f>
        <v>0.67391304347826086</v>
      </c>
      <c r="H77" s="17">
        <f t="shared" si="13"/>
        <v>1.4014466546112115E-2</v>
      </c>
    </row>
    <row r="78" spans="1:8" ht="25.5" x14ac:dyDescent="0.2">
      <c r="A78" s="14"/>
      <c r="B78" s="15" t="s">
        <v>66</v>
      </c>
      <c r="C78" s="16">
        <v>11</v>
      </c>
      <c r="D78" s="16">
        <v>3</v>
      </c>
      <c r="E78" s="17">
        <f t="shared" si="11"/>
        <v>4.9728752260397831E-3</v>
      </c>
      <c r="F78" s="17">
        <f t="shared" si="12"/>
        <v>1.0148849797023004E-3</v>
      </c>
      <c r="G78" s="17">
        <f t="shared" si="14"/>
        <v>-0.72727272727272729</v>
      </c>
      <c r="H78" s="17">
        <f t="shared" si="13"/>
        <v>-3.6166365280289334E-3</v>
      </c>
    </row>
    <row r="79" spans="1:8" x14ac:dyDescent="0.2">
      <c r="A79" s="14"/>
      <c r="B79" s="15" t="s">
        <v>67</v>
      </c>
      <c r="C79" s="16">
        <v>2</v>
      </c>
      <c r="D79" s="16">
        <v>4</v>
      </c>
      <c r="E79" s="17">
        <f t="shared" si="11"/>
        <v>9.0415913200723324E-4</v>
      </c>
      <c r="F79" s="17">
        <f t="shared" si="12"/>
        <v>1.3531799729364006E-3</v>
      </c>
      <c r="G79" s="17">
        <f t="shared" si="14"/>
        <v>1</v>
      </c>
      <c r="H79" s="17">
        <f t="shared" si="13"/>
        <v>9.0415913200723324E-4</v>
      </c>
    </row>
    <row r="80" spans="1:8" x14ac:dyDescent="0.2">
      <c r="A80" s="14"/>
      <c r="B80" s="15" t="s">
        <v>68</v>
      </c>
      <c r="C80" s="16">
        <v>67</v>
      </c>
      <c r="D80" s="16">
        <v>121</v>
      </c>
      <c r="E80" s="17">
        <f t="shared" si="11"/>
        <v>3.0289330922242313E-2</v>
      </c>
      <c r="F80" s="17">
        <f t="shared" si="12"/>
        <v>4.0933694181326113E-2</v>
      </c>
      <c r="G80" s="17">
        <f t="shared" si="14"/>
        <v>0.80597014925373134</v>
      </c>
      <c r="H80" s="17">
        <f t="shared" si="13"/>
        <v>2.4412296564195298E-2</v>
      </c>
    </row>
    <row r="81" spans="1:8" ht="25.5" x14ac:dyDescent="0.2">
      <c r="A81" s="14"/>
      <c r="B81" s="15" t="s">
        <v>69</v>
      </c>
      <c r="C81" s="16">
        <v>102</v>
      </c>
      <c r="D81" s="16">
        <v>184</v>
      </c>
      <c r="E81" s="17">
        <f t="shared" si="11"/>
        <v>4.6112115732368897E-2</v>
      </c>
      <c r="F81" s="17">
        <f t="shared" si="12"/>
        <v>6.2246278755074422E-2</v>
      </c>
      <c r="G81" s="17">
        <f t="shared" si="14"/>
        <v>0.80392156862745101</v>
      </c>
      <c r="H81" s="17">
        <f t="shared" si="13"/>
        <v>3.7070524412296565E-2</v>
      </c>
    </row>
    <row r="82" spans="1:8" x14ac:dyDescent="0.2">
      <c r="A82" s="14"/>
      <c r="B82" s="15" t="s">
        <v>70</v>
      </c>
      <c r="C82" s="16">
        <v>55</v>
      </c>
      <c r="D82" s="16">
        <v>39</v>
      </c>
      <c r="E82" s="17">
        <f t="shared" si="11"/>
        <v>2.4864376130198915E-2</v>
      </c>
      <c r="F82" s="17">
        <f t="shared" si="12"/>
        <v>1.3193504736129905E-2</v>
      </c>
      <c r="G82" s="17">
        <f t="shared" si="14"/>
        <v>-0.29090909090909089</v>
      </c>
      <c r="H82" s="17">
        <f t="shared" si="13"/>
        <v>-7.2332730560578659E-3</v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1</v>
      </c>
      <c r="D85" s="16">
        <v>0</v>
      </c>
      <c r="E85" s="17">
        <f t="shared" si="11"/>
        <v>4.5207956600361662E-4</v>
      </c>
      <c r="F85" s="17" t="str">
        <f t="shared" si="12"/>
        <v/>
      </c>
      <c r="G85" s="17">
        <f t="shared" si="14"/>
        <v>-1</v>
      </c>
      <c r="H85" s="17">
        <f t="shared" si="13"/>
        <v>-4.5207956600361662E-4</v>
      </c>
    </row>
    <row r="86" spans="1:8" x14ac:dyDescent="0.2">
      <c r="A86" s="14"/>
      <c r="B86" s="15" t="s">
        <v>74</v>
      </c>
      <c r="C86" s="16">
        <v>7</v>
      </c>
      <c r="D86" s="16">
        <v>7</v>
      </c>
      <c r="E86" s="17">
        <f t="shared" si="11"/>
        <v>3.1645569620253164E-3</v>
      </c>
      <c r="F86" s="17">
        <f t="shared" si="12"/>
        <v>2.368064952638701E-3</v>
      </c>
      <c r="G86" s="17">
        <f t="shared" si="14"/>
        <v>0</v>
      </c>
      <c r="H86" s="17">
        <f t="shared" si="13"/>
        <v>0</v>
      </c>
    </row>
    <row r="87" spans="1:8" x14ac:dyDescent="0.2">
      <c r="A87" s="14"/>
      <c r="B87" s="15" t="s">
        <v>75</v>
      </c>
      <c r="C87" s="16">
        <v>4</v>
      </c>
      <c r="D87" s="16">
        <v>11</v>
      </c>
      <c r="E87" s="17">
        <f t="shared" si="11"/>
        <v>1.8083182640144665E-3</v>
      </c>
      <c r="F87" s="17">
        <f t="shared" si="12"/>
        <v>3.7212449255751017E-3</v>
      </c>
      <c r="G87" s="17">
        <f t="shared" si="14"/>
        <v>1.75</v>
      </c>
      <c r="H87" s="17">
        <f t="shared" si="13"/>
        <v>3.1645569620253164E-3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12</v>
      </c>
      <c r="D89" s="16">
        <v>30</v>
      </c>
      <c r="E89" s="17">
        <f t="shared" si="11"/>
        <v>5.4249547920433997E-3</v>
      </c>
      <c r="F89" s="17">
        <f t="shared" si="12"/>
        <v>1.0148849797023005E-2</v>
      </c>
      <c r="G89" s="17">
        <f t="shared" si="14"/>
        <v>1.5</v>
      </c>
      <c r="H89" s="17">
        <f t="shared" si="13"/>
        <v>8.1374321880651E-3</v>
      </c>
    </row>
    <row r="90" spans="1:8" x14ac:dyDescent="0.2">
      <c r="A90" s="14"/>
      <c r="B90" s="15" t="s">
        <v>78</v>
      </c>
      <c r="C90" s="16">
        <v>2</v>
      </c>
      <c r="D90" s="16">
        <v>5</v>
      </c>
      <c r="E90" s="17">
        <f t="shared" si="11"/>
        <v>9.0415913200723324E-4</v>
      </c>
      <c r="F90" s="17">
        <f t="shared" si="12"/>
        <v>1.6914749661705007E-3</v>
      </c>
      <c r="G90" s="17">
        <f t="shared" si="14"/>
        <v>1.5</v>
      </c>
      <c r="H90" s="17">
        <f t="shared" si="13"/>
        <v>1.3562386980108499E-3</v>
      </c>
    </row>
    <row r="91" spans="1:8" x14ac:dyDescent="0.2">
      <c r="A91" s="14"/>
      <c r="B91" s="15" t="s">
        <v>79</v>
      </c>
      <c r="C91" s="16">
        <v>10</v>
      </c>
      <c r="D91" s="16">
        <v>21</v>
      </c>
      <c r="E91" s="17">
        <f t="shared" si="11"/>
        <v>4.5207956600361665E-3</v>
      </c>
      <c r="F91" s="17">
        <f t="shared" si="12"/>
        <v>7.104194857916103E-3</v>
      </c>
      <c r="G91" s="17">
        <f t="shared" si="14"/>
        <v>1.1000000000000001</v>
      </c>
      <c r="H91" s="17">
        <f t="shared" si="13"/>
        <v>4.972875226039784E-3</v>
      </c>
    </row>
    <row r="92" spans="1:8" x14ac:dyDescent="0.2">
      <c r="A92" s="14"/>
      <c r="B92" s="15" t="s">
        <v>80</v>
      </c>
      <c r="C92" s="16">
        <v>9</v>
      </c>
      <c r="D92" s="16">
        <v>19</v>
      </c>
      <c r="E92" s="17">
        <f t="shared" si="11"/>
        <v>4.06871609403255E-3</v>
      </c>
      <c r="F92" s="17">
        <f t="shared" si="12"/>
        <v>6.4276048714479025E-3</v>
      </c>
      <c r="G92" s="17">
        <f t="shared" si="14"/>
        <v>1.1111111111111112</v>
      </c>
      <c r="H92" s="17">
        <f t="shared" si="13"/>
        <v>4.5207956600361665E-3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</v>
      </c>
      <c r="E93" s="17" t="str">
        <f t="shared" si="11"/>
        <v/>
      </c>
      <c r="F93" s="17">
        <f t="shared" si="12"/>
        <v>3.3829499323410016E-4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98</v>
      </c>
      <c r="D94" s="16">
        <v>101</v>
      </c>
      <c r="E94" s="17">
        <f t="shared" si="11"/>
        <v>4.4303797468354431E-2</v>
      </c>
      <c r="F94" s="17">
        <f t="shared" si="12"/>
        <v>3.4167794316644115E-2</v>
      </c>
      <c r="G94" s="17">
        <f t="shared" si="14"/>
        <v>3.0612244897959183E-2</v>
      </c>
      <c r="H94" s="17">
        <f t="shared" si="13"/>
        <v>1.3562386980108499E-3</v>
      </c>
    </row>
    <row r="95" spans="1:8" x14ac:dyDescent="0.2">
      <c r="A95" s="14"/>
      <c r="B95" s="15" t="s">
        <v>83</v>
      </c>
      <c r="C95" s="16">
        <v>20</v>
      </c>
      <c r="D95" s="16">
        <v>47</v>
      </c>
      <c r="E95" s="17">
        <f t="shared" si="11"/>
        <v>9.0415913200723331E-3</v>
      </c>
      <c r="F95" s="17">
        <f t="shared" si="12"/>
        <v>1.5899864682002707E-2</v>
      </c>
      <c r="G95" s="17">
        <f t="shared" si="14"/>
        <v>1.35</v>
      </c>
      <c r="H95" s="17">
        <f t="shared" si="13"/>
        <v>1.2206148282097651E-2</v>
      </c>
    </row>
    <row r="96" spans="1:8" x14ac:dyDescent="0.2">
      <c r="A96" s="14"/>
      <c r="B96" s="15" t="s">
        <v>84</v>
      </c>
      <c r="C96" s="16">
        <v>24</v>
      </c>
      <c r="D96" s="16">
        <v>60</v>
      </c>
      <c r="E96" s="17">
        <f t="shared" si="11"/>
        <v>1.0849909584086799E-2</v>
      </c>
      <c r="F96" s="17">
        <f t="shared" si="12"/>
        <v>2.0297699594046009E-2</v>
      </c>
      <c r="G96" s="17">
        <f t="shared" si="14"/>
        <v>1.5</v>
      </c>
      <c r="H96" s="17">
        <f t="shared" si="13"/>
        <v>1.62748643761302E-2</v>
      </c>
    </row>
    <row r="97" spans="1:8" x14ac:dyDescent="0.2">
      <c r="A97" s="14"/>
      <c r="B97" s="15" t="s">
        <v>85</v>
      </c>
      <c r="C97" s="16">
        <v>3</v>
      </c>
      <c r="D97" s="16">
        <v>22</v>
      </c>
      <c r="E97" s="17">
        <f t="shared" si="11"/>
        <v>1.3562386980108499E-3</v>
      </c>
      <c r="F97" s="17">
        <f t="shared" si="12"/>
        <v>7.4424898511502033E-3</v>
      </c>
      <c r="G97" s="17">
        <f t="shared" si="14"/>
        <v>6.333333333333333</v>
      </c>
      <c r="H97" s="17">
        <f t="shared" si="13"/>
        <v>8.5895117540687165E-3</v>
      </c>
    </row>
    <row r="98" spans="1:8" x14ac:dyDescent="0.2">
      <c r="A98" s="14"/>
      <c r="B98" s="15" t="s">
        <v>86</v>
      </c>
      <c r="C98" s="16">
        <v>2</v>
      </c>
      <c r="D98" s="16">
        <v>12</v>
      </c>
      <c r="E98" s="17">
        <f t="shared" si="11"/>
        <v>9.0415913200723324E-4</v>
      </c>
      <c r="F98" s="17">
        <f t="shared" si="12"/>
        <v>4.0595399188092015E-3</v>
      </c>
      <c r="G98" s="17">
        <f t="shared" si="14"/>
        <v>5</v>
      </c>
      <c r="H98" s="17">
        <f t="shared" si="13"/>
        <v>4.5207956600361665E-3</v>
      </c>
    </row>
    <row r="99" spans="1:8" x14ac:dyDescent="0.2">
      <c r="A99" s="14"/>
      <c r="B99" s="15" t="s">
        <v>87</v>
      </c>
      <c r="C99" s="16">
        <v>2</v>
      </c>
      <c r="D99" s="16">
        <v>6</v>
      </c>
      <c r="E99" s="17">
        <f t="shared" si="11"/>
        <v>9.0415913200723324E-4</v>
      </c>
      <c r="F99" s="17">
        <f t="shared" si="12"/>
        <v>2.0297699594046007E-3</v>
      </c>
      <c r="G99" s="17">
        <f t="shared" si="14"/>
        <v>2</v>
      </c>
      <c r="H99" s="17">
        <f t="shared" si="13"/>
        <v>1.8083182640144665E-3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48</v>
      </c>
      <c r="D102" s="16">
        <v>56</v>
      </c>
      <c r="E102" s="17">
        <f t="shared" si="11"/>
        <v>2.1699819168173599E-2</v>
      </c>
      <c r="F102" s="17">
        <f t="shared" si="12"/>
        <v>1.8944519621109608E-2</v>
      </c>
      <c r="G102" s="17">
        <f t="shared" si="14"/>
        <v>0.16666666666666666</v>
      </c>
      <c r="H102" s="17">
        <f t="shared" si="13"/>
        <v>3.616636528028933E-3</v>
      </c>
    </row>
    <row r="103" spans="1:8" x14ac:dyDescent="0.2">
      <c r="A103" s="14"/>
      <c r="B103" s="15" t="s">
        <v>91</v>
      </c>
      <c r="C103" s="16">
        <v>17</v>
      </c>
      <c r="D103" s="16">
        <v>44</v>
      </c>
      <c r="E103" s="17">
        <f t="shared" si="11"/>
        <v>7.6853526220614825E-3</v>
      </c>
      <c r="F103" s="17">
        <f t="shared" si="12"/>
        <v>1.4884979702300407E-2</v>
      </c>
      <c r="G103" s="17">
        <f t="shared" si="14"/>
        <v>1.588235294117647</v>
      </c>
      <c r="H103" s="17">
        <f t="shared" si="13"/>
        <v>1.2206148282097647E-2</v>
      </c>
    </row>
    <row r="104" spans="1:8" x14ac:dyDescent="0.2">
      <c r="A104" s="14"/>
      <c r="B104" s="15" t="s">
        <v>92</v>
      </c>
      <c r="C104" s="16">
        <v>1</v>
      </c>
      <c r="D104" s="16">
        <v>0</v>
      </c>
      <c r="E104" s="17">
        <f t="shared" si="11"/>
        <v>4.5207956600361662E-4</v>
      </c>
      <c r="F104" s="17" t="str">
        <f t="shared" si="12"/>
        <v/>
      </c>
      <c r="G104" s="17">
        <f t="shared" si="14"/>
        <v>-1</v>
      </c>
      <c r="H104" s="17">
        <f t="shared" si="13"/>
        <v>-4.5207956600361662E-4</v>
      </c>
    </row>
    <row r="105" spans="1:8" x14ac:dyDescent="0.2">
      <c r="A105" s="14"/>
      <c r="B105" s="15" t="s">
        <v>93</v>
      </c>
      <c r="C105" s="16">
        <v>2</v>
      </c>
      <c r="D105" s="16">
        <v>14</v>
      </c>
      <c r="E105" s="17">
        <f t="shared" si="11"/>
        <v>9.0415913200723324E-4</v>
      </c>
      <c r="F105" s="17">
        <f t="shared" si="12"/>
        <v>4.736129905277402E-3</v>
      </c>
      <c r="G105" s="17">
        <f t="shared" si="14"/>
        <v>6</v>
      </c>
      <c r="H105" s="17">
        <f t="shared" si="13"/>
        <v>5.4249547920433997E-3</v>
      </c>
    </row>
    <row r="106" spans="1:8" x14ac:dyDescent="0.2">
      <c r="A106" s="14"/>
      <c r="B106" s="15" t="s">
        <v>94</v>
      </c>
      <c r="C106" s="16">
        <v>34</v>
      </c>
      <c r="D106" s="16">
        <v>38</v>
      </c>
      <c r="E106" s="17">
        <f t="shared" si="11"/>
        <v>1.5370705244122965E-2</v>
      </c>
      <c r="F106" s="17">
        <f t="shared" si="12"/>
        <v>1.2855209742895805E-2</v>
      </c>
      <c r="G106" s="17">
        <f t="shared" si="14"/>
        <v>0.11764705882352941</v>
      </c>
      <c r="H106" s="17">
        <f t="shared" si="13"/>
        <v>1.8083182640144665E-3</v>
      </c>
    </row>
    <row r="107" spans="1:8" x14ac:dyDescent="0.2">
      <c r="A107" s="14"/>
      <c r="B107" s="15" t="s">
        <v>95</v>
      </c>
      <c r="C107" s="16">
        <v>11</v>
      </c>
      <c r="D107" s="16">
        <v>20</v>
      </c>
      <c r="E107" s="17">
        <f t="shared" si="11"/>
        <v>4.9728752260397831E-3</v>
      </c>
      <c r="F107" s="17">
        <f t="shared" si="12"/>
        <v>6.7658998646820028E-3</v>
      </c>
      <c r="G107" s="17">
        <f t="shared" si="14"/>
        <v>0.81818181818181823</v>
      </c>
      <c r="H107" s="17">
        <f t="shared" si="13"/>
        <v>4.06871609403255E-3</v>
      </c>
    </row>
    <row r="108" spans="1:8" x14ac:dyDescent="0.2">
      <c r="A108" s="14"/>
      <c r="B108" s="15" t="s">
        <v>96</v>
      </c>
      <c r="C108" s="16">
        <v>0</v>
      </c>
      <c r="D108" s="16">
        <v>5</v>
      </c>
      <c r="E108" s="17" t="str">
        <f t="shared" ref="E108:E139" si="15">+IF(C108=0,"",C108/C$76)</f>
        <v/>
      </c>
      <c r="F108" s="17">
        <f t="shared" ref="F108:F139" si="16">+IF(D108=0,"",D108/D$76)</f>
        <v>1.6914749661705007E-3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8</v>
      </c>
      <c r="D109" s="16">
        <v>2</v>
      </c>
      <c r="E109" s="17">
        <f t="shared" si="15"/>
        <v>3.616636528028933E-3</v>
      </c>
      <c r="F109" s="17">
        <f t="shared" si="16"/>
        <v>6.7658998646820032E-4</v>
      </c>
      <c r="G109" s="17">
        <f t="shared" ref="G109:G140" si="18">+IF(AND(C109=0,D109=0)," ",IF(C109=0,1,IF(D109=0,-1,(D109-C109)/C109)))</f>
        <v>-0.75</v>
      </c>
      <c r="H109" s="17">
        <f t="shared" si="17"/>
        <v>-2.7124773960216998E-3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9</v>
      </c>
      <c r="D111" s="16">
        <v>3</v>
      </c>
      <c r="E111" s="17">
        <f t="shared" si="15"/>
        <v>4.06871609403255E-3</v>
      </c>
      <c r="F111" s="17">
        <f t="shared" si="16"/>
        <v>1.0148849797023004E-3</v>
      </c>
      <c r="G111" s="17">
        <f t="shared" si="18"/>
        <v>-0.66666666666666663</v>
      </c>
      <c r="H111" s="17">
        <f t="shared" si="17"/>
        <v>-2.7124773960216998E-3</v>
      </c>
    </row>
    <row r="112" spans="1:8" x14ac:dyDescent="0.2">
      <c r="A112" s="14"/>
      <c r="B112" s="15" t="s">
        <v>100</v>
      </c>
      <c r="C112" s="16">
        <v>1</v>
      </c>
      <c r="D112" s="16">
        <v>6</v>
      </c>
      <c r="E112" s="17">
        <f t="shared" si="15"/>
        <v>4.5207956600361662E-4</v>
      </c>
      <c r="F112" s="17">
        <f t="shared" si="16"/>
        <v>2.0297699594046007E-3</v>
      </c>
      <c r="G112" s="17">
        <f t="shared" si="18"/>
        <v>5</v>
      </c>
      <c r="H112" s="17">
        <f t="shared" si="17"/>
        <v>2.2603978300180833E-3</v>
      </c>
    </row>
    <row r="113" spans="1:8" x14ac:dyDescent="0.2">
      <c r="A113" s="14"/>
      <c r="B113" s="15" t="s">
        <v>101</v>
      </c>
      <c r="C113" s="16">
        <v>0</v>
      </c>
      <c r="D113" s="16">
        <v>2</v>
      </c>
      <c r="E113" s="17" t="str">
        <f t="shared" si="15"/>
        <v/>
      </c>
      <c r="F113" s="17">
        <f t="shared" si="16"/>
        <v>6.7658998646820032E-4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11</v>
      </c>
      <c r="D114" s="16">
        <v>21</v>
      </c>
      <c r="E114" s="17">
        <f t="shared" si="15"/>
        <v>4.9728752260397831E-3</v>
      </c>
      <c r="F114" s="17">
        <f t="shared" si="16"/>
        <v>7.104194857916103E-3</v>
      </c>
      <c r="G114" s="17">
        <f t="shared" si="18"/>
        <v>0.90909090909090906</v>
      </c>
      <c r="H114" s="17">
        <f t="shared" si="17"/>
        <v>4.5207956600361665E-3</v>
      </c>
    </row>
    <row r="115" spans="1:8" ht="25.5" x14ac:dyDescent="0.2">
      <c r="A115" s="14"/>
      <c r="B115" s="15" t="s">
        <v>103</v>
      </c>
      <c r="C115" s="16">
        <v>6</v>
      </c>
      <c r="D115" s="16">
        <v>33</v>
      </c>
      <c r="E115" s="17">
        <f t="shared" si="15"/>
        <v>2.7124773960216998E-3</v>
      </c>
      <c r="F115" s="17">
        <f t="shared" si="16"/>
        <v>1.1163734776725304E-2</v>
      </c>
      <c r="G115" s="17">
        <f t="shared" si="18"/>
        <v>4.5</v>
      </c>
      <c r="H115" s="17">
        <f t="shared" si="17"/>
        <v>1.2206148282097649E-2</v>
      </c>
    </row>
    <row r="116" spans="1:8" ht="25.5" x14ac:dyDescent="0.2">
      <c r="A116" s="14"/>
      <c r="B116" s="15" t="s">
        <v>104</v>
      </c>
      <c r="C116" s="16">
        <v>30</v>
      </c>
      <c r="D116" s="16">
        <v>73</v>
      </c>
      <c r="E116" s="17">
        <f t="shared" si="15"/>
        <v>1.3562386980108499E-2</v>
      </c>
      <c r="F116" s="17">
        <f t="shared" si="16"/>
        <v>2.4695534506089311E-2</v>
      </c>
      <c r="G116" s="17">
        <f t="shared" si="18"/>
        <v>1.4333333333333333</v>
      </c>
      <c r="H116" s="17">
        <f t="shared" si="17"/>
        <v>1.9439421338155516E-2</v>
      </c>
    </row>
    <row r="117" spans="1:8" x14ac:dyDescent="0.2">
      <c r="A117" s="14"/>
      <c r="B117" s="15" t="s">
        <v>105</v>
      </c>
      <c r="C117" s="16">
        <v>17</v>
      </c>
      <c r="D117" s="16">
        <v>38</v>
      </c>
      <c r="E117" s="17">
        <f t="shared" si="15"/>
        <v>7.6853526220614825E-3</v>
      </c>
      <c r="F117" s="17">
        <f t="shared" si="16"/>
        <v>1.2855209742895805E-2</v>
      </c>
      <c r="G117" s="17">
        <f t="shared" si="18"/>
        <v>1.2352941176470589</v>
      </c>
      <c r="H117" s="17">
        <f t="shared" si="17"/>
        <v>9.4936708860759497E-3</v>
      </c>
    </row>
    <row r="118" spans="1:8" x14ac:dyDescent="0.2">
      <c r="A118" s="14"/>
      <c r="B118" s="15" t="s">
        <v>106</v>
      </c>
      <c r="C118" s="16">
        <v>97</v>
      </c>
      <c r="D118" s="16">
        <v>234</v>
      </c>
      <c r="E118" s="17">
        <f t="shared" si="15"/>
        <v>4.3851717902350811E-2</v>
      </c>
      <c r="F118" s="17">
        <f t="shared" si="16"/>
        <v>7.9161028416779425E-2</v>
      </c>
      <c r="G118" s="17">
        <f t="shared" si="18"/>
        <v>1.4123711340206186</v>
      </c>
      <c r="H118" s="17">
        <f t="shared" si="17"/>
        <v>6.193490054249548E-2</v>
      </c>
    </row>
    <row r="119" spans="1:8" x14ac:dyDescent="0.2">
      <c r="A119" s="14"/>
      <c r="B119" s="15" t="s">
        <v>107</v>
      </c>
      <c r="C119" s="16">
        <v>3</v>
      </c>
      <c r="D119" s="16">
        <v>6</v>
      </c>
      <c r="E119" s="17">
        <f t="shared" si="15"/>
        <v>1.3562386980108499E-3</v>
      </c>
      <c r="F119" s="17">
        <f t="shared" si="16"/>
        <v>2.0297699594046007E-3</v>
      </c>
      <c r="G119" s="17">
        <f t="shared" si="18"/>
        <v>1</v>
      </c>
      <c r="H119" s="17">
        <f t="shared" si="17"/>
        <v>1.3562386980108499E-3</v>
      </c>
    </row>
    <row r="120" spans="1:8" x14ac:dyDescent="0.2">
      <c r="A120" s="14"/>
      <c r="B120" s="15" t="s">
        <v>108</v>
      </c>
      <c r="C120" s="16">
        <v>6</v>
      </c>
      <c r="D120" s="16">
        <v>9</v>
      </c>
      <c r="E120" s="17">
        <f t="shared" si="15"/>
        <v>2.7124773960216998E-3</v>
      </c>
      <c r="F120" s="17">
        <f t="shared" si="16"/>
        <v>3.0446549391069011E-3</v>
      </c>
      <c r="G120" s="17">
        <f t="shared" si="18"/>
        <v>0.5</v>
      </c>
      <c r="H120" s="17">
        <f t="shared" si="17"/>
        <v>1.3562386980108499E-3</v>
      </c>
    </row>
    <row r="121" spans="1:8" x14ac:dyDescent="0.2">
      <c r="A121" s="14"/>
      <c r="B121" s="15" t="s">
        <v>109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3.3829499323410016E-4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20</v>
      </c>
      <c r="D123" s="16">
        <v>9</v>
      </c>
      <c r="E123" s="17">
        <f t="shared" si="15"/>
        <v>9.0415913200723331E-3</v>
      </c>
      <c r="F123" s="17">
        <f t="shared" si="16"/>
        <v>3.0446549391069011E-3</v>
      </c>
      <c r="G123" s="17">
        <f t="shared" si="18"/>
        <v>-0.55000000000000004</v>
      </c>
      <c r="H123" s="17">
        <f t="shared" si="17"/>
        <v>-4.972875226039784E-3</v>
      </c>
    </row>
    <row r="124" spans="1:8" x14ac:dyDescent="0.2">
      <c r="A124" s="14"/>
      <c r="B124" s="15" t="s">
        <v>112</v>
      </c>
      <c r="C124" s="16">
        <v>12</v>
      </c>
      <c r="D124" s="16">
        <v>17</v>
      </c>
      <c r="E124" s="17">
        <f t="shared" si="15"/>
        <v>5.4249547920433997E-3</v>
      </c>
      <c r="F124" s="17">
        <f t="shared" si="16"/>
        <v>5.751014884979702E-3</v>
      </c>
      <c r="G124" s="17">
        <f t="shared" si="18"/>
        <v>0.41666666666666669</v>
      </c>
      <c r="H124" s="17">
        <f t="shared" si="17"/>
        <v>2.2603978300180833E-3</v>
      </c>
    </row>
    <row r="125" spans="1:8" x14ac:dyDescent="0.2">
      <c r="A125" s="14"/>
      <c r="B125" s="15" t="s">
        <v>113</v>
      </c>
      <c r="C125" s="16">
        <v>5</v>
      </c>
      <c r="D125" s="16">
        <v>6</v>
      </c>
      <c r="E125" s="17">
        <f t="shared" si="15"/>
        <v>2.2603978300180833E-3</v>
      </c>
      <c r="F125" s="17">
        <f t="shared" si="16"/>
        <v>2.0297699594046007E-3</v>
      </c>
      <c r="G125" s="17">
        <f t="shared" si="18"/>
        <v>0.2</v>
      </c>
      <c r="H125" s="17">
        <f t="shared" si="17"/>
        <v>4.5207956600361668E-4</v>
      </c>
    </row>
    <row r="126" spans="1:8" x14ac:dyDescent="0.2">
      <c r="A126" s="14"/>
      <c r="B126" s="15" t="s">
        <v>114</v>
      </c>
      <c r="C126" s="16">
        <v>4</v>
      </c>
      <c r="D126" s="16">
        <v>24</v>
      </c>
      <c r="E126" s="17">
        <f t="shared" si="15"/>
        <v>1.8083182640144665E-3</v>
      </c>
      <c r="F126" s="17">
        <f t="shared" si="16"/>
        <v>8.119079837618403E-3</v>
      </c>
      <c r="G126" s="17">
        <f t="shared" si="18"/>
        <v>5</v>
      </c>
      <c r="H126" s="17">
        <f t="shared" si="17"/>
        <v>9.0415913200723331E-3</v>
      </c>
    </row>
    <row r="127" spans="1:8" x14ac:dyDescent="0.2">
      <c r="A127" s="14"/>
      <c r="B127" s="15" t="s">
        <v>115</v>
      </c>
      <c r="C127" s="16">
        <v>1</v>
      </c>
      <c r="D127" s="16">
        <v>8</v>
      </c>
      <c r="E127" s="17">
        <f t="shared" si="15"/>
        <v>4.5207956600361662E-4</v>
      </c>
      <c r="F127" s="17">
        <f t="shared" si="16"/>
        <v>2.7063599458728013E-3</v>
      </c>
      <c r="G127" s="17">
        <f t="shared" si="18"/>
        <v>7</v>
      </c>
      <c r="H127" s="17">
        <f t="shared" si="17"/>
        <v>3.1645569620253164E-3</v>
      </c>
    </row>
    <row r="128" spans="1:8" x14ac:dyDescent="0.2">
      <c r="A128" s="14"/>
      <c r="B128" s="15" t="s">
        <v>116</v>
      </c>
      <c r="C128" s="16">
        <v>98</v>
      </c>
      <c r="D128" s="16">
        <v>201</v>
      </c>
      <c r="E128" s="17">
        <f t="shared" si="15"/>
        <v>4.4303797468354431E-2</v>
      </c>
      <c r="F128" s="17">
        <f t="shared" si="16"/>
        <v>6.7997293640054121E-2</v>
      </c>
      <c r="G128" s="17">
        <f t="shared" si="18"/>
        <v>1.0510204081632653</v>
      </c>
      <c r="H128" s="17">
        <f t="shared" si="17"/>
        <v>4.656419529837251E-2</v>
      </c>
    </row>
    <row r="129" spans="1:8" x14ac:dyDescent="0.2">
      <c r="A129" s="14" t="s">
        <v>59</v>
      </c>
      <c r="B129" s="15" t="s">
        <v>117</v>
      </c>
      <c r="C129" s="16">
        <v>3</v>
      </c>
      <c r="D129" s="16">
        <v>4</v>
      </c>
      <c r="E129" s="17">
        <f t="shared" si="15"/>
        <v>1.3562386980108499E-3</v>
      </c>
      <c r="F129" s="17">
        <f t="shared" si="16"/>
        <v>1.3531799729364006E-3</v>
      </c>
      <c r="G129" s="17">
        <f t="shared" si="18"/>
        <v>0.33333333333333331</v>
      </c>
      <c r="H129" s="17">
        <f t="shared" si="17"/>
        <v>4.5207956600361662E-4</v>
      </c>
    </row>
    <row r="130" spans="1:8" x14ac:dyDescent="0.2">
      <c r="A130" s="14"/>
      <c r="B130" s="15" t="s">
        <v>118</v>
      </c>
      <c r="C130" s="16">
        <v>27</v>
      </c>
      <c r="D130" s="16">
        <v>36</v>
      </c>
      <c r="E130" s="17">
        <f t="shared" si="15"/>
        <v>1.2206148282097649E-2</v>
      </c>
      <c r="F130" s="17">
        <f t="shared" si="16"/>
        <v>1.2178619756427604E-2</v>
      </c>
      <c r="G130" s="17">
        <f t="shared" si="18"/>
        <v>0.33333333333333331</v>
      </c>
      <c r="H130" s="17">
        <f t="shared" si="17"/>
        <v>4.0687160940325491E-3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39</v>
      </c>
      <c r="D132" s="16">
        <v>50</v>
      </c>
      <c r="E132" s="17">
        <f t="shared" si="15"/>
        <v>1.763110307414105E-2</v>
      </c>
      <c r="F132" s="17">
        <f t="shared" si="16"/>
        <v>1.6914749661705007E-2</v>
      </c>
      <c r="G132" s="17">
        <f t="shared" si="18"/>
        <v>0.28205128205128205</v>
      </c>
      <c r="H132" s="17">
        <f t="shared" si="17"/>
        <v>4.9728752260397831E-3</v>
      </c>
    </row>
    <row r="133" spans="1:8" x14ac:dyDescent="0.2">
      <c r="A133" s="14"/>
      <c r="B133" s="15" t="s">
        <v>121</v>
      </c>
      <c r="C133" s="16">
        <v>56</v>
      </c>
      <c r="D133" s="16">
        <v>47</v>
      </c>
      <c r="E133" s="17">
        <f t="shared" si="15"/>
        <v>2.5316455696202531E-2</v>
      </c>
      <c r="F133" s="17">
        <f t="shared" si="16"/>
        <v>1.5899864682002707E-2</v>
      </c>
      <c r="G133" s="17">
        <f t="shared" si="18"/>
        <v>-0.16071428571428573</v>
      </c>
      <c r="H133" s="17">
        <f t="shared" si="17"/>
        <v>-4.06871609403255E-3</v>
      </c>
    </row>
    <row r="134" spans="1:8" x14ac:dyDescent="0.2">
      <c r="A134" s="14"/>
      <c r="B134" s="15" t="s">
        <v>122</v>
      </c>
      <c r="C134" s="16">
        <v>7</v>
      </c>
      <c r="D134" s="16">
        <v>0</v>
      </c>
      <c r="E134" s="17">
        <f t="shared" si="15"/>
        <v>3.1645569620253164E-3</v>
      </c>
      <c r="F134" s="17" t="str">
        <f t="shared" si="16"/>
        <v/>
      </c>
      <c r="G134" s="17">
        <f t="shared" si="18"/>
        <v>-1</v>
      </c>
      <c r="H134" s="17">
        <f t="shared" si="17"/>
        <v>-3.1645569620253164E-3</v>
      </c>
    </row>
    <row r="135" spans="1:8" ht="25.5" x14ac:dyDescent="0.2">
      <c r="A135" s="14"/>
      <c r="B135" s="15" t="s">
        <v>123</v>
      </c>
      <c r="C135" s="16">
        <v>1055</v>
      </c>
      <c r="D135" s="16">
        <v>985</v>
      </c>
      <c r="E135" s="17">
        <f t="shared" si="15"/>
        <v>0.47694394213381552</v>
      </c>
      <c r="F135" s="17">
        <f t="shared" si="16"/>
        <v>0.33322056833558861</v>
      </c>
      <c r="G135" s="17">
        <f t="shared" si="18"/>
        <v>-6.6350710900473939E-2</v>
      </c>
      <c r="H135" s="17">
        <f t="shared" si="17"/>
        <v>-3.1645569620253167E-2</v>
      </c>
    </row>
    <row r="136" spans="1:8" ht="25.5" x14ac:dyDescent="0.2">
      <c r="A136" s="14"/>
      <c r="B136" s="15" t="s">
        <v>124</v>
      </c>
      <c r="C136" s="16">
        <v>20</v>
      </c>
      <c r="D136" s="16">
        <v>17</v>
      </c>
      <c r="E136" s="17">
        <f t="shared" si="15"/>
        <v>9.0415913200723331E-3</v>
      </c>
      <c r="F136" s="17">
        <f t="shared" si="16"/>
        <v>5.751014884979702E-3</v>
      </c>
      <c r="G136" s="17">
        <f t="shared" si="18"/>
        <v>-0.15</v>
      </c>
      <c r="H136" s="17">
        <f t="shared" si="17"/>
        <v>-1.3562386980108499E-3</v>
      </c>
    </row>
    <row r="137" spans="1:8" x14ac:dyDescent="0.2">
      <c r="A137" s="14"/>
      <c r="B137" s="15" t="s">
        <v>125</v>
      </c>
      <c r="C137" s="16">
        <v>1</v>
      </c>
      <c r="D137" s="16">
        <v>6</v>
      </c>
      <c r="E137" s="17">
        <f t="shared" si="15"/>
        <v>4.5207956600361662E-4</v>
      </c>
      <c r="F137" s="17">
        <f t="shared" si="16"/>
        <v>2.0297699594046007E-3</v>
      </c>
      <c r="G137" s="17">
        <f t="shared" si="18"/>
        <v>5</v>
      </c>
      <c r="H137" s="17">
        <f t="shared" si="17"/>
        <v>2.2603978300180833E-3</v>
      </c>
    </row>
    <row r="138" spans="1:8" x14ac:dyDescent="0.2">
      <c r="A138" s="14"/>
      <c r="B138" s="15" t="s">
        <v>126</v>
      </c>
      <c r="C138" s="16">
        <v>15</v>
      </c>
      <c r="D138" s="16">
        <v>13</v>
      </c>
      <c r="E138" s="17">
        <f t="shared" si="15"/>
        <v>6.7811934900542494E-3</v>
      </c>
      <c r="F138" s="17">
        <f t="shared" si="16"/>
        <v>4.3978349120433018E-3</v>
      </c>
      <c r="G138" s="17">
        <f t="shared" si="18"/>
        <v>-0.13333333333333333</v>
      </c>
      <c r="H138" s="17">
        <f t="shared" si="17"/>
        <v>-9.0415913200723324E-4</v>
      </c>
    </row>
    <row r="139" spans="1:8" x14ac:dyDescent="0.2">
      <c r="A139" s="14"/>
      <c r="B139" s="15" t="s">
        <v>127</v>
      </c>
      <c r="C139" s="16">
        <v>5</v>
      </c>
      <c r="D139" s="16">
        <v>5</v>
      </c>
      <c r="E139" s="17">
        <f t="shared" si="15"/>
        <v>2.2603978300180833E-3</v>
      </c>
      <c r="F139" s="17">
        <f t="shared" si="16"/>
        <v>1.6914749661705007E-3</v>
      </c>
      <c r="G139" s="17">
        <f t="shared" si="18"/>
        <v>0</v>
      </c>
      <c r="H139" s="17">
        <f t="shared" si="17"/>
        <v>0</v>
      </c>
    </row>
    <row r="140" spans="1:8" x14ac:dyDescent="0.2">
      <c r="A140" s="14"/>
      <c r="B140" s="15" t="s">
        <v>128</v>
      </c>
      <c r="C140" s="16">
        <v>1</v>
      </c>
      <c r="D140" s="16">
        <v>0</v>
      </c>
      <c r="E140" s="17">
        <f t="shared" ref="E140:E171" si="19">+IF(C140=0,"",C140/C$76)</f>
        <v>4.5207956600361662E-4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-4.5207956600361662E-4</v>
      </c>
    </row>
    <row r="141" spans="1:8" x14ac:dyDescent="0.2">
      <c r="A141" s="14"/>
      <c r="B141" s="15" t="s">
        <v>129</v>
      </c>
      <c r="C141" s="16">
        <v>4</v>
      </c>
      <c r="D141" s="16">
        <v>4</v>
      </c>
      <c r="E141" s="17">
        <f t="shared" si="19"/>
        <v>1.8083182640144665E-3</v>
      </c>
      <c r="F141" s="17">
        <f t="shared" si="20"/>
        <v>1.3531799729364006E-3</v>
      </c>
      <c r="G141" s="17">
        <f t="shared" ref="G141:G171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14"/>
      <c r="B142" s="15" t="s">
        <v>130</v>
      </c>
      <c r="C142" s="16">
        <v>3</v>
      </c>
      <c r="D142" s="16">
        <v>3</v>
      </c>
      <c r="E142" s="17">
        <f t="shared" si="19"/>
        <v>1.3562386980108499E-3</v>
      </c>
      <c r="F142" s="17">
        <f t="shared" si="20"/>
        <v>1.0148849797023004E-3</v>
      </c>
      <c r="G142" s="17">
        <f t="shared" si="22"/>
        <v>0</v>
      </c>
      <c r="H142" s="17">
        <f t="shared" si="21"/>
        <v>0</v>
      </c>
    </row>
    <row r="143" spans="1:8" x14ac:dyDescent="0.2">
      <c r="A143" s="14"/>
      <c r="B143" s="15" t="s">
        <v>131</v>
      </c>
      <c r="C143" s="16">
        <v>7</v>
      </c>
      <c r="D143" s="16">
        <v>3</v>
      </c>
      <c r="E143" s="17">
        <f t="shared" si="19"/>
        <v>3.1645569620253164E-3</v>
      </c>
      <c r="F143" s="17">
        <f t="shared" si="20"/>
        <v>1.0148849797023004E-3</v>
      </c>
      <c r="G143" s="17">
        <f t="shared" si="22"/>
        <v>-0.5714285714285714</v>
      </c>
      <c r="H143" s="17">
        <f t="shared" si="21"/>
        <v>-1.8083182640144665E-3</v>
      </c>
    </row>
    <row r="144" spans="1:8" x14ac:dyDescent="0.2">
      <c r="A144" s="14"/>
      <c r="B144" s="15" t="s">
        <v>132</v>
      </c>
      <c r="C144" s="16">
        <v>1</v>
      </c>
      <c r="D144" s="16">
        <v>0</v>
      </c>
      <c r="E144" s="17">
        <f t="shared" si="19"/>
        <v>4.5207956600361662E-4</v>
      </c>
      <c r="F144" s="17" t="str">
        <f t="shared" si="20"/>
        <v/>
      </c>
      <c r="G144" s="17">
        <f t="shared" si="22"/>
        <v>-1</v>
      </c>
      <c r="H144" s="17">
        <f t="shared" si="21"/>
        <v>-4.5207956600361662E-4</v>
      </c>
    </row>
    <row r="145" spans="1:8" ht="25.5" x14ac:dyDescent="0.2">
      <c r="A145" s="14"/>
      <c r="B145" s="15" t="s">
        <v>133</v>
      </c>
      <c r="C145" s="16">
        <v>1</v>
      </c>
      <c r="D145" s="16">
        <v>2</v>
      </c>
      <c r="E145" s="17">
        <f t="shared" si="19"/>
        <v>4.5207956600361662E-4</v>
      </c>
      <c r="F145" s="17">
        <f t="shared" si="20"/>
        <v>6.7658998646820032E-4</v>
      </c>
      <c r="G145" s="17">
        <f t="shared" si="22"/>
        <v>1</v>
      </c>
      <c r="H145" s="17">
        <f t="shared" si="21"/>
        <v>4.5207956600361662E-4</v>
      </c>
    </row>
    <row r="146" spans="1:8" ht="25.5" x14ac:dyDescent="0.2">
      <c r="A146" s="14"/>
      <c r="B146" s="15" t="s">
        <v>134</v>
      </c>
      <c r="C146" s="16">
        <v>6</v>
      </c>
      <c r="D146" s="16">
        <v>5</v>
      </c>
      <c r="E146" s="17">
        <f t="shared" si="19"/>
        <v>2.7124773960216998E-3</v>
      </c>
      <c r="F146" s="17">
        <f t="shared" si="20"/>
        <v>1.6914749661705007E-3</v>
      </c>
      <c r="G146" s="17">
        <f t="shared" si="22"/>
        <v>-0.16666666666666666</v>
      </c>
      <c r="H146" s="17">
        <f t="shared" si="21"/>
        <v>-4.5207956600361662E-4</v>
      </c>
    </row>
    <row r="147" spans="1:8" ht="25.5" x14ac:dyDescent="0.2">
      <c r="A147" s="14"/>
      <c r="B147" s="15" t="s">
        <v>135</v>
      </c>
      <c r="C147" s="16">
        <v>2</v>
      </c>
      <c r="D147" s="16">
        <v>9</v>
      </c>
      <c r="E147" s="17">
        <f t="shared" si="19"/>
        <v>9.0415913200723324E-4</v>
      </c>
      <c r="F147" s="17">
        <f t="shared" si="20"/>
        <v>3.0446549391069011E-3</v>
      </c>
      <c r="G147" s="17">
        <f t="shared" si="22"/>
        <v>3.5</v>
      </c>
      <c r="H147" s="17">
        <f t="shared" si="21"/>
        <v>3.1645569620253164E-3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4</v>
      </c>
      <c r="D149" s="16">
        <v>0</v>
      </c>
      <c r="E149" s="17">
        <f t="shared" si="19"/>
        <v>1.8083182640144665E-3</v>
      </c>
      <c r="F149" s="17" t="str">
        <f t="shared" si="20"/>
        <v/>
      </c>
      <c r="G149" s="17">
        <f t="shared" si="22"/>
        <v>-1</v>
      </c>
      <c r="H149" s="17">
        <f t="shared" si="21"/>
        <v>-1.8083182640144665E-3</v>
      </c>
    </row>
    <row r="150" spans="1:8" x14ac:dyDescent="0.2">
      <c r="A150" s="14"/>
      <c r="B150" s="15" t="s">
        <v>138</v>
      </c>
      <c r="C150" s="16">
        <v>4</v>
      </c>
      <c r="D150" s="16">
        <v>3</v>
      </c>
      <c r="E150" s="17">
        <f t="shared" si="19"/>
        <v>1.8083182640144665E-3</v>
      </c>
      <c r="F150" s="17">
        <f t="shared" si="20"/>
        <v>1.0148849797023004E-3</v>
      </c>
      <c r="G150" s="17">
        <f t="shared" si="22"/>
        <v>-0.25</v>
      </c>
      <c r="H150" s="17">
        <f t="shared" si="21"/>
        <v>-4.5207956600361662E-4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4</v>
      </c>
      <c r="D152" s="16">
        <v>8</v>
      </c>
      <c r="E152" s="17">
        <f t="shared" si="19"/>
        <v>1.8083182640144665E-3</v>
      </c>
      <c r="F152" s="17">
        <f t="shared" si="20"/>
        <v>2.7063599458728013E-3</v>
      </c>
      <c r="G152" s="17">
        <f t="shared" si="22"/>
        <v>1</v>
      </c>
      <c r="H152" s="17">
        <f t="shared" si="21"/>
        <v>1.8083182640144665E-3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38</v>
      </c>
      <c r="E156" s="17" t="str">
        <f t="shared" si="19"/>
        <v/>
      </c>
      <c r="F156" s="17">
        <f t="shared" si="20"/>
        <v>1.2855209742895805E-2</v>
      </c>
      <c r="G156" s="17">
        <f t="shared" si="22"/>
        <v>1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12</v>
      </c>
      <c r="D157" s="16">
        <v>47</v>
      </c>
      <c r="E157" s="17">
        <f t="shared" si="19"/>
        <v>5.4249547920433997E-3</v>
      </c>
      <c r="F157" s="17">
        <f t="shared" si="20"/>
        <v>1.5899864682002707E-2</v>
      </c>
      <c r="G157" s="17">
        <f t="shared" si="22"/>
        <v>2.9166666666666665</v>
      </c>
      <c r="H157" s="17">
        <f t="shared" si="21"/>
        <v>1.582278481012658E-2</v>
      </c>
    </row>
    <row r="158" spans="1:8" x14ac:dyDescent="0.2">
      <c r="A158" s="14"/>
      <c r="B158" s="15" t="s">
        <v>146</v>
      </c>
      <c r="C158" s="16">
        <v>2</v>
      </c>
      <c r="D158" s="16">
        <v>0</v>
      </c>
      <c r="E158" s="17">
        <f t="shared" si="19"/>
        <v>9.0415913200723324E-4</v>
      </c>
      <c r="F158" s="17" t="str">
        <f t="shared" si="20"/>
        <v/>
      </c>
      <c r="G158" s="17">
        <f t="shared" si="22"/>
        <v>-1</v>
      </c>
      <c r="H158" s="17">
        <f t="shared" si="21"/>
        <v>-9.0415913200723324E-4</v>
      </c>
    </row>
    <row r="159" spans="1:8" ht="25.5" x14ac:dyDescent="0.2">
      <c r="A159" s="14"/>
      <c r="B159" s="15" t="s">
        <v>147</v>
      </c>
      <c r="C159" s="16">
        <v>2</v>
      </c>
      <c r="D159" s="16">
        <v>1</v>
      </c>
      <c r="E159" s="17">
        <f t="shared" si="19"/>
        <v>9.0415913200723324E-4</v>
      </c>
      <c r="F159" s="17">
        <f t="shared" si="20"/>
        <v>3.3829499323410016E-4</v>
      </c>
      <c r="G159" s="17">
        <f t="shared" si="22"/>
        <v>-0.5</v>
      </c>
      <c r="H159" s="17">
        <f t="shared" si="21"/>
        <v>-4.5207956600361662E-4</v>
      </c>
    </row>
    <row r="160" spans="1:8" x14ac:dyDescent="0.2">
      <c r="A160" s="14"/>
      <c r="B160" s="15" t="s">
        <v>148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3.3829499323410016E-4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3.3829499323410016E-4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2</v>
      </c>
      <c r="D162" s="16">
        <v>1</v>
      </c>
      <c r="E162" s="17">
        <f t="shared" si="19"/>
        <v>9.0415913200723324E-4</v>
      </c>
      <c r="F162" s="17">
        <f t="shared" si="20"/>
        <v>3.3829499323410016E-4</v>
      </c>
      <c r="G162" s="17">
        <f t="shared" si="22"/>
        <v>-0.5</v>
      </c>
      <c r="H162" s="17">
        <f t="shared" si="21"/>
        <v>-4.5207956600361662E-4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1</v>
      </c>
      <c r="D165" s="16">
        <v>0</v>
      </c>
      <c r="E165" s="17">
        <f t="shared" si="19"/>
        <v>4.5207956600361662E-4</v>
      </c>
      <c r="F165" s="17" t="str">
        <f t="shared" si="20"/>
        <v/>
      </c>
      <c r="G165" s="17">
        <f t="shared" si="22"/>
        <v>-1</v>
      </c>
      <c r="H165" s="17">
        <f t="shared" si="21"/>
        <v>-4.5207956600361662E-4</v>
      </c>
    </row>
    <row r="166" spans="1:8" x14ac:dyDescent="0.2">
      <c r="A166" s="14"/>
      <c r="B166" s="15" t="s">
        <v>154</v>
      </c>
      <c r="C166" s="16">
        <v>1</v>
      </c>
      <c r="D166" s="16">
        <v>1</v>
      </c>
      <c r="E166" s="17">
        <f t="shared" si="19"/>
        <v>4.5207956600361662E-4</v>
      </c>
      <c r="F166" s="17">
        <f t="shared" si="20"/>
        <v>3.3829499323410016E-4</v>
      </c>
      <c r="G166" s="17">
        <f t="shared" si="22"/>
        <v>0</v>
      </c>
      <c r="H166" s="17">
        <f t="shared" si="21"/>
        <v>0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6</v>
      </c>
      <c r="D168" s="16">
        <v>25</v>
      </c>
      <c r="E168" s="17">
        <f t="shared" si="19"/>
        <v>2.7124773960216998E-3</v>
      </c>
      <c r="F168" s="17">
        <f t="shared" si="20"/>
        <v>8.4573748308525033E-3</v>
      </c>
      <c r="G168" s="17">
        <f t="shared" si="22"/>
        <v>3.1666666666666665</v>
      </c>
      <c r="H168" s="17">
        <f t="shared" si="21"/>
        <v>8.5895117540687165E-3</v>
      </c>
    </row>
    <row r="169" spans="1:8" ht="25.5" x14ac:dyDescent="0.2">
      <c r="A169" s="14"/>
      <c r="B169" s="15" t="s">
        <v>157</v>
      </c>
      <c r="C169" s="16">
        <v>3</v>
      </c>
      <c r="D169" s="16">
        <v>0</v>
      </c>
      <c r="E169" s="17">
        <f t="shared" si="19"/>
        <v>1.3562386980108499E-3</v>
      </c>
      <c r="F169" s="17" t="str">
        <f t="shared" si="20"/>
        <v/>
      </c>
      <c r="G169" s="17">
        <f t="shared" si="22"/>
        <v>-1</v>
      </c>
      <c r="H169" s="17">
        <f t="shared" si="21"/>
        <v>-1.3562386980108499E-3</v>
      </c>
    </row>
    <row r="170" spans="1:8" ht="25.5" x14ac:dyDescent="0.2">
      <c r="A170" s="14"/>
      <c r="B170" s="15" t="s">
        <v>158</v>
      </c>
      <c r="C170" s="16">
        <v>0</v>
      </c>
      <c r="D170" s="16">
        <v>1</v>
      </c>
      <c r="E170" s="17" t="str">
        <f t="shared" si="19"/>
        <v/>
      </c>
      <c r="F170" s="17">
        <f t="shared" si="20"/>
        <v>3.3829499323410016E-4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2306</v>
      </c>
      <c r="D177" s="20">
        <f>SUM(D178:D350)</f>
        <v>3552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0.54032957502168255</v>
      </c>
      <c r="H177" s="21">
        <f t="shared" ref="H177:H208" si="25">+IF(OR(AND(E177=""),(G177="")),"",E177*G177)</f>
        <v>0.54032957502168255</v>
      </c>
    </row>
    <row r="178" spans="1:8" x14ac:dyDescent="0.2">
      <c r="A178" s="14"/>
      <c r="B178" s="15" t="s">
        <v>160</v>
      </c>
      <c r="C178" s="16">
        <v>175</v>
      </c>
      <c r="D178" s="16">
        <v>173</v>
      </c>
      <c r="E178" s="17">
        <f t="shared" si="23"/>
        <v>7.5888985255854288E-2</v>
      </c>
      <c r="F178" s="17">
        <f t="shared" si="24"/>
        <v>4.8704954954954957E-2</v>
      </c>
      <c r="G178" s="17">
        <f t="shared" ref="G178:G209" si="26">+IF(AND(C178=0,D178=0)," ",IF(C178=0,1,IF(D178=0,-1,(D178-C178)/C178)))</f>
        <v>-1.1428571428571429E-2</v>
      </c>
      <c r="H178" s="17">
        <f t="shared" si="25"/>
        <v>-8.6730268863833475E-4</v>
      </c>
    </row>
    <row r="179" spans="1:8" x14ac:dyDescent="0.2">
      <c r="A179" s="14"/>
      <c r="B179" s="15" t="s">
        <v>161</v>
      </c>
      <c r="C179" s="16">
        <v>4</v>
      </c>
      <c r="D179" s="16">
        <v>3</v>
      </c>
      <c r="E179" s="17">
        <f t="shared" si="23"/>
        <v>1.7346053772766695E-3</v>
      </c>
      <c r="F179" s="17">
        <f t="shared" si="24"/>
        <v>8.4459459459459464E-4</v>
      </c>
      <c r="G179" s="17">
        <f t="shared" si="26"/>
        <v>-0.25</v>
      </c>
      <c r="H179" s="17">
        <f t="shared" si="25"/>
        <v>-4.3365134431916737E-4</v>
      </c>
    </row>
    <row r="180" spans="1:8" ht="38.25" x14ac:dyDescent="0.2">
      <c r="A180" s="14"/>
      <c r="B180" s="15" t="s">
        <v>162</v>
      </c>
      <c r="C180" s="16">
        <v>22</v>
      </c>
      <c r="D180" s="16">
        <v>13</v>
      </c>
      <c r="E180" s="17">
        <f t="shared" si="23"/>
        <v>9.5403295750216832E-3</v>
      </c>
      <c r="F180" s="17">
        <f t="shared" si="24"/>
        <v>3.6599099099099098E-3</v>
      </c>
      <c r="G180" s="17">
        <f t="shared" si="26"/>
        <v>-0.40909090909090912</v>
      </c>
      <c r="H180" s="17">
        <f t="shared" si="25"/>
        <v>-3.902862098872507E-3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26</v>
      </c>
      <c r="D182" s="16">
        <v>16</v>
      </c>
      <c r="E182" s="17">
        <f t="shared" si="23"/>
        <v>1.1274934952298352E-2</v>
      </c>
      <c r="F182" s="17">
        <f t="shared" si="24"/>
        <v>4.5045045045045045E-3</v>
      </c>
      <c r="G182" s="17">
        <f t="shared" si="26"/>
        <v>-0.38461538461538464</v>
      </c>
      <c r="H182" s="17">
        <f t="shared" si="25"/>
        <v>-4.3365134431916736E-3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353</v>
      </c>
      <c r="D184" s="16">
        <v>1091</v>
      </c>
      <c r="E184" s="17">
        <f t="shared" si="23"/>
        <v>0.1530789245446661</v>
      </c>
      <c r="F184" s="17">
        <f t="shared" si="24"/>
        <v>0.30715090090090091</v>
      </c>
      <c r="G184" s="17">
        <f t="shared" si="26"/>
        <v>2.0906515580736542</v>
      </c>
      <c r="H184" s="17">
        <f t="shared" si="25"/>
        <v>0.32003469210754554</v>
      </c>
    </row>
    <row r="185" spans="1:8" x14ac:dyDescent="0.2">
      <c r="A185" s="14"/>
      <c r="B185" s="15" t="s">
        <v>167</v>
      </c>
      <c r="C185" s="16">
        <v>2</v>
      </c>
      <c r="D185" s="16">
        <v>3</v>
      </c>
      <c r="E185" s="17">
        <f t="shared" si="23"/>
        <v>8.6730268863833475E-4</v>
      </c>
      <c r="F185" s="17">
        <f t="shared" si="24"/>
        <v>8.4459459459459464E-4</v>
      </c>
      <c r="G185" s="17">
        <f t="shared" si="26"/>
        <v>0.5</v>
      </c>
      <c r="H185" s="17">
        <f t="shared" si="25"/>
        <v>4.3365134431916737E-4</v>
      </c>
    </row>
    <row r="186" spans="1:8" x14ac:dyDescent="0.2">
      <c r="A186" s="14"/>
      <c r="B186" s="15" t="s">
        <v>168</v>
      </c>
      <c r="C186" s="16">
        <v>19</v>
      </c>
      <c r="D186" s="16">
        <v>52</v>
      </c>
      <c r="E186" s="17">
        <f t="shared" si="23"/>
        <v>8.2393755420641802E-3</v>
      </c>
      <c r="F186" s="17">
        <f t="shared" si="24"/>
        <v>1.4639639639639639E-2</v>
      </c>
      <c r="G186" s="17">
        <f t="shared" si="26"/>
        <v>1.736842105263158</v>
      </c>
      <c r="H186" s="17">
        <f t="shared" si="25"/>
        <v>1.4310494362532525E-2</v>
      </c>
    </row>
    <row r="187" spans="1:8" x14ac:dyDescent="0.2">
      <c r="A187" s="14"/>
      <c r="B187" s="15" t="s">
        <v>169</v>
      </c>
      <c r="C187" s="16">
        <v>9</v>
      </c>
      <c r="D187" s="16">
        <v>8</v>
      </c>
      <c r="E187" s="17">
        <f t="shared" si="23"/>
        <v>3.9028620988725065E-3</v>
      </c>
      <c r="F187" s="17">
        <f t="shared" si="24"/>
        <v>2.2522522522522522E-3</v>
      </c>
      <c r="G187" s="17">
        <f t="shared" si="26"/>
        <v>-0.1111111111111111</v>
      </c>
      <c r="H187" s="17">
        <f t="shared" si="25"/>
        <v>-4.3365134431916737E-4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42</v>
      </c>
      <c r="D191" s="16">
        <v>43</v>
      </c>
      <c r="E191" s="17">
        <f t="shared" si="23"/>
        <v>1.8213356461405029E-2</v>
      </c>
      <c r="F191" s="17">
        <f t="shared" si="24"/>
        <v>1.2105855855855855E-2</v>
      </c>
      <c r="G191" s="17">
        <f t="shared" si="26"/>
        <v>2.3809523809523808E-2</v>
      </c>
      <c r="H191" s="17">
        <f t="shared" si="25"/>
        <v>4.3365134431916732E-4</v>
      </c>
    </row>
    <row r="192" spans="1:8" x14ac:dyDescent="0.2">
      <c r="A192" s="14"/>
      <c r="B192" s="15" t="s">
        <v>174</v>
      </c>
      <c r="C192" s="16">
        <v>58</v>
      </c>
      <c r="D192" s="16">
        <v>47</v>
      </c>
      <c r="E192" s="17">
        <f t="shared" si="23"/>
        <v>2.5151777970511709E-2</v>
      </c>
      <c r="F192" s="17">
        <f t="shared" si="24"/>
        <v>1.3231981981981982E-2</v>
      </c>
      <c r="G192" s="17">
        <f t="shared" si="26"/>
        <v>-0.18965517241379309</v>
      </c>
      <c r="H192" s="17">
        <f t="shared" si="25"/>
        <v>-4.7701647875108416E-3</v>
      </c>
    </row>
    <row r="193" spans="1:8" ht="25.5" x14ac:dyDescent="0.2">
      <c r="A193" s="14"/>
      <c r="B193" s="15" t="s">
        <v>175</v>
      </c>
      <c r="C193" s="16">
        <v>220</v>
      </c>
      <c r="D193" s="16">
        <v>9</v>
      </c>
      <c r="E193" s="17">
        <f t="shared" si="23"/>
        <v>9.5403295750216832E-2</v>
      </c>
      <c r="F193" s="17">
        <f t="shared" si="24"/>
        <v>2.5337837837837839E-3</v>
      </c>
      <c r="G193" s="17">
        <f t="shared" si="26"/>
        <v>-0.95909090909090911</v>
      </c>
      <c r="H193" s="17">
        <f t="shared" si="25"/>
        <v>-9.1500433651344332E-2</v>
      </c>
    </row>
    <row r="194" spans="1:8" ht="25.5" x14ac:dyDescent="0.2">
      <c r="A194" s="14"/>
      <c r="B194" s="15" t="s">
        <v>176</v>
      </c>
      <c r="C194" s="16">
        <v>4</v>
      </c>
      <c r="D194" s="16">
        <v>3</v>
      </c>
      <c r="E194" s="17">
        <f t="shared" si="23"/>
        <v>1.7346053772766695E-3</v>
      </c>
      <c r="F194" s="17">
        <f t="shared" si="24"/>
        <v>8.4459459459459464E-4</v>
      </c>
      <c r="G194" s="17">
        <f t="shared" si="26"/>
        <v>-0.25</v>
      </c>
      <c r="H194" s="17">
        <f t="shared" si="25"/>
        <v>-4.3365134431916737E-4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2</v>
      </c>
      <c r="D196" s="16">
        <v>1</v>
      </c>
      <c r="E196" s="17">
        <f t="shared" si="23"/>
        <v>8.6730268863833475E-4</v>
      </c>
      <c r="F196" s="17">
        <f t="shared" si="24"/>
        <v>2.8153153153153153E-4</v>
      </c>
      <c r="G196" s="17">
        <f t="shared" si="26"/>
        <v>-0.5</v>
      </c>
      <c r="H196" s="17">
        <f t="shared" si="25"/>
        <v>-4.3365134431916737E-4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11</v>
      </c>
      <c r="D198" s="16">
        <v>529</v>
      </c>
      <c r="E198" s="17">
        <f t="shared" si="23"/>
        <v>4.7701647875108416E-3</v>
      </c>
      <c r="F198" s="17">
        <f t="shared" si="24"/>
        <v>0.14893018018018017</v>
      </c>
      <c r="G198" s="17">
        <f t="shared" si="26"/>
        <v>47.090909090909093</v>
      </c>
      <c r="H198" s="17">
        <f t="shared" si="25"/>
        <v>0.22463139635732873</v>
      </c>
    </row>
    <row r="199" spans="1:8" x14ac:dyDescent="0.2">
      <c r="A199" s="14"/>
      <c r="B199" s="15" t="s">
        <v>181</v>
      </c>
      <c r="C199" s="16">
        <v>35</v>
      </c>
      <c r="D199" s="16">
        <v>27</v>
      </c>
      <c r="E199" s="17">
        <f t="shared" si="23"/>
        <v>1.5177797051170859E-2</v>
      </c>
      <c r="F199" s="17">
        <f t="shared" si="24"/>
        <v>7.6013513513513518E-3</v>
      </c>
      <c r="G199" s="17">
        <f t="shared" si="26"/>
        <v>-0.22857142857142856</v>
      </c>
      <c r="H199" s="17">
        <f t="shared" si="25"/>
        <v>-3.469210754553339E-3</v>
      </c>
    </row>
    <row r="200" spans="1:8" x14ac:dyDescent="0.2">
      <c r="A200" s="14"/>
      <c r="B200" s="15" t="s">
        <v>182</v>
      </c>
      <c r="C200" s="16">
        <v>1</v>
      </c>
      <c r="D200" s="16">
        <v>8</v>
      </c>
      <c r="E200" s="17">
        <f t="shared" si="23"/>
        <v>4.3365134431916737E-4</v>
      </c>
      <c r="F200" s="17">
        <f t="shared" si="24"/>
        <v>2.2522522522522522E-3</v>
      </c>
      <c r="G200" s="17">
        <f t="shared" si="26"/>
        <v>7</v>
      </c>
      <c r="H200" s="17">
        <f t="shared" si="25"/>
        <v>3.0355594102341715E-3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7</v>
      </c>
      <c r="D202" s="16">
        <v>15</v>
      </c>
      <c r="E202" s="17">
        <f t="shared" si="23"/>
        <v>3.0355594102341719E-3</v>
      </c>
      <c r="F202" s="17">
        <f t="shared" si="24"/>
        <v>4.2229729729729732E-3</v>
      </c>
      <c r="G202" s="17">
        <f t="shared" si="26"/>
        <v>1.1428571428571428</v>
      </c>
      <c r="H202" s="17">
        <f t="shared" si="25"/>
        <v>3.469210754553339E-3</v>
      </c>
    </row>
    <row r="203" spans="1:8" x14ac:dyDescent="0.2">
      <c r="A203" s="14"/>
      <c r="B203" s="15" t="s">
        <v>185</v>
      </c>
      <c r="C203" s="16">
        <v>1</v>
      </c>
      <c r="D203" s="16">
        <v>2</v>
      </c>
      <c r="E203" s="17">
        <f t="shared" si="23"/>
        <v>4.3365134431916737E-4</v>
      </c>
      <c r="F203" s="17">
        <f t="shared" si="24"/>
        <v>5.6306306306306306E-4</v>
      </c>
      <c r="G203" s="17">
        <f t="shared" si="26"/>
        <v>1</v>
      </c>
      <c r="H203" s="17">
        <f t="shared" si="25"/>
        <v>4.3365134431916737E-4</v>
      </c>
    </row>
    <row r="204" spans="1:8" x14ac:dyDescent="0.2">
      <c r="A204" s="14"/>
      <c r="B204" s="15" t="s">
        <v>186</v>
      </c>
      <c r="C204" s="16">
        <v>4</v>
      </c>
      <c r="D204" s="16">
        <v>5</v>
      </c>
      <c r="E204" s="17">
        <f t="shared" si="23"/>
        <v>1.7346053772766695E-3</v>
      </c>
      <c r="F204" s="17">
        <f t="shared" si="24"/>
        <v>1.4076576576576576E-3</v>
      </c>
      <c r="G204" s="17">
        <f t="shared" si="26"/>
        <v>0.25</v>
      </c>
      <c r="H204" s="17">
        <f t="shared" si="25"/>
        <v>4.3365134431916737E-4</v>
      </c>
    </row>
    <row r="205" spans="1:8" ht="25.5" x14ac:dyDescent="0.2">
      <c r="A205" s="14"/>
      <c r="B205" s="15" t="s">
        <v>187</v>
      </c>
      <c r="C205" s="16">
        <v>40</v>
      </c>
      <c r="D205" s="16">
        <v>23</v>
      </c>
      <c r="E205" s="17">
        <f t="shared" si="23"/>
        <v>1.7346053772766695E-2</v>
      </c>
      <c r="F205" s="17">
        <f t="shared" si="24"/>
        <v>6.475225225225225E-3</v>
      </c>
      <c r="G205" s="17">
        <f t="shared" si="26"/>
        <v>-0.42499999999999999</v>
      </c>
      <c r="H205" s="17">
        <f t="shared" si="25"/>
        <v>-7.3720728534258451E-3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28</v>
      </c>
      <c r="D207" s="16">
        <v>14</v>
      </c>
      <c r="E207" s="17">
        <f t="shared" si="23"/>
        <v>1.2142237640936688E-2</v>
      </c>
      <c r="F207" s="17">
        <f t="shared" si="24"/>
        <v>3.9414414414414411E-3</v>
      </c>
      <c r="G207" s="17">
        <f t="shared" si="26"/>
        <v>-0.5</v>
      </c>
      <c r="H207" s="17">
        <f t="shared" si="25"/>
        <v>-6.0711188204683438E-3</v>
      </c>
    </row>
    <row r="208" spans="1:8" x14ac:dyDescent="0.2">
      <c r="A208" s="14"/>
      <c r="B208" s="15" t="s">
        <v>190</v>
      </c>
      <c r="C208" s="16">
        <v>74</v>
      </c>
      <c r="D208" s="16">
        <v>46</v>
      </c>
      <c r="E208" s="17">
        <f t="shared" si="23"/>
        <v>3.2090199479618386E-2</v>
      </c>
      <c r="F208" s="17">
        <f t="shared" si="24"/>
        <v>1.295045045045045E-2</v>
      </c>
      <c r="G208" s="17">
        <f t="shared" si="26"/>
        <v>-0.3783783783783784</v>
      </c>
      <c r="H208" s="17">
        <f t="shared" si="25"/>
        <v>-1.2142237640936688E-2</v>
      </c>
    </row>
    <row r="209" spans="1:8" x14ac:dyDescent="0.2">
      <c r="A209" s="14"/>
      <c r="B209" s="15" t="s">
        <v>191</v>
      </c>
      <c r="C209" s="16">
        <v>92</v>
      </c>
      <c r="D209" s="16">
        <v>49</v>
      </c>
      <c r="E209" s="17">
        <f t="shared" ref="E209:E240" si="27">+IF(C209=0,"",C209/C$177)</f>
        <v>3.9895923677363401E-2</v>
      </c>
      <c r="F209" s="17">
        <f t="shared" ref="F209:F240" si="28">+IF(D209=0,"",D209/D$177)</f>
        <v>1.3795045045045045E-2</v>
      </c>
      <c r="G209" s="17">
        <f t="shared" si="26"/>
        <v>-0.46739130434782611</v>
      </c>
      <c r="H209" s="17">
        <f t="shared" ref="H209:H240" si="29">+IF(OR(AND(E209=""),(G209="")),"",E209*G209)</f>
        <v>-1.8647007805724199E-2</v>
      </c>
    </row>
    <row r="210" spans="1:8" x14ac:dyDescent="0.2">
      <c r="A210" s="14"/>
      <c r="B210" s="15" t="s">
        <v>192</v>
      </c>
      <c r="C210" s="16">
        <v>52</v>
      </c>
      <c r="D210" s="16">
        <v>52</v>
      </c>
      <c r="E210" s="17">
        <f t="shared" si="27"/>
        <v>2.2549869904596703E-2</v>
      </c>
      <c r="F210" s="17">
        <f t="shared" si="28"/>
        <v>1.4639639639639639E-2</v>
      </c>
      <c r="G210" s="17">
        <f t="shared" ref="G210:G241" si="30">+IF(AND(C210=0,D210=0)," ",IF(C210=0,1,IF(D210=0,-1,(D210-C210)/C210)))</f>
        <v>0</v>
      </c>
      <c r="H210" s="17">
        <f t="shared" si="29"/>
        <v>0</v>
      </c>
    </row>
    <row r="211" spans="1:8" x14ac:dyDescent="0.2">
      <c r="A211" s="14"/>
      <c r="B211" s="15" t="s">
        <v>193</v>
      </c>
      <c r="C211" s="16">
        <v>17</v>
      </c>
      <c r="D211" s="16">
        <v>14</v>
      </c>
      <c r="E211" s="17">
        <f t="shared" si="27"/>
        <v>7.372072853425846E-3</v>
      </c>
      <c r="F211" s="17">
        <f t="shared" si="28"/>
        <v>3.9414414414414411E-3</v>
      </c>
      <c r="G211" s="17">
        <f t="shared" si="30"/>
        <v>-0.17647058823529413</v>
      </c>
      <c r="H211" s="17">
        <f t="shared" si="29"/>
        <v>-1.3009540329575024E-3</v>
      </c>
    </row>
    <row r="212" spans="1:8" x14ac:dyDescent="0.2">
      <c r="A212" s="14"/>
      <c r="B212" s="15" t="s">
        <v>194</v>
      </c>
      <c r="C212" s="16">
        <v>16</v>
      </c>
      <c r="D212" s="16">
        <v>29</v>
      </c>
      <c r="E212" s="17">
        <f t="shared" si="27"/>
        <v>6.938421509106678E-3</v>
      </c>
      <c r="F212" s="17">
        <f t="shared" si="28"/>
        <v>8.1644144144144143E-3</v>
      </c>
      <c r="G212" s="17">
        <f t="shared" si="30"/>
        <v>0.8125</v>
      </c>
      <c r="H212" s="17">
        <f t="shared" si="29"/>
        <v>5.6374674761491758E-3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5</v>
      </c>
      <c r="D214" s="16">
        <v>80</v>
      </c>
      <c r="E214" s="17">
        <f t="shared" si="27"/>
        <v>2.1682567215958368E-3</v>
      </c>
      <c r="F214" s="17">
        <f t="shared" si="28"/>
        <v>2.2522522522522521E-2</v>
      </c>
      <c r="G214" s="17">
        <f t="shared" si="30"/>
        <v>15</v>
      </c>
      <c r="H214" s="17">
        <f t="shared" si="29"/>
        <v>3.252385082393755E-2</v>
      </c>
    </row>
    <row r="215" spans="1:8" x14ac:dyDescent="0.2">
      <c r="A215" s="14"/>
      <c r="B215" s="15" t="s">
        <v>197</v>
      </c>
      <c r="C215" s="16">
        <v>15</v>
      </c>
      <c r="D215" s="16">
        <v>20</v>
      </c>
      <c r="E215" s="17">
        <f t="shared" si="27"/>
        <v>6.5047701647875109E-3</v>
      </c>
      <c r="F215" s="17">
        <f t="shared" si="28"/>
        <v>5.6306306306306304E-3</v>
      </c>
      <c r="G215" s="17">
        <f t="shared" si="30"/>
        <v>0.33333333333333331</v>
      </c>
      <c r="H215" s="17">
        <f t="shared" si="29"/>
        <v>2.1682567215958368E-3</v>
      </c>
    </row>
    <row r="216" spans="1:8" x14ac:dyDescent="0.2">
      <c r="A216" s="14"/>
      <c r="B216" s="15" t="s">
        <v>198</v>
      </c>
      <c r="C216" s="16">
        <v>29</v>
      </c>
      <c r="D216" s="16">
        <v>23</v>
      </c>
      <c r="E216" s="17">
        <f t="shared" si="27"/>
        <v>1.2575888985255855E-2</v>
      </c>
      <c r="F216" s="17">
        <f t="shared" si="28"/>
        <v>6.475225225225225E-3</v>
      </c>
      <c r="G216" s="17">
        <f t="shared" si="30"/>
        <v>-0.20689655172413793</v>
      </c>
      <c r="H216" s="17">
        <f t="shared" si="29"/>
        <v>-2.6019080659150044E-3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2</v>
      </c>
      <c r="D218" s="16">
        <v>2</v>
      </c>
      <c r="E218" s="17">
        <f t="shared" si="27"/>
        <v>8.6730268863833475E-4</v>
      </c>
      <c r="F218" s="17">
        <f t="shared" si="28"/>
        <v>5.6306306306306306E-4</v>
      </c>
      <c r="G218" s="17">
        <f t="shared" si="30"/>
        <v>0</v>
      </c>
      <c r="H218" s="17">
        <f t="shared" si="29"/>
        <v>0</v>
      </c>
    </row>
    <row r="219" spans="1:8" ht="25.5" x14ac:dyDescent="0.2">
      <c r="A219" s="14"/>
      <c r="B219" s="15" t="s">
        <v>201</v>
      </c>
      <c r="C219" s="16">
        <v>40</v>
      </c>
      <c r="D219" s="16">
        <v>92</v>
      </c>
      <c r="E219" s="17">
        <f t="shared" si="27"/>
        <v>1.7346053772766695E-2</v>
      </c>
      <c r="F219" s="17">
        <f t="shared" si="28"/>
        <v>2.59009009009009E-2</v>
      </c>
      <c r="G219" s="17">
        <f t="shared" si="30"/>
        <v>1.3</v>
      </c>
      <c r="H219" s="17">
        <f t="shared" si="29"/>
        <v>2.2549869904596703E-2</v>
      </c>
    </row>
    <row r="220" spans="1:8" x14ac:dyDescent="0.2">
      <c r="A220" s="14"/>
      <c r="B220" s="15" t="s">
        <v>202</v>
      </c>
      <c r="C220" s="16">
        <v>41</v>
      </c>
      <c r="D220" s="16">
        <v>8</v>
      </c>
      <c r="E220" s="17">
        <f t="shared" si="27"/>
        <v>1.7779705117085862E-2</v>
      </c>
      <c r="F220" s="17">
        <f t="shared" si="28"/>
        <v>2.2522522522522522E-3</v>
      </c>
      <c r="G220" s="17">
        <f t="shared" si="30"/>
        <v>-0.80487804878048785</v>
      </c>
      <c r="H220" s="17">
        <f t="shared" si="29"/>
        <v>-1.4310494362532523E-2</v>
      </c>
    </row>
    <row r="221" spans="1:8" ht="25.5" x14ac:dyDescent="0.2">
      <c r="A221" s="14"/>
      <c r="B221" s="15" t="s">
        <v>203</v>
      </c>
      <c r="C221" s="16">
        <v>5</v>
      </c>
      <c r="D221" s="16">
        <v>1</v>
      </c>
      <c r="E221" s="17">
        <f t="shared" si="27"/>
        <v>2.1682567215958368E-3</v>
      </c>
      <c r="F221" s="17">
        <f t="shared" si="28"/>
        <v>2.8153153153153153E-4</v>
      </c>
      <c r="G221" s="17">
        <f t="shared" si="30"/>
        <v>-0.8</v>
      </c>
      <c r="H221" s="17">
        <f t="shared" si="29"/>
        <v>-1.7346053772766695E-3</v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1</v>
      </c>
      <c r="D223" s="16">
        <v>0</v>
      </c>
      <c r="E223" s="17">
        <f t="shared" si="27"/>
        <v>4.3365134431916737E-4</v>
      </c>
      <c r="F223" s="17" t="str">
        <f t="shared" si="28"/>
        <v/>
      </c>
      <c r="G223" s="17">
        <f t="shared" si="30"/>
        <v>-1</v>
      </c>
      <c r="H223" s="17">
        <f t="shared" si="29"/>
        <v>-4.3365134431916737E-4</v>
      </c>
    </row>
    <row r="224" spans="1:8" x14ac:dyDescent="0.2">
      <c r="A224" s="14"/>
      <c r="B224" s="15" t="s">
        <v>206</v>
      </c>
      <c r="C224" s="16">
        <v>73</v>
      </c>
      <c r="D224" s="16">
        <v>55</v>
      </c>
      <c r="E224" s="17">
        <f t="shared" si="27"/>
        <v>3.1656548135299223E-2</v>
      </c>
      <c r="F224" s="17">
        <f t="shared" si="28"/>
        <v>1.5484234234234234E-2</v>
      </c>
      <c r="G224" s="17">
        <f t="shared" si="30"/>
        <v>-0.24657534246575341</v>
      </c>
      <c r="H224" s="17">
        <f t="shared" si="29"/>
        <v>-7.8057241977450131E-3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2</v>
      </c>
      <c r="D227" s="16">
        <v>3</v>
      </c>
      <c r="E227" s="17">
        <f t="shared" si="27"/>
        <v>8.6730268863833475E-4</v>
      </c>
      <c r="F227" s="17">
        <f t="shared" si="28"/>
        <v>8.4459459459459464E-4</v>
      </c>
      <c r="G227" s="17">
        <f t="shared" si="30"/>
        <v>0.5</v>
      </c>
      <c r="H227" s="17">
        <f t="shared" si="29"/>
        <v>4.3365134431916737E-4</v>
      </c>
    </row>
    <row r="228" spans="1:8" x14ac:dyDescent="0.2">
      <c r="A228" s="14"/>
      <c r="B228" s="15" t="s">
        <v>210</v>
      </c>
      <c r="C228" s="16">
        <v>1</v>
      </c>
      <c r="D228" s="16">
        <v>3</v>
      </c>
      <c r="E228" s="17">
        <f t="shared" si="27"/>
        <v>4.3365134431916737E-4</v>
      </c>
      <c r="F228" s="17">
        <f t="shared" si="28"/>
        <v>8.4459459459459464E-4</v>
      </c>
      <c r="G228" s="17">
        <f t="shared" si="30"/>
        <v>2</v>
      </c>
      <c r="H228" s="17">
        <f t="shared" si="29"/>
        <v>8.6730268863833475E-4</v>
      </c>
    </row>
    <row r="229" spans="1:8" x14ac:dyDescent="0.2">
      <c r="A229" s="14"/>
      <c r="B229" s="15" t="s">
        <v>211</v>
      </c>
      <c r="C229" s="16">
        <v>0</v>
      </c>
      <c r="D229" s="16">
        <v>4</v>
      </c>
      <c r="E229" s="17" t="str">
        <f t="shared" si="27"/>
        <v/>
      </c>
      <c r="F229" s="17">
        <f t="shared" si="28"/>
        <v>1.1261261261261261E-3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61</v>
      </c>
      <c r="D231" s="16">
        <v>28</v>
      </c>
      <c r="E231" s="17">
        <f t="shared" si="27"/>
        <v>2.6452732003469211E-2</v>
      </c>
      <c r="F231" s="17">
        <f t="shared" si="28"/>
        <v>7.8828828828828822E-3</v>
      </c>
      <c r="G231" s="17">
        <f t="shared" si="30"/>
        <v>-0.54098360655737709</v>
      </c>
      <c r="H231" s="17">
        <f t="shared" si="29"/>
        <v>-1.4310494362532525E-2</v>
      </c>
    </row>
    <row r="232" spans="1:8" x14ac:dyDescent="0.2">
      <c r="A232" s="14"/>
      <c r="B232" s="15" t="s">
        <v>214</v>
      </c>
      <c r="C232" s="16">
        <v>2</v>
      </c>
      <c r="D232" s="16">
        <v>3</v>
      </c>
      <c r="E232" s="17">
        <f t="shared" si="27"/>
        <v>8.6730268863833475E-4</v>
      </c>
      <c r="F232" s="17">
        <f t="shared" si="28"/>
        <v>8.4459459459459464E-4</v>
      </c>
      <c r="G232" s="17">
        <f t="shared" si="30"/>
        <v>0.5</v>
      </c>
      <c r="H232" s="17">
        <f t="shared" si="29"/>
        <v>4.3365134431916737E-4</v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</v>
      </c>
      <c r="D234" s="16">
        <v>1</v>
      </c>
      <c r="E234" s="17">
        <f t="shared" si="27"/>
        <v>4.3365134431916737E-4</v>
      </c>
      <c r="F234" s="17">
        <f t="shared" si="28"/>
        <v>2.8153153153153153E-4</v>
      </c>
      <c r="G234" s="17">
        <f t="shared" si="30"/>
        <v>0</v>
      </c>
      <c r="H234" s="17">
        <f t="shared" si="29"/>
        <v>0</v>
      </c>
    </row>
    <row r="235" spans="1:8" x14ac:dyDescent="0.2">
      <c r="A235" s="14"/>
      <c r="B235" s="15" t="s">
        <v>217</v>
      </c>
      <c r="C235" s="16">
        <v>0</v>
      </c>
      <c r="D235" s="16">
        <v>2</v>
      </c>
      <c r="E235" s="17" t="str">
        <f t="shared" si="27"/>
        <v/>
      </c>
      <c r="F235" s="17">
        <f t="shared" si="28"/>
        <v>5.6306306306306306E-4</v>
      </c>
      <c r="G235" s="17">
        <f t="shared" si="30"/>
        <v>1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2</v>
      </c>
      <c r="E236" s="17" t="str">
        <f t="shared" si="27"/>
        <v/>
      </c>
      <c r="F236" s="17">
        <f t="shared" si="28"/>
        <v>5.6306306306306306E-4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34</v>
      </c>
      <c r="D237" s="16">
        <v>68</v>
      </c>
      <c r="E237" s="17">
        <f t="shared" si="27"/>
        <v>1.4744145706851692E-2</v>
      </c>
      <c r="F237" s="17">
        <f t="shared" si="28"/>
        <v>1.9144144144144143E-2</v>
      </c>
      <c r="G237" s="17">
        <f t="shared" si="30"/>
        <v>1</v>
      </c>
      <c r="H237" s="17">
        <f t="shared" si="29"/>
        <v>1.4744145706851692E-2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1</v>
      </c>
      <c r="E239" s="17" t="str">
        <f t="shared" si="27"/>
        <v/>
      </c>
      <c r="F239" s="17">
        <f t="shared" si="28"/>
        <v>2.8153153153153153E-4</v>
      </c>
      <c r="G239" s="17">
        <f t="shared" si="30"/>
        <v>1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92</v>
      </c>
      <c r="D241" s="16">
        <v>26</v>
      </c>
      <c r="E241" s="17">
        <f t="shared" ref="E241:E272" si="31">+IF(C241=0,"",C241/C$177)</f>
        <v>3.9895923677363401E-2</v>
      </c>
      <c r="F241" s="17">
        <f t="shared" ref="F241:F272" si="32">+IF(D241=0,"",D241/D$177)</f>
        <v>7.3198198198198196E-3</v>
      </c>
      <c r="G241" s="17">
        <f t="shared" si="30"/>
        <v>-0.71739130434782605</v>
      </c>
      <c r="H241" s="17">
        <f t="shared" ref="H241:H272" si="33">+IF(OR(AND(E241=""),(G241="")),"",E241*G241)</f>
        <v>-2.8620988725065046E-2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3</v>
      </c>
      <c r="E243" s="17" t="str">
        <f t="shared" si="31"/>
        <v/>
      </c>
      <c r="F243" s="17">
        <f t="shared" si="32"/>
        <v>8.4459459459459464E-4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23</v>
      </c>
      <c r="D244" s="16">
        <v>31</v>
      </c>
      <c r="E244" s="17">
        <f t="shared" si="31"/>
        <v>9.9739809193408503E-3</v>
      </c>
      <c r="F244" s="17">
        <f t="shared" si="32"/>
        <v>8.7274774774774768E-3</v>
      </c>
      <c r="G244" s="17">
        <f t="shared" si="34"/>
        <v>0.34782608695652173</v>
      </c>
      <c r="H244" s="17">
        <f t="shared" si="33"/>
        <v>3.469210754553339E-3</v>
      </c>
    </row>
    <row r="245" spans="1:8" x14ac:dyDescent="0.2">
      <c r="A245" s="14"/>
      <c r="B245" s="15" t="s">
        <v>227</v>
      </c>
      <c r="C245" s="16">
        <v>2</v>
      </c>
      <c r="D245" s="16">
        <v>12</v>
      </c>
      <c r="E245" s="17">
        <f t="shared" si="31"/>
        <v>8.6730268863833475E-4</v>
      </c>
      <c r="F245" s="17">
        <f t="shared" si="32"/>
        <v>3.3783783783783786E-3</v>
      </c>
      <c r="G245" s="17">
        <f t="shared" si="34"/>
        <v>5</v>
      </c>
      <c r="H245" s="17">
        <f t="shared" si="33"/>
        <v>4.3365134431916736E-3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61</v>
      </c>
      <c r="D247" s="16">
        <v>46</v>
      </c>
      <c r="E247" s="17">
        <f t="shared" si="31"/>
        <v>2.6452732003469211E-2</v>
      </c>
      <c r="F247" s="17">
        <f t="shared" si="32"/>
        <v>1.295045045045045E-2</v>
      </c>
      <c r="G247" s="17">
        <f t="shared" si="34"/>
        <v>-0.24590163934426229</v>
      </c>
      <c r="H247" s="17">
        <f t="shared" si="33"/>
        <v>-6.5047701647875109E-3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1</v>
      </c>
      <c r="E249" s="17" t="str">
        <f t="shared" si="31"/>
        <v/>
      </c>
      <c r="F249" s="17">
        <f t="shared" si="32"/>
        <v>2.8153153153153153E-4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7</v>
      </c>
      <c r="D250" s="16">
        <v>4</v>
      </c>
      <c r="E250" s="17">
        <f t="shared" si="31"/>
        <v>3.0355594102341719E-3</v>
      </c>
      <c r="F250" s="17">
        <f t="shared" si="32"/>
        <v>1.1261261261261261E-3</v>
      </c>
      <c r="G250" s="17">
        <f t="shared" si="34"/>
        <v>-0.42857142857142855</v>
      </c>
      <c r="H250" s="17">
        <f t="shared" si="33"/>
        <v>-1.3009540329575022E-3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6</v>
      </c>
      <c r="D252" s="16">
        <v>4</v>
      </c>
      <c r="E252" s="17">
        <f t="shared" si="31"/>
        <v>2.6019080659150044E-3</v>
      </c>
      <c r="F252" s="17">
        <f t="shared" si="32"/>
        <v>1.1261261261261261E-3</v>
      </c>
      <c r="G252" s="17">
        <f t="shared" si="34"/>
        <v>-0.33333333333333331</v>
      </c>
      <c r="H252" s="17">
        <f t="shared" si="33"/>
        <v>-8.6730268863833475E-4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10</v>
      </c>
      <c r="D255" s="16">
        <v>19</v>
      </c>
      <c r="E255" s="17">
        <f t="shared" si="31"/>
        <v>4.3365134431916736E-3</v>
      </c>
      <c r="F255" s="17">
        <f t="shared" si="32"/>
        <v>5.3490990990990991E-3</v>
      </c>
      <c r="G255" s="17">
        <f t="shared" si="34"/>
        <v>0.9</v>
      </c>
      <c r="H255" s="17">
        <f t="shared" si="33"/>
        <v>3.9028620988725065E-3</v>
      </c>
    </row>
    <row r="256" spans="1:8" x14ac:dyDescent="0.2">
      <c r="A256" s="14"/>
      <c r="B256" s="15" t="s">
        <v>238</v>
      </c>
      <c r="C256" s="16">
        <v>12</v>
      </c>
      <c r="D256" s="16">
        <v>1</v>
      </c>
      <c r="E256" s="17">
        <f t="shared" si="31"/>
        <v>5.2038161318300087E-3</v>
      </c>
      <c r="F256" s="17">
        <f t="shared" si="32"/>
        <v>2.8153153153153153E-4</v>
      </c>
      <c r="G256" s="17">
        <f t="shared" si="34"/>
        <v>-0.91666666666666663</v>
      </c>
      <c r="H256" s="17">
        <f t="shared" si="33"/>
        <v>-4.7701647875108407E-3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2</v>
      </c>
      <c r="E259" s="17" t="str">
        <f t="shared" si="31"/>
        <v/>
      </c>
      <c r="F259" s="17">
        <f t="shared" si="32"/>
        <v>5.6306306306306306E-4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2.8153153153153153E-4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1</v>
      </c>
      <c r="D264" s="16">
        <v>1</v>
      </c>
      <c r="E264" s="17">
        <f t="shared" si="31"/>
        <v>4.3365134431916737E-4</v>
      </c>
      <c r="F264" s="17">
        <f t="shared" si="32"/>
        <v>2.8153153153153153E-4</v>
      </c>
      <c r="G264" s="17">
        <f t="shared" si="34"/>
        <v>0</v>
      </c>
      <c r="H264" s="17">
        <f t="shared" si="33"/>
        <v>0</v>
      </c>
    </row>
    <row r="265" spans="1:8" ht="25.5" x14ac:dyDescent="0.2">
      <c r="A265" s="14"/>
      <c r="B265" s="15" t="s">
        <v>247</v>
      </c>
      <c r="C265" s="16">
        <v>2</v>
      </c>
      <c r="D265" s="16">
        <v>17</v>
      </c>
      <c r="E265" s="17">
        <f t="shared" si="31"/>
        <v>8.6730268863833475E-4</v>
      </c>
      <c r="F265" s="17">
        <f t="shared" si="32"/>
        <v>4.7860360360360357E-3</v>
      </c>
      <c r="G265" s="17">
        <f t="shared" si="34"/>
        <v>7.5</v>
      </c>
      <c r="H265" s="17">
        <f t="shared" si="33"/>
        <v>6.5047701647875109E-3</v>
      </c>
    </row>
    <row r="266" spans="1:8" x14ac:dyDescent="0.2">
      <c r="A266" s="14"/>
      <c r="B266" s="15" t="s">
        <v>248</v>
      </c>
      <c r="C266" s="16">
        <v>0</v>
      </c>
      <c r="D266" s="16">
        <v>1</v>
      </c>
      <c r="E266" s="17" t="str">
        <f t="shared" si="31"/>
        <v/>
      </c>
      <c r="F266" s="17">
        <f t="shared" si="32"/>
        <v>2.8153153153153153E-4</v>
      </c>
      <c r="G266" s="17">
        <f t="shared" si="34"/>
        <v>1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7</v>
      </c>
      <c r="D270" s="16">
        <v>7</v>
      </c>
      <c r="E270" s="17">
        <f t="shared" si="31"/>
        <v>3.0355594102341719E-3</v>
      </c>
      <c r="F270" s="17">
        <f t="shared" si="32"/>
        <v>1.9707207207207205E-3</v>
      </c>
      <c r="G270" s="17">
        <f t="shared" si="34"/>
        <v>0</v>
      </c>
      <c r="H270" s="17">
        <f t="shared" si="33"/>
        <v>0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7</v>
      </c>
      <c r="E277" s="17" t="str">
        <f t="shared" si="35"/>
        <v/>
      </c>
      <c r="F277" s="17">
        <f t="shared" si="36"/>
        <v>1.9707207207207205E-3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22</v>
      </c>
      <c r="D281" s="16">
        <v>42</v>
      </c>
      <c r="E281" s="17">
        <f t="shared" si="35"/>
        <v>9.5403295750216832E-3</v>
      </c>
      <c r="F281" s="17">
        <f t="shared" si="36"/>
        <v>1.1824324324324325E-2</v>
      </c>
      <c r="G281" s="17">
        <f t="shared" si="38"/>
        <v>0.90909090909090906</v>
      </c>
      <c r="H281" s="17">
        <f t="shared" si="37"/>
        <v>8.6730268863833473E-3</v>
      </c>
    </row>
    <row r="282" spans="1:8" ht="25.5" x14ac:dyDescent="0.2">
      <c r="A282" s="14"/>
      <c r="B282" s="15" t="s">
        <v>264</v>
      </c>
      <c r="C282" s="16">
        <v>17</v>
      </c>
      <c r="D282" s="16">
        <v>19</v>
      </c>
      <c r="E282" s="17">
        <f t="shared" si="35"/>
        <v>7.372072853425846E-3</v>
      </c>
      <c r="F282" s="17">
        <f t="shared" si="36"/>
        <v>5.3490990990990991E-3</v>
      </c>
      <c r="G282" s="17">
        <f t="shared" si="38"/>
        <v>0.11764705882352941</v>
      </c>
      <c r="H282" s="17">
        <f t="shared" si="37"/>
        <v>8.6730268863833486E-4</v>
      </c>
    </row>
    <row r="283" spans="1:8" x14ac:dyDescent="0.2">
      <c r="A283" s="14"/>
      <c r="B283" s="15" t="s">
        <v>265</v>
      </c>
      <c r="C283" s="16">
        <v>10</v>
      </c>
      <c r="D283" s="16">
        <v>4</v>
      </c>
      <c r="E283" s="17">
        <f t="shared" si="35"/>
        <v>4.3365134431916736E-3</v>
      </c>
      <c r="F283" s="17">
        <f t="shared" si="36"/>
        <v>1.1261261261261261E-3</v>
      </c>
      <c r="G283" s="17">
        <f t="shared" si="38"/>
        <v>-0.6</v>
      </c>
      <c r="H283" s="17">
        <f t="shared" si="37"/>
        <v>-2.6019080659150039E-3</v>
      </c>
    </row>
    <row r="284" spans="1:8" x14ac:dyDescent="0.2">
      <c r="A284" s="14"/>
      <c r="B284" s="15" t="s">
        <v>266</v>
      </c>
      <c r="C284" s="16">
        <v>2</v>
      </c>
      <c r="D284" s="16">
        <v>4</v>
      </c>
      <c r="E284" s="17">
        <f t="shared" si="35"/>
        <v>8.6730268863833475E-4</v>
      </c>
      <c r="F284" s="17">
        <f t="shared" si="36"/>
        <v>1.1261261261261261E-3</v>
      </c>
      <c r="G284" s="17">
        <f t="shared" si="38"/>
        <v>1</v>
      </c>
      <c r="H284" s="17">
        <f t="shared" si="37"/>
        <v>8.6730268863833475E-4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19</v>
      </c>
      <c r="D288" s="16">
        <v>2</v>
      </c>
      <c r="E288" s="17">
        <f t="shared" si="35"/>
        <v>8.2393755420641802E-3</v>
      </c>
      <c r="F288" s="17">
        <f t="shared" si="36"/>
        <v>5.6306306306306306E-4</v>
      </c>
      <c r="G288" s="17">
        <f t="shared" si="38"/>
        <v>-0.89473684210526316</v>
      </c>
      <c r="H288" s="17">
        <f t="shared" si="37"/>
        <v>-7.3720728534258451E-3</v>
      </c>
    </row>
    <row r="289" spans="1:8" x14ac:dyDescent="0.2">
      <c r="A289" s="14"/>
      <c r="B289" s="15" t="s">
        <v>271</v>
      </c>
      <c r="C289" s="16">
        <v>5</v>
      </c>
      <c r="D289" s="16">
        <v>7</v>
      </c>
      <c r="E289" s="17">
        <f t="shared" si="35"/>
        <v>2.1682567215958368E-3</v>
      </c>
      <c r="F289" s="17">
        <f t="shared" si="36"/>
        <v>1.9707207207207205E-3</v>
      </c>
      <c r="G289" s="17">
        <f t="shared" si="38"/>
        <v>0.4</v>
      </c>
      <c r="H289" s="17">
        <f t="shared" si="37"/>
        <v>8.6730268863833475E-4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87</v>
      </c>
      <c r="E292" s="17" t="str">
        <f t="shared" si="35"/>
        <v/>
      </c>
      <c r="F292" s="17">
        <f t="shared" si="36"/>
        <v>2.4493243243243243E-2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1</v>
      </c>
      <c r="D293" s="16">
        <v>1</v>
      </c>
      <c r="E293" s="17">
        <f t="shared" si="35"/>
        <v>4.3365134431916737E-4</v>
      </c>
      <c r="F293" s="17">
        <f t="shared" si="36"/>
        <v>2.8153153153153153E-4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276</v>
      </c>
      <c r="C294" s="16">
        <v>5</v>
      </c>
      <c r="D294" s="16">
        <v>30</v>
      </c>
      <c r="E294" s="17">
        <f t="shared" si="35"/>
        <v>2.1682567215958368E-3</v>
      </c>
      <c r="F294" s="17">
        <f t="shared" si="36"/>
        <v>8.4459459459459464E-3</v>
      </c>
      <c r="G294" s="17">
        <f t="shared" si="38"/>
        <v>5</v>
      </c>
      <c r="H294" s="17">
        <f t="shared" si="37"/>
        <v>1.0841283607979185E-2</v>
      </c>
    </row>
    <row r="295" spans="1:8" x14ac:dyDescent="0.2">
      <c r="A295" s="14"/>
      <c r="B295" s="15" t="s">
        <v>277</v>
      </c>
      <c r="C295" s="16">
        <v>7</v>
      </c>
      <c r="D295" s="16">
        <v>19</v>
      </c>
      <c r="E295" s="17">
        <f t="shared" si="35"/>
        <v>3.0355594102341719E-3</v>
      </c>
      <c r="F295" s="17">
        <f t="shared" si="36"/>
        <v>5.3490990990990991E-3</v>
      </c>
      <c r="G295" s="17">
        <f t="shared" si="38"/>
        <v>1.7142857142857142</v>
      </c>
      <c r="H295" s="17">
        <f t="shared" si="37"/>
        <v>5.2038161318300087E-3</v>
      </c>
    </row>
    <row r="296" spans="1:8" x14ac:dyDescent="0.2">
      <c r="A296" s="14"/>
      <c r="B296" s="15" t="s">
        <v>278</v>
      </c>
      <c r="C296" s="16">
        <v>25</v>
      </c>
      <c r="D296" s="16">
        <v>35</v>
      </c>
      <c r="E296" s="17">
        <f t="shared" si="35"/>
        <v>1.0841283607979185E-2</v>
      </c>
      <c r="F296" s="17">
        <f t="shared" si="36"/>
        <v>9.8536036036036036E-3</v>
      </c>
      <c r="G296" s="17">
        <f t="shared" si="38"/>
        <v>0.4</v>
      </c>
      <c r="H296" s="17">
        <f t="shared" si="37"/>
        <v>4.3365134431916736E-3</v>
      </c>
    </row>
    <row r="297" spans="1:8" x14ac:dyDescent="0.2">
      <c r="A297" s="14"/>
      <c r="B297" s="15" t="s">
        <v>279</v>
      </c>
      <c r="C297" s="16">
        <v>1</v>
      </c>
      <c r="D297" s="16">
        <v>9</v>
      </c>
      <c r="E297" s="17">
        <f t="shared" si="35"/>
        <v>4.3365134431916737E-4</v>
      </c>
      <c r="F297" s="17">
        <f t="shared" si="36"/>
        <v>2.5337837837837839E-3</v>
      </c>
      <c r="G297" s="17">
        <f t="shared" si="38"/>
        <v>8</v>
      </c>
      <c r="H297" s="17">
        <f t="shared" si="37"/>
        <v>3.469210754553339E-3</v>
      </c>
    </row>
    <row r="298" spans="1:8" x14ac:dyDescent="0.2">
      <c r="A298" s="14"/>
      <c r="B298" s="15" t="s">
        <v>280</v>
      </c>
      <c r="C298" s="16">
        <v>2</v>
      </c>
      <c r="D298" s="16">
        <v>2</v>
      </c>
      <c r="E298" s="17">
        <f t="shared" si="35"/>
        <v>8.6730268863833475E-4</v>
      </c>
      <c r="F298" s="17">
        <f t="shared" si="36"/>
        <v>5.6306306306306306E-4</v>
      </c>
      <c r="G298" s="17">
        <f t="shared" si="38"/>
        <v>0</v>
      </c>
      <c r="H298" s="17">
        <f t="shared" si="37"/>
        <v>0</v>
      </c>
    </row>
    <row r="299" spans="1:8" ht="25.5" x14ac:dyDescent="0.2">
      <c r="A299" s="14"/>
      <c r="B299" s="15" t="s">
        <v>281</v>
      </c>
      <c r="C299" s="16">
        <v>1</v>
      </c>
      <c r="D299" s="16">
        <v>0</v>
      </c>
      <c r="E299" s="17">
        <f t="shared" si="35"/>
        <v>4.3365134431916737E-4</v>
      </c>
      <c r="F299" s="17" t="str">
        <f t="shared" si="36"/>
        <v/>
      </c>
      <c r="G299" s="17">
        <f t="shared" si="38"/>
        <v>-1</v>
      </c>
      <c r="H299" s="17">
        <f t="shared" si="37"/>
        <v>-4.3365134431916737E-4</v>
      </c>
    </row>
    <row r="300" spans="1:8" x14ac:dyDescent="0.2">
      <c r="A300" s="14"/>
      <c r="B300" s="15" t="s">
        <v>282</v>
      </c>
      <c r="C300" s="16">
        <v>8</v>
      </c>
      <c r="D300" s="16">
        <v>11</v>
      </c>
      <c r="E300" s="17">
        <f t="shared" si="35"/>
        <v>3.469210754553339E-3</v>
      </c>
      <c r="F300" s="17">
        <f t="shared" si="36"/>
        <v>3.0968468468468469E-3</v>
      </c>
      <c r="G300" s="17">
        <f t="shared" si="38"/>
        <v>0.375</v>
      </c>
      <c r="H300" s="17">
        <f t="shared" si="37"/>
        <v>1.3009540329575022E-3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1</v>
      </c>
      <c r="E303" s="17" t="str">
        <f t="shared" si="35"/>
        <v/>
      </c>
      <c r="F303" s="17">
        <f t="shared" si="36"/>
        <v>2.8153153153153153E-4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4</v>
      </c>
      <c r="D304" s="16">
        <v>1</v>
      </c>
      <c r="E304" s="17">
        <f t="shared" si="35"/>
        <v>1.7346053772766695E-3</v>
      </c>
      <c r="F304" s="17">
        <f t="shared" si="36"/>
        <v>2.8153153153153153E-4</v>
      </c>
      <c r="G304" s="17">
        <f t="shared" si="38"/>
        <v>-0.75</v>
      </c>
      <c r="H304" s="17">
        <f t="shared" si="37"/>
        <v>-1.3009540329575022E-3</v>
      </c>
    </row>
    <row r="305" spans="1:8" x14ac:dyDescent="0.2">
      <c r="A305" s="14"/>
      <c r="B305" s="15" t="s">
        <v>287</v>
      </c>
      <c r="C305" s="16">
        <v>1</v>
      </c>
      <c r="D305" s="16">
        <v>1</v>
      </c>
      <c r="E305" s="17">
        <f t="shared" ref="E305:E336" si="39">+IF(C305=0,"",C305/C$177)</f>
        <v>4.3365134431916737E-4</v>
      </c>
      <c r="F305" s="17">
        <f t="shared" ref="F305:F336" si="40">+IF(D305=0,"",D305/D$177)</f>
        <v>2.8153153153153153E-4</v>
      </c>
      <c r="G305" s="17">
        <f t="shared" si="38"/>
        <v>0</v>
      </c>
      <c r="H305" s="17">
        <f t="shared" ref="H305:H336" si="41">+IF(OR(AND(E305=""),(G305="")),"",E305*G305)</f>
        <v>0</v>
      </c>
    </row>
    <row r="306" spans="1:8" x14ac:dyDescent="0.2">
      <c r="A306" s="14"/>
      <c r="B306" s="15" t="s">
        <v>288</v>
      </c>
      <c r="C306" s="16">
        <v>1</v>
      </c>
      <c r="D306" s="16">
        <v>9</v>
      </c>
      <c r="E306" s="17">
        <f t="shared" si="39"/>
        <v>4.3365134431916737E-4</v>
      </c>
      <c r="F306" s="17">
        <f t="shared" si="40"/>
        <v>2.5337837837837839E-3</v>
      </c>
      <c r="G306" s="17">
        <f t="shared" ref="G306:G337" si="42">+IF(AND(C306=0,D306=0)," ",IF(C306=0,1,IF(D306=0,-1,(D306-C306)/C306)))</f>
        <v>8</v>
      </c>
      <c r="H306" s="17">
        <f t="shared" si="41"/>
        <v>3.469210754553339E-3</v>
      </c>
    </row>
    <row r="307" spans="1:8" x14ac:dyDescent="0.2">
      <c r="A307" s="14"/>
      <c r="B307" s="15" t="s">
        <v>289</v>
      </c>
      <c r="C307" s="16">
        <v>7</v>
      </c>
      <c r="D307" s="16">
        <v>0</v>
      </c>
      <c r="E307" s="17">
        <f t="shared" si="39"/>
        <v>3.0355594102341719E-3</v>
      </c>
      <c r="F307" s="17" t="str">
        <f t="shared" si="40"/>
        <v/>
      </c>
      <c r="G307" s="17">
        <f t="shared" si="42"/>
        <v>-1</v>
      </c>
      <c r="H307" s="17">
        <f t="shared" si="41"/>
        <v>-3.0355594102341719E-3</v>
      </c>
    </row>
    <row r="308" spans="1:8" ht="25.5" x14ac:dyDescent="0.2">
      <c r="A308" s="14"/>
      <c r="B308" s="15" t="s">
        <v>290</v>
      </c>
      <c r="C308" s="16">
        <v>80</v>
      </c>
      <c r="D308" s="16">
        <v>116</v>
      </c>
      <c r="E308" s="17">
        <f t="shared" si="39"/>
        <v>3.4692107545533389E-2</v>
      </c>
      <c r="F308" s="17">
        <f t="shared" si="40"/>
        <v>3.2657657657657657E-2</v>
      </c>
      <c r="G308" s="17">
        <f t="shared" si="42"/>
        <v>0.45</v>
      </c>
      <c r="H308" s="17">
        <f t="shared" si="41"/>
        <v>1.5611448395490026E-2</v>
      </c>
    </row>
    <row r="309" spans="1:8" x14ac:dyDescent="0.2">
      <c r="A309" s="14"/>
      <c r="B309" s="15" t="s">
        <v>291</v>
      </c>
      <c r="C309" s="16">
        <v>4</v>
      </c>
      <c r="D309" s="16">
        <v>0</v>
      </c>
      <c r="E309" s="17">
        <f t="shared" si="39"/>
        <v>1.7346053772766695E-3</v>
      </c>
      <c r="F309" s="17" t="str">
        <f t="shared" si="40"/>
        <v/>
      </c>
      <c r="G309" s="17">
        <f t="shared" si="42"/>
        <v>-1</v>
      </c>
      <c r="H309" s="17">
        <f t="shared" si="41"/>
        <v>-1.7346053772766695E-3</v>
      </c>
    </row>
    <row r="310" spans="1:8" ht="25.5" x14ac:dyDescent="0.2">
      <c r="A310" s="14"/>
      <c r="B310" s="15" t="s">
        <v>292</v>
      </c>
      <c r="C310" s="16">
        <v>1</v>
      </c>
      <c r="D310" s="16">
        <v>5</v>
      </c>
      <c r="E310" s="17">
        <f t="shared" si="39"/>
        <v>4.3365134431916737E-4</v>
      </c>
      <c r="F310" s="17">
        <f t="shared" si="40"/>
        <v>1.4076576576576576E-3</v>
      </c>
      <c r="G310" s="17">
        <f t="shared" si="42"/>
        <v>4</v>
      </c>
      <c r="H310" s="17">
        <f t="shared" si="41"/>
        <v>1.7346053772766695E-3</v>
      </c>
    </row>
    <row r="311" spans="1:8" x14ac:dyDescent="0.2">
      <c r="A311" s="14"/>
      <c r="B311" s="15" t="s">
        <v>293</v>
      </c>
      <c r="C311" s="16">
        <v>1</v>
      </c>
      <c r="D311" s="16">
        <v>25</v>
      </c>
      <c r="E311" s="17">
        <f t="shared" si="39"/>
        <v>4.3365134431916737E-4</v>
      </c>
      <c r="F311" s="17">
        <f t="shared" si="40"/>
        <v>7.0382882882882884E-3</v>
      </c>
      <c r="G311" s="17">
        <f t="shared" si="42"/>
        <v>24</v>
      </c>
      <c r="H311" s="17">
        <f t="shared" si="41"/>
        <v>1.0407632263660017E-2</v>
      </c>
    </row>
    <row r="312" spans="1:8" x14ac:dyDescent="0.2">
      <c r="A312" s="14"/>
      <c r="B312" s="15" t="s">
        <v>294</v>
      </c>
      <c r="C312" s="16">
        <v>0</v>
      </c>
      <c r="D312" s="16">
        <v>3</v>
      </c>
      <c r="E312" s="17" t="str">
        <f t="shared" si="39"/>
        <v/>
      </c>
      <c r="F312" s="17">
        <f t="shared" si="40"/>
        <v>8.4459459459459464E-4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28</v>
      </c>
      <c r="D314" s="16">
        <v>66</v>
      </c>
      <c r="E314" s="17">
        <f t="shared" si="39"/>
        <v>1.2142237640936688E-2</v>
      </c>
      <c r="F314" s="17">
        <f t="shared" si="40"/>
        <v>1.8581081081081082E-2</v>
      </c>
      <c r="G314" s="17">
        <f t="shared" si="42"/>
        <v>1.3571428571428572</v>
      </c>
      <c r="H314" s="17">
        <f t="shared" si="41"/>
        <v>1.6478751084128364E-2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2</v>
      </c>
      <c r="D316" s="16">
        <v>0</v>
      </c>
      <c r="E316" s="17">
        <f t="shared" si="39"/>
        <v>8.6730268863833475E-4</v>
      </c>
      <c r="F316" s="17" t="str">
        <f t="shared" si="40"/>
        <v/>
      </c>
      <c r="G316" s="17">
        <f t="shared" si="42"/>
        <v>-1</v>
      </c>
      <c r="H316" s="17">
        <f t="shared" si="41"/>
        <v>-8.6730268863833475E-4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2</v>
      </c>
      <c r="D318" s="16">
        <v>0</v>
      </c>
      <c r="E318" s="17">
        <f t="shared" si="39"/>
        <v>8.6730268863833475E-4</v>
      </c>
      <c r="F318" s="17" t="str">
        <f t="shared" si="40"/>
        <v/>
      </c>
      <c r="G318" s="17">
        <f t="shared" si="42"/>
        <v>-1</v>
      </c>
      <c r="H318" s="17">
        <f t="shared" si="41"/>
        <v>-8.6730268863833475E-4</v>
      </c>
    </row>
    <row r="319" spans="1:8" ht="25.5" x14ac:dyDescent="0.2">
      <c r="A319" s="14"/>
      <c r="B319" s="15" t="s">
        <v>301</v>
      </c>
      <c r="C319" s="16">
        <v>8</v>
      </c>
      <c r="D319" s="16">
        <v>12</v>
      </c>
      <c r="E319" s="17">
        <f t="shared" si="39"/>
        <v>3.469210754553339E-3</v>
      </c>
      <c r="F319" s="17">
        <f t="shared" si="40"/>
        <v>3.3783783783783786E-3</v>
      </c>
      <c r="G319" s="17">
        <f t="shared" si="42"/>
        <v>0.5</v>
      </c>
      <c r="H319" s="17">
        <f t="shared" si="41"/>
        <v>1.7346053772766695E-3</v>
      </c>
    </row>
    <row r="320" spans="1:8" ht="25.5" x14ac:dyDescent="0.2">
      <c r="A320" s="14"/>
      <c r="B320" s="15" t="s">
        <v>302</v>
      </c>
      <c r="C320" s="16">
        <v>0</v>
      </c>
      <c r="D320" s="16">
        <v>1</v>
      </c>
      <c r="E320" s="17" t="str">
        <f t="shared" si="39"/>
        <v/>
      </c>
      <c r="F320" s="17">
        <f t="shared" si="40"/>
        <v>2.8153153153153153E-4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2</v>
      </c>
      <c r="D321" s="16">
        <v>0</v>
      </c>
      <c r="E321" s="17">
        <f t="shared" si="39"/>
        <v>8.6730268863833475E-4</v>
      </c>
      <c r="F321" s="17" t="str">
        <f t="shared" si="40"/>
        <v/>
      </c>
      <c r="G321" s="17">
        <f t="shared" si="42"/>
        <v>-1</v>
      </c>
      <c r="H321" s="17">
        <f t="shared" si="41"/>
        <v>-8.6730268863833475E-4</v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30</v>
      </c>
      <c r="D323" s="16">
        <v>16</v>
      </c>
      <c r="E323" s="17">
        <f t="shared" si="39"/>
        <v>1.3009540329575022E-2</v>
      </c>
      <c r="F323" s="17">
        <f t="shared" si="40"/>
        <v>4.5045045045045045E-3</v>
      </c>
      <c r="G323" s="17">
        <f t="shared" si="42"/>
        <v>-0.46666666666666667</v>
      </c>
      <c r="H323" s="17">
        <f t="shared" si="41"/>
        <v>-6.0711188204683438E-3</v>
      </c>
    </row>
    <row r="324" spans="1:8" ht="25.5" x14ac:dyDescent="0.2">
      <c r="A324" s="14"/>
      <c r="B324" s="15" t="s">
        <v>306</v>
      </c>
      <c r="C324" s="16">
        <v>0</v>
      </c>
      <c r="D324" s="16">
        <v>1</v>
      </c>
      <c r="E324" s="17" t="str">
        <f t="shared" si="39"/>
        <v/>
      </c>
      <c r="F324" s="17">
        <f t="shared" si="40"/>
        <v>2.8153153153153153E-4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130</v>
      </c>
      <c r="D325" s="16">
        <v>123</v>
      </c>
      <c r="E325" s="17">
        <f t="shared" si="39"/>
        <v>5.6374674761491758E-2</v>
      </c>
      <c r="F325" s="17">
        <f t="shared" si="40"/>
        <v>3.4628378378378379E-2</v>
      </c>
      <c r="G325" s="17">
        <f t="shared" si="42"/>
        <v>-5.3846153846153849E-2</v>
      </c>
      <c r="H325" s="17">
        <f t="shared" si="41"/>
        <v>-3.0355594102341719E-3</v>
      </c>
    </row>
    <row r="326" spans="1:8" x14ac:dyDescent="0.2">
      <c r="A326" s="14"/>
      <c r="B326" s="15" t="s">
        <v>308</v>
      </c>
      <c r="C326" s="16">
        <v>0</v>
      </c>
      <c r="D326" s="16">
        <v>1</v>
      </c>
      <c r="E326" s="17" t="str">
        <f t="shared" si="39"/>
        <v/>
      </c>
      <c r="F326" s="17">
        <f t="shared" si="40"/>
        <v>2.8153153153153153E-4</v>
      </c>
      <c r="G326" s="17">
        <f t="shared" si="42"/>
        <v>1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11</v>
      </c>
      <c r="D327" s="16">
        <v>4</v>
      </c>
      <c r="E327" s="17">
        <f t="shared" si="39"/>
        <v>4.7701647875108416E-3</v>
      </c>
      <c r="F327" s="17">
        <f t="shared" si="40"/>
        <v>1.1261261261261261E-3</v>
      </c>
      <c r="G327" s="17">
        <f t="shared" si="42"/>
        <v>-0.63636363636363635</v>
      </c>
      <c r="H327" s="17">
        <f t="shared" si="41"/>
        <v>-3.0355594102341719E-3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2.8153153153153153E-4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8</v>
      </c>
      <c r="D330" s="16">
        <v>10</v>
      </c>
      <c r="E330" s="17">
        <f t="shared" si="39"/>
        <v>3.469210754553339E-3</v>
      </c>
      <c r="F330" s="17">
        <f t="shared" si="40"/>
        <v>2.8153153153153152E-3</v>
      </c>
      <c r="G330" s="17">
        <f t="shared" si="42"/>
        <v>0.25</v>
      </c>
      <c r="H330" s="17">
        <f t="shared" si="41"/>
        <v>8.6730268863833475E-4</v>
      </c>
    </row>
    <row r="331" spans="1:8" ht="25.5" x14ac:dyDescent="0.2">
      <c r="A331" s="14"/>
      <c r="B331" s="15" t="s">
        <v>313</v>
      </c>
      <c r="C331" s="16">
        <v>2</v>
      </c>
      <c r="D331" s="16">
        <v>0</v>
      </c>
      <c r="E331" s="17">
        <f t="shared" si="39"/>
        <v>8.6730268863833475E-4</v>
      </c>
      <c r="F331" s="17" t="str">
        <f t="shared" si="40"/>
        <v/>
      </c>
      <c r="G331" s="17">
        <f t="shared" si="42"/>
        <v>-1</v>
      </c>
      <c r="H331" s="17">
        <f t="shared" si="41"/>
        <v>-8.6730268863833475E-4</v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2</v>
      </c>
      <c r="D333" s="16">
        <v>5</v>
      </c>
      <c r="E333" s="17">
        <f t="shared" si="39"/>
        <v>8.6730268863833475E-4</v>
      </c>
      <c r="F333" s="17">
        <f t="shared" si="40"/>
        <v>1.4076576576576576E-3</v>
      </c>
      <c r="G333" s="17">
        <f t="shared" si="42"/>
        <v>1.5</v>
      </c>
      <c r="H333" s="17">
        <f t="shared" si="41"/>
        <v>1.3009540329575022E-3</v>
      </c>
    </row>
    <row r="334" spans="1:8" ht="25.5" x14ac:dyDescent="0.2">
      <c r="A334" s="14"/>
      <c r="B334" s="15" t="s">
        <v>316</v>
      </c>
      <c r="C334" s="16">
        <v>5</v>
      </c>
      <c r="D334" s="16">
        <v>3</v>
      </c>
      <c r="E334" s="17">
        <f t="shared" si="39"/>
        <v>2.1682567215958368E-3</v>
      </c>
      <c r="F334" s="17">
        <f t="shared" si="40"/>
        <v>8.4459459459459464E-4</v>
      </c>
      <c r="G334" s="17">
        <f t="shared" si="42"/>
        <v>-0.4</v>
      </c>
      <c r="H334" s="17">
        <f t="shared" si="41"/>
        <v>-8.6730268863833475E-4</v>
      </c>
    </row>
    <row r="335" spans="1:8" x14ac:dyDescent="0.2">
      <c r="A335" s="14"/>
      <c r="B335" s="15" t="s">
        <v>317</v>
      </c>
      <c r="C335" s="16">
        <v>0</v>
      </c>
      <c r="D335" s="16">
        <v>16</v>
      </c>
      <c r="E335" s="17" t="str">
        <f t="shared" si="39"/>
        <v/>
      </c>
      <c r="F335" s="17">
        <f t="shared" si="40"/>
        <v>4.5045045045045045E-3</v>
      </c>
      <c r="G335" s="17">
        <f t="shared" si="42"/>
        <v>1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4</v>
      </c>
      <c r="E339" s="17">
        <f t="shared" si="43"/>
        <v>4.3365134431916737E-4</v>
      </c>
      <c r="F339" s="17">
        <f t="shared" si="44"/>
        <v>1.1261261261261261E-3</v>
      </c>
      <c r="G339" s="17">
        <f t="shared" si="46"/>
        <v>3</v>
      </c>
      <c r="H339" s="17">
        <f t="shared" si="45"/>
        <v>1.3009540329575022E-3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1</v>
      </c>
      <c r="D342" s="16">
        <v>0</v>
      </c>
      <c r="E342" s="17">
        <f t="shared" si="43"/>
        <v>4.3365134431916737E-4</v>
      </c>
      <c r="F342" s="17" t="str">
        <f t="shared" si="44"/>
        <v/>
      </c>
      <c r="G342" s="17">
        <f t="shared" si="46"/>
        <v>-1</v>
      </c>
      <c r="H342" s="17">
        <f t="shared" si="45"/>
        <v>-4.3365134431916737E-4</v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2</v>
      </c>
      <c r="E346" s="17" t="str">
        <f t="shared" si="43"/>
        <v/>
      </c>
      <c r="F346" s="17">
        <f t="shared" si="44"/>
        <v>5.6306306306306306E-4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1</v>
      </c>
      <c r="D348" s="16">
        <v>0</v>
      </c>
      <c r="E348" s="17">
        <f t="shared" si="43"/>
        <v>4.3365134431916737E-4</v>
      </c>
      <c r="F348" s="17" t="str">
        <f t="shared" si="44"/>
        <v/>
      </c>
      <c r="G348" s="17">
        <f t="shared" si="46"/>
        <v>-1</v>
      </c>
      <c r="H348" s="17">
        <f t="shared" si="45"/>
        <v>-4.3365134431916737E-4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11889</v>
      </c>
      <c r="D356" s="20">
        <f>SUM(D357:D585)</f>
        <v>14791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0.24409117671797459</v>
      </c>
      <c r="H356" s="21">
        <f t="shared" ref="H356:H419" si="49">+IF(OR(AND(E356=""),(G356="")),"",E356*G356)</f>
        <v>0.24409117671797459</v>
      </c>
    </row>
    <row r="357" spans="1:8" x14ac:dyDescent="0.2">
      <c r="A357" s="14"/>
      <c r="B357" s="15" t="s">
        <v>333</v>
      </c>
      <c r="C357" s="16">
        <v>58</v>
      </c>
      <c r="D357" s="16">
        <v>74</v>
      </c>
      <c r="E357" s="17">
        <f t="shared" si="47"/>
        <v>4.8784590798216839E-3</v>
      </c>
      <c r="F357" s="17">
        <f t="shared" si="48"/>
        <v>5.0030423906429582E-3</v>
      </c>
      <c r="G357" s="17">
        <f t="shared" ref="G357:G420" si="50">+IF(AND(C357=0,D357=0)," ",IF(C357=0,1,IF(D357=0,-1,(D357-C357)/C357)))</f>
        <v>0.27586206896551724</v>
      </c>
      <c r="H357" s="17">
        <f t="shared" si="49"/>
        <v>1.3457818151232231E-3</v>
      </c>
    </row>
    <row r="358" spans="1:8" x14ac:dyDescent="0.2">
      <c r="A358" s="14"/>
      <c r="B358" s="15" t="s">
        <v>334</v>
      </c>
      <c r="C358" s="16">
        <v>51</v>
      </c>
      <c r="D358" s="16">
        <v>9</v>
      </c>
      <c r="E358" s="17">
        <f t="shared" si="47"/>
        <v>4.2896795357052738E-3</v>
      </c>
      <c r="F358" s="17">
        <f t="shared" si="48"/>
        <v>6.0847812859171114E-4</v>
      </c>
      <c r="G358" s="17">
        <f t="shared" si="50"/>
        <v>-0.82352941176470584</v>
      </c>
      <c r="H358" s="17">
        <f t="shared" si="49"/>
        <v>-3.5326772646984608E-3</v>
      </c>
    </row>
    <row r="359" spans="1:8" x14ac:dyDescent="0.2">
      <c r="A359" s="14"/>
      <c r="B359" s="15" t="s">
        <v>335</v>
      </c>
      <c r="C359" s="16">
        <v>4</v>
      </c>
      <c r="D359" s="16">
        <v>35</v>
      </c>
      <c r="E359" s="17">
        <f t="shared" si="47"/>
        <v>3.3644545378080579E-4</v>
      </c>
      <c r="F359" s="17">
        <f t="shared" si="48"/>
        <v>2.3663038334122101E-3</v>
      </c>
      <c r="G359" s="17">
        <f t="shared" si="50"/>
        <v>7.75</v>
      </c>
      <c r="H359" s="17">
        <f t="shared" si="49"/>
        <v>2.6074522668012448E-3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4</v>
      </c>
      <c r="E361" s="17" t="str">
        <f t="shared" si="47"/>
        <v/>
      </c>
      <c r="F361" s="17">
        <f t="shared" si="48"/>
        <v>2.7043472381853832E-4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280</v>
      </c>
      <c r="D362" s="16">
        <v>589</v>
      </c>
      <c r="E362" s="17">
        <f t="shared" si="47"/>
        <v>2.3551181764656405E-2</v>
      </c>
      <c r="F362" s="17">
        <f t="shared" si="48"/>
        <v>3.9821513082279762E-2</v>
      </c>
      <c r="G362" s="17">
        <f t="shared" si="50"/>
        <v>1.1035714285714286</v>
      </c>
      <c r="H362" s="17">
        <f t="shared" si="49"/>
        <v>2.5990411304567248E-2</v>
      </c>
    </row>
    <row r="363" spans="1:8" x14ac:dyDescent="0.2">
      <c r="A363" s="14"/>
      <c r="B363" s="15" t="s">
        <v>339</v>
      </c>
      <c r="C363" s="16">
        <v>4</v>
      </c>
      <c r="D363" s="16">
        <v>5</v>
      </c>
      <c r="E363" s="17">
        <f t="shared" si="47"/>
        <v>3.3644545378080579E-4</v>
      </c>
      <c r="F363" s="17">
        <f t="shared" si="48"/>
        <v>3.3804340477317288E-4</v>
      </c>
      <c r="G363" s="17">
        <f t="shared" si="50"/>
        <v>0.25</v>
      </c>
      <c r="H363" s="17">
        <f t="shared" si="49"/>
        <v>8.4111363445201447E-5</v>
      </c>
    </row>
    <row r="364" spans="1:8" x14ac:dyDescent="0.2">
      <c r="A364" s="14"/>
      <c r="B364" s="15" t="s">
        <v>340</v>
      </c>
      <c r="C364" s="16">
        <v>0</v>
      </c>
      <c r="D364" s="16">
        <v>1</v>
      </c>
      <c r="E364" s="17" t="str">
        <f t="shared" si="47"/>
        <v/>
      </c>
      <c r="F364" s="17">
        <f t="shared" si="48"/>
        <v>6.7608680954634579E-5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26</v>
      </c>
      <c r="D365" s="16">
        <v>41</v>
      </c>
      <c r="E365" s="17">
        <f t="shared" si="47"/>
        <v>2.1868954495752376E-3</v>
      </c>
      <c r="F365" s="17">
        <f t="shared" si="48"/>
        <v>2.7719559191400176E-3</v>
      </c>
      <c r="G365" s="17">
        <f t="shared" si="50"/>
        <v>0.57692307692307687</v>
      </c>
      <c r="H365" s="17">
        <f t="shared" si="49"/>
        <v>1.2616704516780215E-3</v>
      </c>
    </row>
    <row r="366" spans="1:8" x14ac:dyDescent="0.2">
      <c r="A366" s="14"/>
      <c r="B366" s="15" t="s">
        <v>342</v>
      </c>
      <c r="C366" s="16">
        <v>5</v>
      </c>
      <c r="D366" s="16">
        <v>17</v>
      </c>
      <c r="E366" s="17">
        <f t="shared" si="47"/>
        <v>4.2055681722600723E-4</v>
      </c>
      <c r="F366" s="17">
        <f t="shared" si="48"/>
        <v>1.1493475762287878E-3</v>
      </c>
      <c r="G366" s="17">
        <f t="shared" si="50"/>
        <v>2.4</v>
      </c>
      <c r="H366" s="17">
        <f t="shared" si="49"/>
        <v>1.0093363613424174E-3</v>
      </c>
    </row>
    <row r="367" spans="1:8" x14ac:dyDescent="0.2">
      <c r="A367" s="14"/>
      <c r="B367" s="15" t="s">
        <v>343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6.7608680954634579E-5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1092</v>
      </c>
      <c r="D368" s="16">
        <v>1122</v>
      </c>
      <c r="E368" s="17">
        <f t="shared" si="47"/>
        <v>9.1849608882159983E-2</v>
      </c>
      <c r="F368" s="17">
        <f t="shared" si="48"/>
        <v>7.5856940031099995E-2</v>
      </c>
      <c r="G368" s="17">
        <f t="shared" si="50"/>
        <v>2.7472527472527472E-2</v>
      </c>
      <c r="H368" s="17">
        <f t="shared" si="49"/>
        <v>2.5233409033560434E-3</v>
      </c>
    </row>
    <row r="369" spans="1:8" x14ac:dyDescent="0.2">
      <c r="A369" s="14"/>
      <c r="B369" s="15" t="s">
        <v>345</v>
      </c>
      <c r="C369" s="16">
        <v>41</v>
      </c>
      <c r="D369" s="16">
        <v>57</v>
      </c>
      <c r="E369" s="17">
        <f t="shared" si="47"/>
        <v>3.4485659012532593E-3</v>
      </c>
      <c r="F369" s="17">
        <f t="shared" si="48"/>
        <v>3.8536948144141706E-3</v>
      </c>
      <c r="G369" s="17">
        <f t="shared" si="50"/>
        <v>0.3902439024390244</v>
      </c>
      <c r="H369" s="17">
        <f t="shared" si="49"/>
        <v>1.3457818151232231E-3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67</v>
      </c>
      <c r="D371" s="16">
        <v>94</v>
      </c>
      <c r="E371" s="17">
        <f t="shared" si="47"/>
        <v>5.6354613508284969E-3</v>
      </c>
      <c r="F371" s="17">
        <f t="shared" si="48"/>
        <v>6.3552160097356501E-3</v>
      </c>
      <c r="G371" s="17">
        <f t="shared" si="50"/>
        <v>0.40298507462686567</v>
      </c>
      <c r="H371" s="17">
        <f t="shared" si="49"/>
        <v>2.2710068130204391E-3</v>
      </c>
    </row>
    <row r="372" spans="1:8" x14ac:dyDescent="0.2">
      <c r="A372" s="14"/>
      <c r="B372" s="15" t="s">
        <v>348</v>
      </c>
      <c r="C372" s="16">
        <v>23</v>
      </c>
      <c r="D372" s="16">
        <v>179</v>
      </c>
      <c r="E372" s="17">
        <f t="shared" si="47"/>
        <v>1.9345613592396333E-3</v>
      </c>
      <c r="F372" s="17">
        <f t="shared" si="48"/>
        <v>1.2101953890879589E-2</v>
      </c>
      <c r="G372" s="17">
        <f t="shared" si="50"/>
        <v>6.7826086956521738</v>
      </c>
      <c r="H372" s="17">
        <f t="shared" si="49"/>
        <v>1.3121372697451426E-2</v>
      </c>
    </row>
    <row r="373" spans="1:8" x14ac:dyDescent="0.2">
      <c r="A373" s="14"/>
      <c r="B373" s="15" t="s">
        <v>349</v>
      </c>
      <c r="C373" s="16">
        <v>0</v>
      </c>
      <c r="D373" s="16">
        <v>2</v>
      </c>
      <c r="E373" s="17" t="str">
        <f t="shared" si="47"/>
        <v/>
      </c>
      <c r="F373" s="17">
        <f t="shared" si="48"/>
        <v>1.3521736190926916E-4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3</v>
      </c>
      <c r="D374" s="16">
        <v>0</v>
      </c>
      <c r="E374" s="17">
        <f t="shared" si="47"/>
        <v>2.5233409033560434E-4</v>
      </c>
      <c r="F374" s="17" t="str">
        <f t="shared" si="48"/>
        <v/>
      </c>
      <c r="G374" s="17">
        <f t="shared" si="50"/>
        <v>-1</v>
      </c>
      <c r="H374" s="17">
        <f t="shared" si="49"/>
        <v>-2.5233409033560434E-4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3485</v>
      </c>
      <c r="D376" s="16">
        <v>2462</v>
      </c>
      <c r="E376" s="17">
        <f t="shared" si="47"/>
        <v>0.29312810160652703</v>
      </c>
      <c r="F376" s="17">
        <f t="shared" si="48"/>
        <v>0.16645257251031031</v>
      </c>
      <c r="G376" s="17">
        <f t="shared" si="50"/>
        <v>-0.29354375896700141</v>
      </c>
      <c r="H376" s="17">
        <f t="shared" si="49"/>
        <v>-8.6045924804441065E-2</v>
      </c>
    </row>
    <row r="377" spans="1:8" x14ac:dyDescent="0.2">
      <c r="A377" s="14"/>
      <c r="B377" s="15" t="s">
        <v>353</v>
      </c>
      <c r="C377" s="16">
        <v>158</v>
      </c>
      <c r="D377" s="16">
        <v>9</v>
      </c>
      <c r="E377" s="17">
        <f t="shared" si="47"/>
        <v>1.3289595424341829E-2</v>
      </c>
      <c r="F377" s="17">
        <f t="shared" si="48"/>
        <v>6.0847812859171114E-4</v>
      </c>
      <c r="G377" s="17">
        <f t="shared" si="50"/>
        <v>-0.94303797468354433</v>
      </c>
      <c r="H377" s="17">
        <f t="shared" si="49"/>
        <v>-1.2532593153335016E-2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15</v>
      </c>
      <c r="D379" s="16">
        <v>43</v>
      </c>
      <c r="E379" s="17">
        <f t="shared" si="47"/>
        <v>1.2616704516780217E-3</v>
      </c>
      <c r="F379" s="17">
        <f t="shared" si="48"/>
        <v>2.9071732810492866E-3</v>
      </c>
      <c r="G379" s="17">
        <f t="shared" si="50"/>
        <v>1.8666666666666667</v>
      </c>
      <c r="H379" s="17">
        <f t="shared" si="49"/>
        <v>2.3551181764656405E-3</v>
      </c>
    </row>
    <row r="380" spans="1:8" x14ac:dyDescent="0.2">
      <c r="A380" s="14"/>
      <c r="B380" s="15" t="s">
        <v>356</v>
      </c>
      <c r="C380" s="16">
        <v>363</v>
      </c>
      <c r="D380" s="16">
        <v>177</v>
      </c>
      <c r="E380" s="17">
        <f t="shared" si="47"/>
        <v>3.0532424930608124E-2</v>
      </c>
      <c r="F380" s="17">
        <f t="shared" si="48"/>
        <v>1.1966736528970319E-2</v>
      </c>
      <c r="G380" s="17">
        <f t="shared" si="50"/>
        <v>-0.51239669421487599</v>
      </c>
      <c r="H380" s="17">
        <f t="shared" si="49"/>
        <v>-1.5644713600807467E-2</v>
      </c>
    </row>
    <row r="381" spans="1:8" x14ac:dyDescent="0.2">
      <c r="A381" s="14"/>
      <c r="B381" s="15" t="s">
        <v>357</v>
      </c>
      <c r="C381" s="16">
        <v>31</v>
      </c>
      <c r="D381" s="16">
        <v>12</v>
      </c>
      <c r="E381" s="17">
        <f t="shared" si="47"/>
        <v>2.6074522668012448E-3</v>
      </c>
      <c r="F381" s="17">
        <f t="shared" si="48"/>
        <v>8.1130417145561489E-4</v>
      </c>
      <c r="G381" s="17">
        <f t="shared" si="50"/>
        <v>-0.61290322580645162</v>
      </c>
      <c r="H381" s="17">
        <f t="shared" si="49"/>
        <v>-1.5981159054588275E-3</v>
      </c>
    </row>
    <row r="382" spans="1:8" x14ac:dyDescent="0.2">
      <c r="A382" s="14"/>
      <c r="B382" s="15" t="s">
        <v>358</v>
      </c>
      <c r="C382" s="16">
        <v>0</v>
      </c>
      <c r="D382" s="16">
        <v>1</v>
      </c>
      <c r="E382" s="17" t="str">
        <f t="shared" si="47"/>
        <v/>
      </c>
      <c r="F382" s="17">
        <f t="shared" si="48"/>
        <v>6.7608680954634579E-5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7</v>
      </c>
      <c r="E383" s="17" t="str">
        <f t="shared" si="47"/>
        <v/>
      </c>
      <c r="F383" s="17">
        <f t="shared" si="48"/>
        <v>4.7326076668244201E-4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2</v>
      </c>
      <c r="D384" s="16">
        <v>0</v>
      </c>
      <c r="E384" s="17">
        <f t="shared" si="47"/>
        <v>1.6822272689040289E-4</v>
      </c>
      <c r="F384" s="17" t="str">
        <f t="shared" si="48"/>
        <v/>
      </c>
      <c r="G384" s="17">
        <f t="shared" si="50"/>
        <v>-1</v>
      </c>
      <c r="H384" s="17">
        <f t="shared" si="49"/>
        <v>-1.6822272689040289E-4</v>
      </c>
    </row>
    <row r="385" spans="1:8" x14ac:dyDescent="0.2">
      <c r="A385" s="14"/>
      <c r="B385" s="15" t="s">
        <v>361</v>
      </c>
      <c r="C385" s="16">
        <v>2</v>
      </c>
      <c r="D385" s="16">
        <v>0</v>
      </c>
      <c r="E385" s="17">
        <f t="shared" si="47"/>
        <v>1.6822272689040289E-4</v>
      </c>
      <c r="F385" s="17" t="str">
        <f t="shared" si="48"/>
        <v/>
      </c>
      <c r="G385" s="17">
        <f t="shared" si="50"/>
        <v>-1</v>
      </c>
      <c r="H385" s="17">
        <f t="shared" si="49"/>
        <v>-1.6822272689040289E-4</v>
      </c>
    </row>
    <row r="386" spans="1:8" x14ac:dyDescent="0.2">
      <c r="A386" s="14"/>
      <c r="B386" s="15" t="s">
        <v>362</v>
      </c>
      <c r="C386" s="16">
        <v>22</v>
      </c>
      <c r="D386" s="16">
        <v>11</v>
      </c>
      <c r="E386" s="17">
        <f t="shared" si="47"/>
        <v>1.8504499957944318E-3</v>
      </c>
      <c r="F386" s="17">
        <f t="shared" si="48"/>
        <v>7.4369549050098027E-4</v>
      </c>
      <c r="G386" s="17">
        <f t="shared" si="50"/>
        <v>-0.5</v>
      </c>
      <c r="H386" s="17">
        <f t="shared" si="49"/>
        <v>-9.2522499789721591E-4</v>
      </c>
    </row>
    <row r="387" spans="1:8" x14ac:dyDescent="0.2">
      <c r="A387" s="14"/>
      <c r="B387" s="15" t="s">
        <v>363</v>
      </c>
      <c r="C387" s="16">
        <v>24</v>
      </c>
      <c r="D387" s="16">
        <v>11</v>
      </c>
      <c r="E387" s="17">
        <f t="shared" si="47"/>
        <v>2.0186727226848347E-3</v>
      </c>
      <c r="F387" s="17">
        <f t="shared" si="48"/>
        <v>7.4369549050098027E-4</v>
      </c>
      <c r="G387" s="17">
        <f t="shared" si="50"/>
        <v>-0.54166666666666663</v>
      </c>
      <c r="H387" s="17">
        <f t="shared" si="49"/>
        <v>-1.0934477247876188E-3</v>
      </c>
    </row>
    <row r="388" spans="1:8" x14ac:dyDescent="0.2">
      <c r="A388" s="14"/>
      <c r="B388" s="15" t="s">
        <v>364</v>
      </c>
      <c r="C388" s="16">
        <v>1</v>
      </c>
      <c r="D388" s="16">
        <v>0</v>
      </c>
      <c r="E388" s="17">
        <f t="shared" si="47"/>
        <v>8.4111363445201447E-5</v>
      </c>
      <c r="F388" s="17" t="str">
        <f t="shared" si="48"/>
        <v/>
      </c>
      <c r="G388" s="17">
        <f t="shared" si="50"/>
        <v>-1</v>
      </c>
      <c r="H388" s="17">
        <f t="shared" si="49"/>
        <v>-8.4111363445201447E-5</v>
      </c>
    </row>
    <row r="389" spans="1:8" ht="25.5" x14ac:dyDescent="0.2">
      <c r="A389" s="14"/>
      <c r="B389" s="15" t="s">
        <v>365</v>
      </c>
      <c r="C389" s="16">
        <v>6</v>
      </c>
      <c r="D389" s="16">
        <v>21</v>
      </c>
      <c r="E389" s="17">
        <f t="shared" si="47"/>
        <v>5.0466818067120868E-4</v>
      </c>
      <c r="F389" s="17">
        <f t="shared" si="48"/>
        <v>1.419782300047326E-3</v>
      </c>
      <c r="G389" s="17">
        <f t="shared" si="50"/>
        <v>2.5</v>
      </c>
      <c r="H389" s="17">
        <f t="shared" si="49"/>
        <v>1.2616704516780217E-3</v>
      </c>
    </row>
    <row r="390" spans="1:8" ht="25.5" x14ac:dyDescent="0.2">
      <c r="A390" s="14"/>
      <c r="B390" s="15" t="s">
        <v>366</v>
      </c>
      <c r="C390" s="16">
        <v>64</v>
      </c>
      <c r="D390" s="16">
        <v>130</v>
      </c>
      <c r="E390" s="17">
        <f t="shared" si="47"/>
        <v>5.3831272604928926E-3</v>
      </c>
      <c r="F390" s="17">
        <f t="shared" si="48"/>
        <v>8.7891285241024943E-3</v>
      </c>
      <c r="G390" s="17">
        <f t="shared" si="50"/>
        <v>1.03125</v>
      </c>
      <c r="H390" s="17">
        <f t="shared" si="49"/>
        <v>5.5513499873832955E-3</v>
      </c>
    </row>
    <row r="391" spans="1:8" x14ac:dyDescent="0.2">
      <c r="A391" s="14"/>
      <c r="B391" s="15" t="s">
        <v>367</v>
      </c>
      <c r="C391" s="16">
        <v>202</v>
      </c>
      <c r="D391" s="16">
        <v>520</v>
      </c>
      <c r="E391" s="17">
        <f t="shared" si="47"/>
        <v>1.6990495415930694E-2</v>
      </c>
      <c r="F391" s="17">
        <f t="shared" si="48"/>
        <v>3.5156514096409977E-2</v>
      </c>
      <c r="G391" s="17">
        <f t="shared" si="50"/>
        <v>1.5742574257425743</v>
      </c>
      <c r="H391" s="17">
        <f t="shared" si="49"/>
        <v>2.6747413575574065E-2</v>
      </c>
    </row>
    <row r="392" spans="1:8" x14ac:dyDescent="0.2">
      <c r="A392" s="14"/>
      <c r="B392" s="15" t="s">
        <v>368</v>
      </c>
      <c r="C392" s="16">
        <v>4</v>
      </c>
      <c r="D392" s="16">
        <v>16</v>
      </c>
      <c r="E392" s="17">
        <f t="shared" si="47"/>
        <v>3.3644545378080579E-4</v>
      </c>
      <c r="F392" s="17">
        <f t="shared" si="48"/>
        <v>1.0817388952741533E-3</v>
      </c>
      <c r="G392" s="17">
        <f t="shared" si="50"/>
        <v>3</v>
      </c>
      <c r="H392" s="17">
        <f t="shared" si="49"/>
        <v>1.0093363613424174E-3</v>
      </c>
    </row>
    <row r="393" spans="1:8" x14ac:dyDescent="0.2">
      <c r="A393" s="14"/>
      <c r="B393" s="15" t="s">
        <v>369</v>
      </c>
      <c r="C393" s="16">
        <v>95</v>
      </c>
      <c r="D393" s="16">
        <v>33</v>
      </c>
      <c r="E393" s="17">
        <f t="shared" si="47"/>
        <v>7.9905795272941383E-3</v>
      </c>
      <c r="F393" s="17">
        <f t="shared" si="48"/>
        <v>2.231086471502941E-3</v>
      </c>
      <c r="G393" s="17">
        <f t="shared" si="50"/>
        <v>-0.65263157894736845</v>
      </c>
      <c r="H393" s="17">
        <f t="shared" si="49"/>
        <v>-5.2149045336024906E-3</v>
      </c>
    </row>
    <row r="394" spans="1:8" x14ac:dyDescent="0.2">
      <c r="A394" s="14"/>
      <c r="B394" s="15" t="s">
        <v>370</v>
      </c>
      <c r="C394" s="16">
        <v>5</v>
      </c>
      <c r="D394" s="16">
        <v>3</v>
      </c>
      <c r="E394" s="17">
        <f t="shared" si="47"/>
        <v>4.2055681722600723E-4</v>
      </c>
      <c r="F394" s="17">
        <f t="shared" si="48"/>
        <v>2.0282604286390372E-4</v>
      </c>
      <c r="G394" s="17">
        <f t="shared" si="50"/>
        <v>-0.4</v>
      </c>
      <c r="H394" s="17">
        <f t="shared" si="49"/>
        <v>-1.6822272689040289E-4</v>
      </c>
    </row>
    <row r="395" spans="1:8" x14ac:dyDescent="0.2">
      <c r="A395" s="14"/>
      <c r="B395" s="15" t="s">
        <v>371</v>
      </c>
      <c r="C395" s="16">
        <v>51</v>
      </c>
      <c r="D395" s="16">
        <v>89</v>
      </c>
      <c r="E395" s="17">
        <f t="shared" si="47"/>
        <v>4.2896795357052738E-3</v>
      </c>
      <c r="F395" s="17">
        <f t="shared" si="48"/>
        <v>6.0171726049624771E-3</v>
      </c>
      <c r="G395" s="17">
        <f t="shared" si="50"/>
        <v>0.74509803921568629</v>
      </c>
      <c r="H395" s="17">
        <f t="shared" si="49"/>
        <v>3.196231810917655E-3</v>
      </c>
    </row>
    <row r="396" spans="1:8" x14ac:dyDescent="0.2">
      <c r="A396" s="14"/>
      <c r="B396" s="15" t="s">
        <v>372</v>
      </c>
      <c r="C396" s="16">
        <v>10</v>
      </c>
      <c r="D396" s="16">
        <v>28</v>
      </c>
      <c r="E396" s="17">
        <f t="shared" si="47"/>
        <v>8.4111363445201447E-4</v>
      </c>
      <c r="F396" s="17">
        <f t="shared" si="48"/>
        <v>1.893043066729768E-3</v>
      </c>
      <c r="G396" s="17">
        <f t="shared" si="50"/>
        <v>1.8</v>
      </c>
      <c r="H396" s="17">
        <f t="shared" si="49"/>
        <v>1.514004542013626E-3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3</v>
      </c>
      <c r="D398" s="16">
        <v>9</v>
      </c>
      <c r="E398" s="17">
        <f t="shared" si="47"/>
        <v>2.5233409033560434E-4</v>
      </c>
      <c r="F398" s="17">
        <f t="shared" si="48"/>
        <v>6.0847812859171114E-4</v>
      </c>
      <c r="G398" s="17">
        <f t="shared" si="50"/>
        <v>2</v>
      </c>
      <c r="H398" s="17">
        <f t="shared" si="49"/>
        <v>5.0466818067120868E-4</v>
      </c>
    </row>
    <row r="399" spans="1:8" x14ac:dyDescent="0.2">
      <c r="A399" s="14"/>
      <c r="B399" s="15" t="s">
        <v>375</v>
      </c>
      <c r="C399" s="16">
        <v>3</v>
      </c>
      <c r="D399" s="16">
        <v>0</v>
      </c>
      <c r="E399" s="17">
        <f t="shared" si="47"/>
        <v>2.5233409033560434E-4</v>
      </c>
      <c r="F399" s="17" t="str">
        <f t="shared" si="48"/>
        <v/>
      </c>
      <c r="G399" s="17">
        <f t="shared" si="50"/>
        <v>-1</v>
      </c>
      <c r="H399" s="17">
        <f t="shared" si="49"/>
        <v>-2.5233409033560434E-4</v>
      </c>
    </row>
    <row r="400" spans="1:8" x14ac:dyDescent="0.2">
      <c r="A400" s="14"/>
      <c r="B400" s="15" t="s">
        <v>376</v>
      </c>
      <c r="C400" s="16">
        <v>1</v>
      </c>
      <c r="D400" s="16">
        <v>0</v>
      </c>
      <c r="E400" s="17">
        <f t="shared" si="47"/>
        <v>8.4111363445201447E-5</v>
      </c>
      <c r="F400" s="17" t="str">
        <f t="shared" si="48"/>
        <v/>
      </c>
      <c r="G400" s="17">
        <f t="shared" si="50"/>
        <v>-1</v>
      </c>
      <c r="H400" s="17">
        <f t="shared" si="49"/>
        <v>-8.4111363445201447E-5</v>
      </c>
    </row>
    <row r="401" spans="1:8" x14ac:dyDescent="0.2">
      <c r="A401" s="14"/>
      <c r="B401" s="15" t="s">
        <v>377</v>
      </c>
      <c r="C401" s="16">
        <v>1</v>
      </c>
      <c r="D401" s="16">
        <v>35</v>
      </c>
      <c r="E401" s="17">
        <f t="shared" si="47"/>
        <v>8.4111363445201447E-5</v>
      </c>
      <c r="F401" s="17">
        <f t="shared" si="48"/>
        <v>2.3663038334122101E-3</v>
      </c>
      <c r="G401" s="17">
        <f t="shared" si="50"/>
        <v>34</v>
      </c>
      <c r="H401" s="17">
        <f t="shared" si="49"/>
        <v>2.8597863571368492E-3</v>
      </c>
    </row>
    <row r="402" spans="1:8" x14ac:dyDescent="0.2">
      <c r="A402" s="14"/>
      <c r="B402" s="15" t="s">
        <v>378</v>
      </c>
      <c r="C402" s="16">
        <v>811</v>
      </c>
      <c r="D402" s="16">
        <v>544</v>
      </c>
      <c r="E402" s="17">
        <f t="shared" si="47"/>
        <v>6.8214315754058369E-2</v>
      </c>
      <c r="F402" s="17">
        <f t="shared" si="48"/>
        <v>3.6779122439321209E-2</v>
      </c>
      <c r="G402" s="17">
        <f t="shared" si="50"/>
        <v>-0.32922318125770655</v>
      </c>
      <c r="H402" s="17">
        <f t="shared" si="49"/>
        <v>-2.2457734039868785E-2</v>
      </c>
    </row>
    <row r="403" spans="1:8" x14ac:dyDescent="0.2">
      <c r="A403" s="14"/>
      <c r="B403" s="15" t="s">
        <v>379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6.7608680954634579E-5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52</v>
      </c>
      <c r="D405" s="16">
        <v>153</v>
      </c>
      <c r="E405" s="17">
        <f t="shared" si="47"/>
        <v>4.3737908991504752E-3</v>
      </c>
      <c r="F405" s="17">
        <f t="shared" si="48"/>
        <v>1.0344128186059089E-2</v>
      </c>
      <c r="G405" s="17">
        <f t="shared" si="50"/>
        <v>1.9423076923076923</v>
      </c>
      <c r="H405" s="17">
        <f t="shared" si="49"/>
        <v>8.4952477079653452E-3</v>
      </c>
    </row>
    <row r="406" spans="1:8" x14ac:dyDescent="0.2">
      <c r="A406" s="14"/>
      <c r="B406" s="15" t="s">
        <v>382</v>
      </c>
      <c r="C406" s="16">
        <v>583</v>
      </c>
      <c r="D406" s="16">
        <v>1539</v>
      </c>
      <c r="E406" s="17">
        <f t="shared" si="47"/>
        <v>4.9036924888552443E-2</v>
      </c>
      <c r="F406" s="17">
        <f t="shared" si="48"/>
        <v>0.10404975998918262</v>
      </c>
      <c r="G406" s="17">
        <f t="shared" si="50"/>
        <v>1.6397941680960548</v>
      </c>
      <c r="H406" s="17">
        <f t="shared" si="49"/>
        <v>8.041046345361258E-2</v>
      </c>
    </row>
    <row r="407" spans="1:8" x14ac:dyDescent="0.2">
      <c r="A407" s="14"/>
      <c r="B407" s="15" t="s">
        <v>383</v>
      </c>
      <c r="C407" s="16">
        <v>66</v>
      </c>
      <c r="D407" s="16">
        <v>43</v>
      </c>
      <c r="E407" s="17">
        <f t="shared" si="47"/>
        <v>5.5513499873832955E-3</v>
      </c>
      <c r="F407" s="17">
        <f t="shared" si="48"/>
        <v>2.9071732810492866E-3</v>
      </c>
      <c r="G407" s="17">
        <f t="shared" si="50"/>
        <v>-0.34848484848484851</v>
      </c>
      <c r="H407" s="17">
        <f t="shared" si="49"/>
        <v>-1.9345613592396335E-3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2</v>
      </c>
      <c r="D409" s="16">
        <v>50</v>
      </c>
      <c r="E409" s="17">
        <f t="shared" si="47"/>
        <v>1.6822272689040289E-4</v>
      </c>
      <c r="F409" s="17">
        <f t="shared" si="48"/>
        <v>3.3804340477317286E-3</v>
      </c>
      <c r="G409" s="17">
        <f t="shared" si="50"/>
        <v>24</v>
      </c>
      <c r="H409" s="17">
        <f t="shared" si="49"/>
        <v>4.0373454453696694E-3</v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5</v>
      </c>
      <c r="D411" s="16">
        <v>8</v>
      </c>
      <c r="E411" s="17">
        <f t="shared" si="47"/>
        <v>4.2055681722600723E-4</v>
      </c>
      <c r="F411" s="17">
        <f t="shared" si="48"/>
        <v>5.4086944763707663E-4</v>
      </c>
      <c r="G411" s="17">
        <f t="shared" si="50"/>
        <v>0.6</v>
      </c>
      <c r="H411" s="17">
        <f t="shared" si="49"/>
        <v>2.5233409033560434E-4</v>
      </c>
    </row>
    <row r="412" spans="1:8" x14ac:dyDescent="0.2">
      <c r="A412" s="14"/>
      <c r="B412" s="15" t="s">
        <v>388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6.7608680954634579E-5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1</v>
      </c>
      <c r="D413" s="16">
        <v>1</v>
      </c>
      <c r="E413" s="17">
        <f t="shared" si="47"/>
        <v>8.4111363445201447E-5</v>
      </c>
      <c r="F413" s="17">
        <f t="shared" si="48"/>
        <v>6.7608680954634579E-5</v>
      </c>
      <c r="G413" s="17">
        <f t="shared" si="50"/>
        <v>0</v>
      </c>
      <c r="H413" s="17">
        <f t="shared" si="49"/>
        <v>0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17</v>
      </c>
      <c r="D416" s="16">
        <v>3</v>
      </c>
      <c r="E416" s="17">
        <f t="shared" si="47"/>
        <v>1.4298931785684246E-3</v>
      </c>
      <c r="F416" s="17">
        <f t="shared" si="48"/>
        <v>2.0282604286390372E-4</v>
      </c>
      <c r="G416" s="17">
        <f t="shared" si="50"/>
        <v>-0.82352941176470584</v>
      </c>
      <c r="H416" s="17">
        <f t="shared" si="49"/>
        <v>-1.1775590882328203E-3</v>
      </c>
    </row>
    <row r="417" spans="1:8" x14ac:dyDescent="0.2">
      <c r="A417" s="14"/>
      <c r="B417" s="15" t="s">
        <v>393</v>
      </c>
      <c r="C417" s="16">
        <v>34</v>
      </c>
      <c r="D417" s="16">
        <v>9</v>
      </c>
      <c r="E417" s="17">
        <f t="shared" si="47"/>
        <v>2.8597863571368492E-3</v>
      </c>
      <c r="F417" s="17">
        <f t="shared" si="48"/>
        <v>6.0847812859171114E-4</v>
      </c>
      <c r="G417" s="17">
        <f t="shared" si="50"/>
        <v>-0.73529411764705888</v>
      </c>
      <c r="H417" s="17">
        <f t="shared" si="49"/>
        <v>-2.1027840861300362E-3</v>
      </c>
    </row>
    <row r="418" spans="1:8" x14ac:dyDescent="0.2">
      <c r="A418" s="14"/>
      <c r="B418" s="15" t="s">
        <v>394</v>
      </c>
      <c r="C418" s="16">
        <v>6</v>
      </c>
      <c r="D418" s="16">
        <v>57</v>
      </c>
      <c r="E418" s="17">
        <f t="shared" si="47"/>
        <v>5.0466818067120868E-4</v>
      </c>
      <c r="F418" s="17">
        <f t="shared" si="48"/>
        <v>3.8536948144141706E-3</v>
      </c>
      <c r="G418" s="17">
        <f t="shared" si="50"/>
        <v>8.5</v>
      </c>
      <c r="H418" s="17">
        <f t="shared" si="49"/>
        <v>4.2896795357052738E-3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26</v>
      </c>
      <c r="D420" s="16">
        <v>19</v>
      </c>
      <c r="E420" s="17">
        <f t="shared" ref="E420:E483" si="51">+IF(C420=0,"",C420/C$356)</f>
        <v>2.1868954495752376E-3</v>
      </c>
      <c r="F420" s="17">
        <f t="shared" ref="F420:F483" si="52">+IF(D420=0,"",D420/D$356)</f>
        <v>1.284564938138057E-3</v>
      </c>
      <c r="G420" s="17">
        <f t="shared" si="50"/>
        <v>-0.26923076923076922</v>
      </c>
      <c r="H420" s="17">
        <f t="shared" ref="H420:H483" si="53">+IF(OR(AND(E420=""),(G420="")),"",E420*G420)</f>
        <v>-5.8877954411641013E-4</v>
      </c>
    </row>
    <row r="421" spans="1:8" x14ac:dyDescent="0.2">
      <c r="A421" s="14"/>
      <c r="B421" s="15" t="s">
        <v>397</v>
      </c>
      <c r="C421" s="16">
        <v>1</v>
      </c>
      <c r="D421" s="16">
        <v>2</v>
      </c>
      <c r="E421" s="17">
        <f t="shared" si="51"/>
        <v>8.4111363445201447E-5</v>
      </c>
      <c r="F421" s="17">
        <f t="shared" si="52"/>
        <v>1.3521736190926916E-4</v>
      </c>
      <c r="G421" s="17">
        <f t="shared" ref="G421:G484" si="54">+IF(AND(C421=0,D421=0)," ",IF(C421=0,1,IF(D421=0,-1,(D421-C421)/C421)))</f>
        <v>1</v>
      </c>
      <c r="H421" s="17">
        <f t="shared" si="53"/>
        <v>8.4111363445201447E-5</v>
      </c>
    </row>
    <row r="422" spans="1:8" x14ac:dyDescent="0.2">
      <c r="A422" s="14"/>
      <c r="B422" s="15" t="s">
        <v>398</v>
      </c>
      <c r="C422" s="16">
        <v>2</v>
      </c>
      <c r="D422" s="16">
        <v>0</v>
      </c>
      <c r="E422" s="17">
        <f t="shared" si="51"/>
        <v>1.6822272689040289E-4</v>
      </c>
      <c r="F422" s="17" t="str">
        <f t="shared" si="52"/>
        <v/>
      </c>
      <c r="G422" s="17">
        <f t="shared" si="54"/>
        <v>-1</v>
      </c>
      <c r="H422" s="17">
        <f t="shared" si="53"/>
        <v>-1.6822272689040289E-4</v>
      </c>
    </row>
    <row r="423" spans="1:8" x14ac:dyDescent="0.2">
      <c r="A423" s="14"/>
      <c r="B423" s="15" t="s">
        <v>399</v>
      </c>
      <c r="C423" s="16">
        <v>0</v>
      </c>
      <c r="D423" s="16">
        <v>1</v>
      </c>
      <c r="E423" s="17" t="str">
        <f t="shared" si="51"/>
        <v/>
      </c>
      <c r="F423" s="17">
        <f t="shared" si="52"/>
        <v>6.7608680954634579E-5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28</v>
      </c>
      <c r="D424" s="16">
        <v>3</v>
      </c>
      <c r="E424" s="17">
        <f t="shared" si="51"/>
        <v>2.3551181764656405E-3</v>
      </c>
      <c r="F424" s="17">
        <f t="shared" si="52"/>
        <v>2.0282604286390372E-4</v>
      </c>
      <c r="G424" s="17">
        <f t="shared" si="54"/>
        <v>-0.8928571428571429</v>
      </c>
      <c r="H424" s="17">
        <f t="shared" si="53"/>
        <v>-2.1027840861300362E-3</v>
      </c>
    </row>
    <row r="425" spans="1:8" x14ac:dyDescent="0.2">
      <c r="A425" s="14"/>
      <c r="B425" s="15" t="s">
        <v>401</v>
      </c>
      <c r="C425" s="16">
        <v>1</v>
      </c>
      <c r="D425" s="16">
        <v>47</v>
      </c>
      <c r="E425" s="17">
        <f t="shared" si="51"/>
        <v>8.4111363445201447E-5</v>
      </c>
      <c r="F425" s="17">
        <f t="shared" si="52"/>
        <v>3.1776080048678251E-3</v>
      </c>
      <c r="G425" s="17">
        <f t="shared" si="54"/>
        <v>46</v>
      </c>
      <c r="H425" s="17">
        <f t="shared" si="53"/>
        <v>3.8691227184792665E-3</v>
      </c>
    </row>
    <row r="426" spans="1:8" x14ac:dyDescent="0.2">
      <c r="A426" s="14"/>
      <c r="B426" s="15" t="s">
        <v>402</v>
      </c>
      <c r="C426" s="16">
        <v>111</v>
      </c>
      <c r="D426" s="16">
        <v>0</v>
      </c>
      <c r="E426" s="17">
        <f t="shared" si="51"/>
        <v>9.3363613424173614E-3</v>
      </c>
      <c r="F426" s="17" t="str">
        <f t="shared" si="52"/>
        <v/>
      </c>
      <c r="G426" s="17">
        <f t="shared" si="54"/>
        <v>-1</v>
      </c>
      <c r="H426" s="17">
        <f t="shared" si="53"/>
        <v>-9.3363613424173614E-3</v>
      </c>
    </row>
    <row r="427" spans="1:8" x14ac:dyDescent="0.2">
      <c r="A427" s="14"/>
      <c r="B427" s="15" t="s">
        <v>403</v>
      </c>
      <c r="C427" s="16">
        <v>17</v>
      </c>
      <c r="D427" s="16">
        <v>0</v>
      </c>
      <c r="E427" s="17">
        <f t="shared" si="51"/>
        <v>1.4298931785684246E-3</v>
      </c>
      <c r="F427" s="17" t="str">
        <f t="shared" si="52"/>
        <v/>
      </c>
      <c r="G427" s="17">
        <f t="shared" si="54"/>
        <v>-1</v>
      </c>
      <c r="H427" s="17">
        <f t="shared" si="53"/>
        <v>-1.4298931785684246E-3</v>
      </c>
    </row>
    <row r="428" spans="1:8" x14ac:dyDescent="0.2">
      <c r="A428" s="14"/>
      <c r="B428" s="15" t="s">
        <v>404</v>
      </c>
      <c r="C428" s="16">
        <v>732</v>
      </c>
      <c r="D428" s="16">
        <v>1038</v>
      </c>
      <c r="E428" s="17">
        <f t="shared" si="51"/>
        <v>6.1569518041887462E-2</v>
      </c>
      <c r="F428" s="17">
        <f t="shared" si="52"/>
        <v>7.0177810830910695E-2</v>
      </c>
      <c r="G428" s="17">
        <f t="shared" si="54"/>
        <v>0.41803278688524592</v>
      </c>
      <c r="H428" s="17">
        <f t="shared" si="53"/>
        <v>2.5738077214231644E-2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9</v>
      </c>
      <c r="E430" s="17" t="str">
        <f t="shared" si="51"/>
        <v/>
      </c>
      <c r="F430" s="17">
        <f t="shared" si="52"/>
        <v>6.0847812859171114E-4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1</v>
      </c>
      <c r="D432" s="16">
        <v>25</v>
      </c>
      <c r="E432" s="17">
        <f t="shared" si="51"/>
        <v>8.4111363445201447E-5</v>
      </c>
      <c r="F432" s="17">
        <f t="shared" si="52"/>
        <v>1.6902170238658643E-3</v>
      </c>
      <c r="G432" s="17">
        <f t="shared" si="54"/>
        <v>24</v>
      </c>
      <c r="H432" s="17">
        <f t="shared" si="53"/>
        <v>2.0186727226848347E-3</v>
      </c>
    </row>
    <row r="433" spans="1:8" x14ac:dyDescent="0.2">
      <c r="A433" s="14"/>
      <c r="B433" s="15" t="s">
        <v>409</v>
      </c>
      <c r="C433" s="16">
        <v>1</v>
      </c>
      <c r="D433" s="16">
        <v>13</v>
      </c>
      <c r="E433" s="17">
        <f t="shared" si="51"/>
        <v>8.4111363445201447E-5</v>
      </c>
      <c r="F433" s="17">
        <f t="shared" si="52"/>
        <v>8.7891285241024951E-4</v>
      </c>
      <c r="G433" s="17">
        <f t="shared" si="54"/>
        <v>12</v>
      </c>
      <c r="H433" s="17">
        <f t="shared" si="53"/>
        <v>1.0093363613424174E-3</v>
      </c>
    </row>
    <row r="434" spans="1:8" x14ac:dyDescent="0.2">
      <c r="A434" s="14"/>
      <c r="B434" s="15" t="s">
        <v>410</v>
      </c>
      <c r="C434" s="16">
        <v>1</v>
      </c>
      <c r="D434" s="16">
        <v>0</v>
      </c>
      <c r="E434" s="17">
        <f t="shared" si="51"/>
        <v>8.4111363445201447E-5</v>
      </c>
      <c r="F434" s="17" t="str">
        <f t="shared" si="52"/>
        <v/>
      </c>
      <c r="G434" s="17">
        <f t="shared" si="54"/>
        <v>-1</v>
      </c>
      <c r="H434" s="17">
        <f t="shared" si="53"/>
        <v>-8.4111363445201447E-5</v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</v>
      </c>
      <c r="D436" s="16">
        <v>11</v>
      </c>
      <c r="E436" s="17">
        <f t="shared" si="51"/>
        <v>8.4111363445201447E-5</v>
      </c>
      <c r="F436" s="17">
        <f t="shared" si="52"/>
        <v>7.4369549050098027E-4</v>
      </c>
      <c r="G436" s="17">
        <f t="shared" si="54"/>
        <v>10</v>
      </c>
      <c r="H436" s="17">
        <f t="shared" si="53"/>
        <v>8.4111363445201447E-4</v>
      </c>
    </row>
    <row r="437" spans="1:8" x14ac:dyDescent="0.2">
      <c r="A437" s="14"/>
      <c r="B437" s="15" t="s">
        <v>413</v>
      </c>
      <c r="C437" s="16">
        <v>2</v>
      </c>
      <c r="D437" s="16">
        <v>1</v>
      </c>
      <c r="E437" s="17">
        <f t="shared" si="51"/>
        <v>1.6822272689040289E-4</v>
      </c>
      <c r="F437" s="17">
        <f t="shared" si="52"/>
        <v>6.7608680954634579E-5</v>
      </c>
      <c r="G437" s="17">
        <f t="shared" si="54"/>
        <v>-0.5</v>
      </c>
      <c r="H437" s="17">
        <f t="shared" si="53"/>
        <v>-8.4111363445201447E-5</v>
      </c>
    </row>
    <row r="438" spans="1:8" x14ac:dyDescent="0.2">
      <c r="A438" s="14"/>
      <c r="B438" s="15" t="s">
        <v>414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6.7608680954634579E-5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1</v>
      </c>
      <c r="E440" s="17" t="str">
        <f t="shared" si="51"/>
        <v/>
      </c>
      <c r="F440" s="17">
        <f t="shared" si="52"/>
        <v>6.7608680954634579E-5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15</v>
      </c>
      <c r="D441" s="16">
        <v>40</v>
      </c>
      <c r="E441" s="17">
        <f t="shared" si="51"/>
        <v>1.2616704516780217E-3</v>
      </c>
      <c r="F441" s="17">
        <f t="shared" si="52"/>
        <v>2.704347238185383E-3</v>
      </c>
      <c r="G441" s="17">
        <f t="shared" si="54"/>
        <v>1.6666666666666667</v>
      </c>
      <c r="H441" s="17">
        <f t="shared" si="53"/>
        <v>2.1027840861300362E-3</v>
      </c>
    </row>
    <row r="442" spans="1:8" ht="25.5" x14ac:dyDescent="0.2">
      <c r="A442" s="14"/>
      <c r="B442" s="15" t="s">
        <v>418</v>
      </c>
      <c r="C442" s="16">
        <v>169</v>
      </c>
      <c r="D442" s="16">
        <v>457</v>
      </c>
      <c r="E442" s="17">
        <f t="shared" si="51"/>
        <v>1.4214820422239045E-2</v>
      </c>
      <c r="F442" s="17">
        <f t="shared" si="52"/>
        <v>3.0897167196268002E-2</v>
      </c>
      <c r="G442" s="17">
        <f t="shared" si="54"/>
        <v>1.7041420118343196</v>
      </c>
      <c r="H442" s="17">
        <f t="shared" si="53"/>
        <v>2.422407267221802E-2</v>
      </c>
    </row>
    <row r="443" spans="1:8" x14ac:dyDescent="0.2">
      <c r="A443" s="14"/>
      <c r="B443" s="15" t="s">
        <v>419</v>
      </c>
      <c r="C443" s="16">
        <v>4</v>
      </c>
      <c r="D443" s="16">
        <v>184</v>
      </c>
      <c r="E443" s="17">
        <f t="shared" si="51"/>
        <v>3.3644545378080579E-4</v>
      </c>
      <c r="F443" s="17">
        <f t="shared" si="52"/>
        <v>1.2439997295652762E-2</v>
      </c>
      <c r="G443" s="17">
        <f t="shared" si="54"/>
        <v>45</v>
      </c>
      <c r="H443" s="17">
        <f t="shared" si="53"/>
        <v>1.514004542013626E-2</v>
      </c>
    </row>
    <row r="444" spans="1:8" ht="25.5" x14ac:dyDescent="0.2">
      <c r="A444" s="14"/>
      <c r="B444" s="15" t="s">
        <v>420</v>
      </c>
      <c r="C444" s="16">
        <v>33</v>
      </c>
      <c r="D444" s="16">
        <v>30</v>
      </c>
      <c r="E444" s="17">
        <f t="shared" si="51"/>
        <v>2.7756749936916477E-3</v>
      </c>
      <c r="F444" s="17">
        <f t="shared" si="52"/>
        <v>2.0282604286390371E-3</v>
      </c>
      <c r="G444" s="17">
        <f t="shared" si="54"/>
        <v>-9.0909090909090912E-2</v>
      </c>
      <c r="H444" s="17">
        <f t="shared" si="53"/>
        <v>-2.5233409033560434E-4</v>
      </c>
    </row>
    <row r="445" spans="1:8" ht="25.5" x14ac:dyDescent="0.2">
      <c r="A445" s="14"/>
      <c r="B445" s="15" t="s">
        <v>421</v>
      </c>
      <c r="C445" s="16">
        <v>2</v>
      </c>
      <c r="D445" s="16">
        <v>2</v>
      </c>
      <c r="E445" s="17">
        <f t="shared" si="51"/>
        <v>1.6822272689040289E-4</v>
      </c>
      <c r="F445" s="17">
        <f t="shared" si="52"/>
        <v>1.3521736190926916E-4</v>
      </c>
      <c r="G445" s="17">
        <f t="shared" si="54"/>
        <v>0</v>
      </c>
      <c r="H445" s="17">
        <f t="shared" si="53"/>
        <v>0</v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9</v>
      </c>
      <c r="D447" s="16">
        <v>11</v>
      </c>
      <c r="E447" s="17">
        <f t="shared" si="51"/>
        <v>7.5700227100681302E-4</v>
      </c>
      <c r="F447" s="17">
        <f t="shared" si="52"/>
        <v>7.4369549050098027E-4</v>
      </c>
      <c r="G447" s="17">
        <f t="shared" si="54"/>
        <v>0.22222222222222221</v>
      </c>
      <c r="H447" s="17">
        <f t="shared" si="53"/>
        <v>1.6822272689040289E-4</v>
      </c>
    </row>
    <row r="448" spans="1:8" x14ac:dyDescent="0.2">
      <c r="A448" s="14"/>
      <c r="B448" s="15" t="s">
        <v>424</v>
      </c>
      <c r="C448" s="16">
        <v>1</v>
      </c>
      <c r="D448" s="16">
        <v>40</v>
      </c>
      <c r="E448" s="17">
        <f t="shared" si="51"/>
        <v>8.4111363445201447E-5</v>
      </c>
      <c r="F448" s="17">
        <f t="shared" si="52"/>
        <v>2.704347238185383E-3</v>
      </c>
      <c r="G448" s="17">
        <f t="shared" si="54"/>
        <v>39</v>
      </c>
      <c r="H448" s="17">
        <f t="shared" si="53"/>
        <v>3.2803431743628564E-3</v>
      </c>
    </row>
    <row r="449" spans="1:8" x14ac:dyDescent="0.2">
      <c r="A449" s="14"/>
      <c r="B449" s="15" t="s">
        <v>425</v>
      </c>
      <c r="C449" s="16">
        <v>37</v>
      </c>
      <c r="D449" s="16">
        <v>150</v>
      </c>
      <c r="E449" s="17">
        <f t="shared" si="51"/>
        <v>3.1121204474724535E-3</v>
      </c>
      <c r="F449" s="17">
        <f t="shared" si="52"/>
        <v>1.0141302143195186E-2</v>
      </c>
      <c r="G449" s="17">
        <f t="shared" si="54"/>
        <v>3.0540540540540539</v>
      </c>
      <c r="H449" s="17">
        <f t="shared" si="53"/>
        <v>9.5045840693077626E-3</v>
      </c>
    </row>
    <row r="450" spans="1:8" x14ac:dyDescent="0.2">
      <c r="A450" s="14"/>
      <c r="B450" s="15" t="s">
        <v>426</v>
      </c>
      <c r="C450" s="16">
        <v>2</v>
      </c>
      <c r="D450" s="16">
        <v>1</v>
      </c>
      <c r="E450" s="17">
        <f t="shared" si="51"/>
        <v>1.6822272689040289E-4</v>
      </c>
      <c r="F450" s="17">
        <f t="shared" si="52"/>
        <v>6.7608680954634579E-5</v>
      </c>
      <c r="G450" s="17">
        <f t="shared" si="54"/>
        <v>-0.5</v>
      </c>
      <c r="H450" s="17">
        <f t="shared" si="53"/>
        <v>-8.4111363445201447E-5</v>
      </c>
    </row>
    <row r="451" spans="1:8" x14ac:dyDescent="0.2">
      <c r="A451" s="14"/>
      <c r="B451" s="15" t="s">
        <v>427</v>
      </c>
      <c r="C451" s="16">
        <v>28</v>
      </c>
      <c r="D451" s="16">
        <v>43</v>
      </c>
      <c r="E451" s="17">
        <f t="shared" si="51"/>
        <v>2.3551181764656405E-3</v>
      </c>
      <c r="F451" s="17">
        <f t="shared" si="52"/>
        <v>2.9071732810492866E-3</v>
      </c>
      <c r="G451" s="17">
        <f t="shared" si="54"/>
        <v>0.5357142857142857</v>
      </c>
      <c r="H451" s="17">
        <f t="shared" si="53"/>
        <v>1.2616704516780217E-3</v>
      </c>
    </row>
    <row r="452" spans="1:8" x14ac:dyDescent="0.2">
      <c r="A452" s="14"/>
      <c r="B452" s="15" t="s">
        <v>428</v>
      </c>
      <c r="C452" s="16">
        <v>37</v>
      </c>
      <c r="D452" s="16">
        <v>191</v>
      </c>
      <c r="E452" s="17">
        <f t="shared" si="51"/>
        <v>3.1121204474724535E-3</v>
      </c>
      <c r="F452" s="17">
        <f t="shared" si="52"/>
        <v>1.2913258062335203E-2</v>
      </c>
      <c r="G452" s="17">
        <f t="shared" si="54"/>
        <v>4.1621621621621623</v>
      </c>
      <c r="H452" s="17">
        <f t="shared" si="53"/>
        <v>1.2953149970561023E-2</v>
      </c>
    </row>
    <row r="453" spans="1:8" x14ac:dyDescent="0.2">
      <c r="A453" s="14"/>
      <c r="B453" s="15" t="s">
        <v>429</v>
      </c>
      <c r="C453" s="16">
        <v>100</v>
      </c>
      <c r="D453" s="16">
        <v>359</v>
      </c>
      <c r="E453" s="17">
        <f t="shared" si="51"/>
        <v>8.4111363445201447E-3</v>
      </c>
      <c r="F453" s="17">
        <f t="shared" si="52"/>
        <v>2.4271516462713812E-2</v>
      </c>
      <c r="G453" s="17">
        <f t="shared" si="54"/>
        <v>2.59</v>
      </c>
      <c r="H453" s="17">
        <f t="shared" si="53"/>
        <v>2.1784843132307174E-2</v>
      </c>
    </row>
    <row r="454" spans="1:8" x14ac:dyDescent="0.2">
      <c r="A454" s="14"/>
      <c r="B454" s="15" t="s">
        <v>430</v>
      </c>
      <c r="C454" s="16">
        <v>0</v>
      </c>
      <c r="D454" s="16">
        <v>2</v>
      </c>
      <c r="E454" s="17" t="str">
        <f t="shared" si="51"/>
        <v/>
      </c>
      <c r="F454" s="17">
        <f t="shared" si="52"/>
        <v>1.3521736190926916E-4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146</v>
      </c>
      <c r="D455" s="16">
        <v>127</v>
      </c>
      <c r="E455" s="17">
        <f t="shared" si="51"/>
        <v>1.2280259062999411E-2</v>
      </c>
      <c r="F455" s="17">
        <f t="shared" si="52"/>
        <v>8.5863024812385912E-3</v>
      </c>
      <c r="G455" s="17">
        <f t="shared" si="54"/>
        <v>-0.13013698630136986</v>
      </c>
      <c r="H455" s="17">
        <f t="shared" si="53"/>
        <v>-1.5981159054588275E-3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50</v>
      </c>
      <c r="E458" s="17" t="str">
        <f t="shared" si="51"/>
        <v/>
      </c>
      <c r="F458" s="17">
        <f t="shared" si="52"/>
        <v>3.3804340477317286E-3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113</v>
      </c>
      <c r="E460" s="17" t="str">
        <f t="shared" si="51"/>
        <v/>
      </c>
      <c r="F460" s="17">
        <f t="shared" si="52"/>
        <v>7.6397809478737071E-3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43</v>
      </c>
      <c r="D463" s="16">
        <v>50</v>
      </c>
      <c r="E463" s="17">
        <f t="shared" si="51"/>
        <v>3.6167886281436622E-3</v>
      </c>
      <c r="F463" s="17">
        <f t="shared" si="52"/>
        <v>3.3804340477317286E-3</v>
      </c>
      <c r="G463" s="17">
        <f t="shared" si="54"/>
        <v>0.16279069767441862</v>
      </c>
      <c r="H463" s="17">
        <f t="shared" si="53"/>
        <v>5.8877954411641013E-4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26</v>
      </c>
      <c r="D465" s="16">
        <v>37</v>
      </c>
      <c r="E465" s="17">
        <f t="shared" si="51"/>
        <v>2.1868954495752376E-3</v>
      </c>
      <c r="F465" s="17">
        <f t="shared" si="52"/>
        <v>2.5015211953214791E-3</v>
      </c>
      <c r="G465" s="17">
        <f t="shared" si="54"/>
        <v>0.42307692307692307</v>
      </c>
      <c r="H465" s="17">
        <f t="shared" si="53"/>
        <v>9.2522499789721591E-4</v>
      </c>
    </row>
    <row r="466" spans="1:8" x14ac:dyDescent="0.2">
      <c r="A466" s="14"/>
      <c r="B466" s="15" t="s">
        <v>442</v>
      </c>
      <c r="C466" s="16">
        <v>30</v>
      </c>
      <c r="D466" s="16">
        <v>123</v>
      </c>
      <c r="E466" s="17">
        <f t="shared" si="51"/>
        <v>2.5233409033560434E-3</v>
      </c>
      <c r="F466" s="17">
        <f t="shared" si="52"/>
        <v>8.3158677574200531E-3</v>
      </c>
      <c r="G466" s="17">
        <f t="shared" si="54"/>
        <v>3.1</v>
      </c>
      <c r="H466" s="17">
        <f t="shared" si="53"/>
        <v>7.8223568004037354E-3</v>
      </c>
    </row>
    <row r="467" spans="1:8" x14ac:dyDescent="0.2">
      <c r="A467" s="14"/>
      <c r="B467" s="15" t="s">
        <v>443</v>
      </c>
      <c r="C467" s="16">
        <v>1</v>
      </c>
      <c r="D467" s="16">
        <v>26</v>
      </c>
      <c r="E467" s="17">
        <f t="shared" si="51"/>
        <v>8.4111363445201447E-5</v>
      </c>
      <c r="F467" s="17">
        <f t="shared" si="52"/>
        <v>1.757825704820499E-3</v>
      </c>
      <c r="G467" s="17">
        <f t="shared" si="54"/>
        <v>25</v>
      </c>
      <c r="H467" s="17">
        <f t="shared" si="53"/>
        <v>2.1027840861300362E-3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3</v>
      </c>
      <c r="D469" s="16">
        <v>14</v>
      </c>
      <c r="E469" s="17">
        <f t="shared" si="51"/>
        <v>2.5233409033560434E-4</v>
      </c>
      <c r="F469" s="17">
        <f t="shared" si="52"/>
        <v>9.4652153336488402E-4</v>
      </c>
      <c r="G469" s="17">
        <f t="shared" si="54"/>
        <v>3.6666666666666665</v>
      </c>
      <c r="H469" s="17">
        <f t="shared" si="53"/>
        <v>9.2522499789721591E-4</v>
      </c>
    </row>
    <row r="470" spans="1:8" ht="25.5" x14ac:dyDescent="0.2">
      <c r="A470" s="14"/>
      <c r="B470" s="15" t="s">
        <v>446</v>
      </c>
      <c r="C470" s="16">
        <v>0</v>
      </c>
      <c r="D470" s="16">
        <v>2</v>
      </c>
      <c r="E470" s="17" t="str">
        <f t="shared" si="51"/>
        <v/>
      </c>
      <c r="F470" s="17">
        <f t="shared" si="52"/>
        <v>1.3521736190926916E-4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21</v>
      </c>
      <c r="D471" s="16">
        <v>4</v>
      </c>
      <c r="E471" s="17">
        <f t="shared" si="51"/>
        <v>1.7663386323492304E-3</v>
      </c>
      <c r="F471" s="17">
        <f t="shared" si="52"/>
        <v>2.7043472381853832E-4</v>
      </c>
      <c r="G471" s="17">
        <f t="shared" si="54"/>
        <v>-0.80952380952380953</v>
      </c>
      <c r="H471" s="17">
        <f t="shared" si="53"/>
        <v>-1.4298931785684246E-3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6</v>
      </c>
      <c r="D473" s="16">
        <v>2</v>
      </c>
      <c r="E473" s="17">
        <f t="shared" si="51"/>
        <v>5.0466818067120868E-4</v>
      </c>
      <c r="F473" s="17">
        <f t="shared" si="52"/>
        <v>1.3521736190926916E-4</v>
      </c>
      <c r="G473" s="17">
        <f t="shared" si="54"/>
        <v>-0.66666666666666663</v>
      </c>
      <c r="H473" s="17">
        <f t="shared" si="53"/>
        <v>-3.3644545378080579E-4</v>
      </c>
    </row>
    <row r="474" spans="1:8" x14ac:dyDescent="0.2">
      <c r="A474" s="14"/>
      <c r="B474" s="15" t="s">
        <v>450</v>
      </c>
      <c r="C474" s="16">
        <v>56</v>
      </c>
      <c r="D474" s="16">
        <v>27</v>
      </c>
      <c r="E474" s="17">
        <f t="shared" si="51"/>
        <v>4.710236352931281E-3</v>
      </c>
      <c r="F474" s="17">
        <f t="shared" si="52"/>
        <v>1.8254343857751335E-3</v>
      </c>
      <c r="G474" s="17">
        <f t="shared" si="54"/>
        <v>-0.5178571428571429</v>
      </c>
      <c r="H474" s="17">
        <f t="shared" si="53"/>
        <v>-2.4392295399108424E-3</v>
      </c>
    </row>
    <row r="475" spans="1:8" x14ac:dyDescent="0.2">
      <c r="A475" s="14"/>
      <c r="B475" s="15" t="s">
        <v>451</v>
      </c>
      <c r="C475" s="16">
        <v>181</v>
      </c>
      <c r="D475" s="16">
        <v>154</v>
      </c>
      <c r="E475" s="17">
        <f t="shared" si="51"/>
        <v>1.5224156783581463E-2</v>
      </c>
      <c r="F475" s="17">
        <f t="shared" si="52"/>
        <v>1.0411736867013724E-2</v>
      </c>
      <c r="G475" s="17">
        <f t="shared" si="54"/>
        <v>-0.14917127071823205</v>
      </c>
      <c r="H475" s="17">
        <f t="shared" si="53"/>
        <v>-2.2710068130204395E-3</v>
      </c>
    </row>
    <row r="476" spans="1:8" x14ac:dyDescent="0.2">
      <c r="A476" s="14"/>
      <c r="B476" s="15" t="s">
        <v>452</v>
      </c>
      <c r="C476" s="16">
        <v>53</v>
      </c>
      <c r="D476" s="16">
        <v>206</v>
      </c>
      <c r="E476" s="17">
        <f t="shared" si="51"/>
        <v>4.4579022625956767E-3</v>
      </c>
      <c r="F476" s="17">
        <f t="shared" si="52"/>
        <v>1.3927388276654722E-2</v>
      </c>
      <c r="G476" s="17">
        <f t="shared" si="54"/>
        <v>2.8867924528301887</v>
      </c>
      <c r="H476" s="17">
        <f t="shared" si="53"/>
        <v>1.2869038607115822E-2</v>
      </c>
    </row>
    <row r="477" spans="1:8" x14ac:dyDescent="0.2">
      <c r="A477" s="14"/>
      <c r="B477" s="15" t="s">
        <v>453</v>
      </c>
      <c r="C477" s="16">
        <v>24</v>
      </c>
      <c r="D477" s="16">
        <v>0</v>
      </c>
      <c r="E477" s="17">
        <f t="shared" si="51"/>
        <v>2.0186727226848347E-3</v>
      </c>
      <c r="F477" s="17" t="str">
        <f t="shared" si="52"/>
        <v/>
      </c>
      <c r="G477" s="17">
        <f t="shared" si="54"/>
        <v>-1</v>
      </c>
      <c r="H477" s="17">
        <f t="shared" si="53"/>
        <v>-2.0186727226848347E-3</v>
      </c>
    </row>
    <row r="478" spans="1:8" x14ac:dyDescent="0.2">
      <c r="A478" s="14"/>
      <c r="B478" s="15" t="s">
        <v>454</v>
      </c>
      <c r="C478" s="16">
        <v>128</v>
      </c>
      <c r="D478" s="16">
        <v>49</v>
      </c>
      <c r="E478" s="17">
        <f t="shared" si="51"/>
        <v>1.0766254520985785E-2</v>
      </c>
      <c r="F478" s="17">
        <f t="shared" si="52"/>
        <v>3.3128253667770941E-3</v>
      </c>
      <c r="G478" s="17">
        <f t="shared" si="54"/>
        <v>-0.6171875</v>
      </c>
      <c r="H478" s="17">
        <f t="shared" si="53"/>
        <v>-6.6447977121709143E-3</v>
      </c>
    </row>
    <row r="479" spans="1:8" x14ac:dyDescent="0.2">
      <c r="A479" s="14"/>
      <c r="B479" s="15" t="s">
        <v>455</v>
      </c>
      <c r="C479" s="16">
        <v>4</v>
      </c>
      <c r="D479" s="16">
        <v>5</v>
      </c>
      <c r="E479" s="17">
        <f t="shared" si="51"/>
        <v>3.3644545378080579E-4</v>
      </c>
      <c r="F479" s="17">
        <f t="shared" si="52"/>
        <v>3.3804340477317288E-4</v>
      </c>
      <c r="G479" s="17">
        <f t="shared" si="54"/>
        <v>0.25</v>
      </c>
      <c r="H479" s="17">
        <f t="shared" si="53"/>
        <v>8.4111363445201447E-5</v>
      </c>
    </row>
    <row r="480" spans="1:8" x14ac:dyDescent="0.2">
      <c r="A480" s="14"/>
      <c r="B480" s="15" t="s">
        <v>456</v>
      </c>
      <c r="C480" s="16">
        <v>0</v>
      </c>
      <c r="D480" s="16">
        <v>7</v>
      </c>
      <c r="E480" s="17" t="str">
        <f t="shared" si="51"/>
        <v/>
      </c>
      <c r="F480" s="17">
        <f t="shared" si="52"/>
        <v>4.7326076668244201E-4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405</v>
      </c>
      <c r="D481" s="16">
        <v>542</v>
      </c>
      <c r="E481" s="17">
        <f t="shared" si="51"/>
        <v>3.4065102195306583E-2</v>
      </c>
      <c r="F481" s="17">
        <f t="shared" si="52"/>
        <v>3.6643905077411942E-2</v>
      </c>
      <c r="G481" s="17">
        <f t="shared" si="54"/>
        <v>0.33827160493827163</v>
      </c>
      <c r="H481" s="17">
        <f t="shared" si="53"/>
        <v>1.1523256791992597E-2</v>
      </c>
    </row>
    <row r="482" spans="1:8" x14ac:dyDescent="0.2">
      <c r="A482" s="14"/>
      <c r="B482" s="15" t="s">
        <v>458</v>
      </c>
      <c r="C482" s="16">
        <v>1</v>
      </c>
      <c r="D482" s="16">
        <v>1</v>
      </c>
      <c r="E482" s="17">
        <f t="shared" si="51"/>
        <v>8.4111363445201447E-5</v>
      </c>
      <c r="F482" s="17">
        <f t="shared" si="52"/>
        <v>6.7608680954634579E-5</v>
      </c>
      <c r="G482" s="17">
        <f t="shared" si="54"/>
        <v>0</v>
      </c>
      <c r="H482" s="17">
        <f t="shared" si="53"/>
        <v>0</v>
      </c>
    </row>
    <row r="483" spans="1:8" x14ac:dyDescent="0.2">
      <c r="A483" s="14"/>
      <c r="B483" s="15" t="s">
        <v>459</v>
      </c>
      <c r="C483" s="16">
        <v>2</v>
      </c>
      <c r="D483" s="16">
        <v>0</v>
      </c>
      <c r="E483" s="17">
        <f t="shared" si="51"/>
        <v>1.6822272689040289E-4</v>
      </c>
      <c r="F483" s="17" t="str">
        <f t="shared" si="52"/>
        <v/>
      </c>
      <c r="G483" s="17">
        <f t="shared" si="54"/>
        <v>-1</v>
      </c>
      <c r="H483" s="17">
        <f t="shared" si="53"/>
        <v>-1.6822272689040289E-4</v>
      </c>
    </row>
    <row r="484" spans="1:8" x14ac:dyDescent="0.2">
      <c r="A484" s="14"/>
      <c r="B484" s="15" t="s">
        <v>460</v>
      </c>
      <c r="C484" s="16">
        <v>2</v>
      </c>
      <c r="D484" s="16">
        <v>0</v>
      </c>
      <c r="E484" s="17">
        <f t="shared" ref="E484:E547" si="55">+IF(C484=0,"",C484/C$356)</f>
        <v>1.6822272689040289E-4</v>
      </c>
      <c r="F484" s="17" t="str">
        <f t="shared" ref="F484:F547" si="56">+IF(D484=0,"",D484/D$356)</f>
        <v/>
      </c>
      <c r="G484" s="17">
        <f t="shared" si="54"/>
        <v>-1</v>
      </c>
      <c r="H484" s="17">
        <f t="shared" ref="H484:H547" si="57">+IF(OR(AND(E484=""),(G484="")),"",E484*G484)</f>
        <v>-1.6822272689040289E-4</v>
      </c>
    </row>
    <row r="485" spans="1:8" x14ac:dyDescent="0.2">
      <c r="A485" s="14"/>
      <c r="B485" s="15" t="s">
        <v>461</v>
      </c>
      <c r="C485" s="16">
        <v>8</v>
      </c>
      <c r="D485" s="16">
        <v>4</v>
      </c>
      <c r="E485" s="17">
        <f t="shared" si="55"/>
        <v>6.7289090756161157E-4</v>
      </c>
      <c r="F485" s="17">
        <f t="shared" si="56"/>
        <v>2.7043472381853832E-4</v>
      </c>
      <c r="G485" s="17">
        <f t="shared" ref="G485:G548" si="58">+IF(AND(C485=0,D485=0)," ",IF(C485=0,1,IF(D485=0,-1,(D485-C485)/C485)))</f>
        <v>-0.5</v>
      </c>
      <c r="H485" s="17">
        <f t="shared" si="57"/>
        <v>-3.3644545378080579E-4</v>
      </c>
    </row>
    <row r="486" spans="1:8" x14ac:dyDescent="0.2">
      <c r="A486" s="14"/>
      <c r="B486" s="15" t="s">
        <v>462</v>
      </c>
      <c r="C486" s="16">
        <v>1</v>
      </c>
      <c r="D486" s="16">
        <v>0</v>
      </c>
      <c r="E486" s="17">
        <f t="shared" si="55"/>
        <v>8.4111363445201447E-5</v>
      </c>
      <c r="F486" s="17" t="str">
        <f t="shared" si="56"/>
        <v/>
      </c>
      <c r="G486" s="17">
        <f t="shared" si="58"/>
        <v>-1</v>
      </c>
      <c r="H486" s="17">
        <f t="shared" si="57"/>
        <v>-8.4111363445201447E-5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50</v>
      </c>
      <c r="D489" s="16">
        <v>42</v>
      </c>
      <c r="E489" s="17">
        <f t="shared" si="55"/>
        <v>4.2055681722600723E-3</v>
      </c>
      <c r="F489" s="17">
        <f t="shared" si="56"/>
        <v>2.8395646000946521E-3</v>
      </c>
      <c r="G489" s="17">
        <f t="shared" si="58"/>
        <v>-0.16</v>
      </c>
      <c r="H489" s="17">
        <f t="shared" si="57"/>
        <v>-6.7289090756161157E-4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7</v>
      </c>
      <c r="D491" s="16">
        <v>7</v>
      </c>
      <c r="E491" s="17">
        <f t="shared" si="55"/>
        <v>5.8877954411641013E-4</v>
      </c>
      <c r="F491" s="17">
        <f t="shared" si="56"/>
        <v>4.7326076668244201E-4</v>
      </c>
      <c r="G491" s="17">
        <f t="shared" si="58"/>
        <v>0</v>
      </c>
      <c r="H491" s="17">
        <f t="shared" si="57"/>
        <v>0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3</v>
      </c>
      <c r="D493" s="16">
        <v>4</v>
      </c>
      <c r="E493" s="17">
        <f t="shared" si="55"/>
        <v>2.5233409033560434E-4</v>
      </c>
      <c r="F493" s="17">
        <f t="shared" si="56"/>
        <v>2.7043472381853832E-4</v>
      </c>
      <c r="G493" s="17">
        <f t="shared" si="58"/>
        <v>0.33333333333333331</v>
      </c>
      <c r="H493" s="17">
        <f t="shared" si="57"/>
        <v>8.4111363445201447E-5</v>
      </c>
    </row>
    <row r="494" spans="1:8" x14ac:dyDescent="0.2">
      <c r="A494" s="14"/>
      <c r="B494" s="15" t="s">
        <v>470</v>
      </c>
      <c r="C494" s="16">
        <v>28</v>
      </c>
      <c r="D494" s="16">
        <v>11</v>
      </c>
      <c r="E494" s="17">
        <f t="shared" si="55"/>
        <v>2.3551181764656405E-3</v>
      </c>
      <c r="F494" s="17">
        <f t="shared" si="56"/>
        <v>7.4369549050098027E-4</v>
      </c>
      <c r="G494" s="17">
        <f t="shared" si="58"/>
        <v>-0.6071428571428571</v>
      </c>
      <c r="H494" s="17">
        <f t="shared" si="57"/>
        <v>-1.4298931785684244E-3</v>
      </c>
    </row>
    <row r="495" spans="1:8" x14ac:dyDescent="0.2">
      <c r="A495" s="14"/>
      <c r="B495" s="15" t="s">
        <v>471</v>
      </c>
      <c r="C495" s="16">
        <v>2</v>
      </c>
      <c r="D495" s="16">
        <v>0</v>
      </c>
      <c r="E495" s="17">
        <f t="shared" si="55"/>
        <v>1.6822272689040289E-4</v>
      </c>
      <c r="F495" s="17" t="str">
        <f t="shared" si="56"/>
        <v/>
      </c>
      <c r="G495" s="17">
        <f t="shared" si="58"/>
        <v>-1</v>
      </c>
      <c r="H495" s="17">
        <f t="shared" si="57"/>
        <v>-1.6822272689040289E-4</v>
      </c>
    </row>
    <row r="496" spans="1:8" x14ac:dyDescent="0.2">
      <c r="A496" s="14"/>
      <c r="B496" s="15" t="s">
        <v>472</v>
      </c>
      <c r="C496" s="16">
        <v>7</v>
      </c>
      <c r="D496" s="16">
        <v>1</v>
      </c>
      <c r="E496" s="17">
        <f t="shared" si="55"/>
        <v>5.8877954411641013E-4</v>
      </c>
      <c r="F496" s="17">
        <f t="shared" si="56"/>
        <v>6.7608680954634579E-5</v>
      </c>
      <c r="G496" s="17">
        <f t="shared" si="58"/>
        <v>-0.8571428571428571</v>
      </c>
      <c r="H496" s="17">
        <f t="shared" si="57"/>
        <v>-5.0466818067120868E-4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2</v>
      </c>
      <c r="D498" s="16">
        <v>0</v>
      </c>
      <c r="E498" s="17">
        <f t="shared" si="55"/>
        <v>1.6822272689040289E-4</v>
      </c>
      <c r="F498" s="17" t="str">
        <f t="shared" si="56"/>
        <v/>
      </c>
      <c r="G498" s="17">
        <f t="shared" si="58"/>
        <v>-1</v>
      </c>
      <c r="H498" s="17">
        <f t="shared" si="57"/>
        <v>-1.6822272689040289E-4</v>
      </c>
    </row>
    <row r="499" spans="1:8" x14ac:dyDescent="0.2">
      <c r="A499" s="14"/>
      <c r="B499" s="15" t="s">
        <v>475</v>
      </c>
      <c r="C499" s="16">
        <v>26</v>
      </c>
      <c r="D499" s="16">
        <v>17</v>
      </c>
      <c r="E499" s="17">
        <f t="shared" si="55"/>
        <v>2.1868954495752376E-3</v>
      </c>
      <c r="F499" s="17">
        <f t="shared" si="56"/>
        <v>1.1493475762287878E-3</v>
      </c>
      <c r="G499" s="17">
        <f t="shared" si="58"/>
        <v>-0.34615384615384615</v>
      </c>
      <c r="H499" s="17">
        <f t="shared" si="57"/>
        <v>-7.5700227100681302E-4</v>
      </c>
    </row>
    <row r="500" spans="1:8" x14ac:dyDescent="0.2">
      <c r="A500" s="14"/>
      <c r="B500" s="15" t="s">
        <v>476</v>
      </c>
      <c r="C500" s="16">
        <v>24</v>
      </c>
      <c r="D500" s="16">
        <v>40</v>
      </c>
      <c r="E500" s="17">
        <f t="shared" si="55"/>
        <v>2.0186727226848347E-3</v>
      </c>
      <c r="F500" s="17">
        <f t="shared" si="56"/>
        <v>2.704347238185383E-3</v>
      </c>
      <c r="G500" s="17">
        <f t="shared" si="58"/>
        <v>0.66666666666666663</v>
      </c>
      <c r="H500" s="17">
        <f t="shared" si="57"/>
        <v>1.3457818151232231E-3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</v>
      </c>
      <c r="D502" s="16">
        <v>1</v>
      </c>
      <c r="E502" s="17">
        <f t="shared" si="55"/>
        <v>8.4111363445201447E-5</v>
      </c>
      <c r="F502" s="17">
        <f t="shared" si="56"/>
        <v>6.7608680954634579E-5</v>
      </c>
      <c r="G502" s="17">
        <f t="shared" si="58"/>
        <v>0</v>
      </c>
      <c r="H502" s="17">
        <f t="shared" si="57"/>
        <v>0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31</v>
      </c>
      <c r="D505" s="16">
        <v>0</v>
      </c>
      <c r="E505" s="17">
        <f t="shared" si="55"/>
        <v>2.6074522668012448E-3</v>
      </c>
      <c r="F505" s="17" t="str">
        <f t="shared" si="56"/>
        <v/>
      </c>
      <c r="G505" s="17">
        <f t="shared" si="58"/>
        <v>-1</v>
      </c>
      <c r="H505" s="17">
        <f t="shared" si="57"/>
        <v>-2.6074522668012448E-3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12</v>
      </c>
      <c r="D507" s="16">
        <v>28</v>
      </c>
      <c r="E507" s="17">
        <f t="shared" si="55"/>
        <v>1.0093363613424174E-3</v>
      </c>
      <c r="F507" s="17">
        <f t="shared" si="56"/>
        <v>1.893043066729768E-3</v>
      </c>
      <c r="G507" s="17">
        <f t="shared" si="58"/>
        <v>1.3333333333333333</v>
      </c>
      <c r="H507" s="17">
        <f t="shared" si="57"/>
        <v>1.3457818151232231E-3</v>
      </c>
    </row>
    <row r="508" spans="1:8" ht="25.5" x14ac:dyDescent="0.2">
      <c r="A508" s="14"/>
      <c r="B508" s="15" t="s">
        <v>484</v>
      </c>
      <c r="C508" s="16">
        <v>0</v>
      </c>
      <c r="D508" s="16">
        <v>5</v>
      </c>
      <c r="E508" s="17" t="str">
        <f t="shared" si="55"/>
        <v/>
      </c>
      <c r="F508" s="17">
        <f t="shared" si="56"/>
        <v>3.3804340477317288E-4</v>
      </c>
      <c r="G508" s="17">
        <f t="shared" si="58"/>
        <v>1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1</v>
      </c>
      <c r="D509" s="16">
        <v>0</v>
      </c>
      <c r="E509" s="17">
        <f t="shared" si="55"/>
        <v>8.4111363445201447E-5</v>
      </c>
      <c r="F509" s="17" t="str">
        <f t="shared" si="56"/>
        <v/>
      </c>
      <c r="G509" s="17">
        <f t="shared" si="58"/>
        <v>-1</v>
      </c>
      <c r="H509" s="17">
        <f t="shared" si="57"/>
        <v>-8.4111363445201447E-5</v>
      </c>
    </row>
    <row r="510" spans="1:8" ht="25.5" x14ac:dyDescent="0.2">
      <c r="A510" s="14"/>
      <c r="B510" s="15" t="s">
        <v>486</v>
      </c>
      <c r="C510" s="16">
        <v>9</v>
      </c>
      <c r="D510" s="16">
        <v>6</v>
      </c>
      <c r="E510" s="17">
        <f t="shared" si="55"/>
        <v>7.5700227100681302E-4</v>
      </c>
      <c r="F510" s="17">
        <f t="shared" si="56"/>
        <v>4.0565208572780745E-4</v>
      </c>
      <c r="G510" s="17">
        <f t="shared" si="58"/>
        <v>-0.33333333333333331</v>
      </c>
      <c r="H510" s="17">
        <f t="shared" si="57"/>
        <v>-2.5233409033560434E-4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3</v>
      </c>
      <c r="E516" s="17" t="str">
        <f t="shared" si="55"/>
        <v/>
      </c>
      <c r="F516" s="17">
        <f t="shared" si="56"/>
        <v>2.0282604286390372E-4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1</v>
      </c>
      <c r="D517" s="16">
        <v>20</v>
      </c>
      <c r="E517" s="17">
        <f t="shared" si="55"/>
        <v>8.4111363445201447E-5</v>
      </c>
      <c r="F517" s="17">
        <f t="shared" si="56"/>
        <v>1.3521736190926915E-3</v>
      </c>
      <c r="G517" s="17">
        <f t="shared" si="58"/>
        <v>19</v>
      </c>
      <c r="H517" s="17">
        <f t="shared" si="57"/>
        <v>1.5981159054588275E-3</v>
      </c>
    </row>
    <row r="518" spans="1:8" ht="25.5" x14ac:dyDescent="0.2">
      <c r="A518" s="14"/>
      <c r="B518" s="15" t="s">
        <v>494</v>
      </c>
      <c r="C518" s="16">
        <v>1</v>
      </c>
      <c r="D518" s="16">
        <v>0</v>
      </c>
      <c r="E518" s="17">
        <f t="shared" si="55"/>
        <v>8.4111363445201447E-5</v>
      </c>
      <c r="F518" s="17" t="str">
        <f t="shared" si="56"/>
        <v/>
      </c>
      <c r="G518" s="17">
        <f t="shared" si="58"/>
        <v>-1</v>
      </c>
      <c r="H518" s="17">
        <f t="shared" si="57"/>
        <v>-8.4111363445201447E-5</v>
      </c>
    </row>
    <row r="519" spans="1:8" x14ac:dyDescent="0.2">
      <c r="A519" s="14"/>
      <c r="B519" s="15" t="s">
        <v>495</v>
      </c>
      <c r="C519" s="16">
        <v>7</v>
      </c>
      <c r="D519" s="16">
        <v>0</v>
      </c>
      <c r="E519" s="17">
        <f t="shared" si="55"/>
        <v>5.8877954411641013E-4</v>
      </c>
      <c r="F519" s="17" t="str">
        <f t="shared" si="56"/>
        <v/>
      </c>
      <c r="G519" s="17">
        <f t="shared" si="58"/>
        <v>-1</v>
      </c>
      <c r="H519" s="17">
        <f t="shared" si="57"/>
        <v>-5.8877954411641013E-4</v>
      </c>
    </row>
    <row r="520" spans="1:8" x14ac:dyDescent="0.2">
      <c r="A520" s="14"/>
      <c r="B520" s="15" t="s">
        <v>496</v>
      </c>
      <c r="C520" s="16">
        <v>17</v>
      </c>
      <c r="D520" s="16">
        <v>186</v>
      </c>
      <c r="E520" s="17">
        <f t="shared" si="55"/>
        <v>1.4298931785684246E-3</v>
      </c>
      <c r="F520" s="17">
        <f t="shared" si="56"/>
        <v>1.257521465756203E-2</v>
      </c>
      <c r="G520" s="17">
        <f t="shared" si="58"/>
        <v>9.9411764705882355</v>
      </c>
      <c r="H520" s="17">
        <f t="shared" si="57"/>
        <v>1.4214820422239045E-2</v>
      </c>
    </row>
    <row r="521" spans="1:8" x14ac:dyDescent="0.2">
      <c r="A521" s="14"/>
      <c r="B521" s="15" t="s">
        <v>497</v>
      </c>
      <c r="C521" s="16">
        <v>2</v>
      </c>
      <c r="D521" s="16">
        <v>29</v>
      </c>
      <c r="E521" s="17">
        <f t="shared" si="55"/>
        <v>1.6822272689040289E-4</v>
      </c>
      <c r="F521" s="17">
        <f t="shared" si="56"/>
        <v>1.9606517476844026E-3</v>
      </c>
      <c r="G521" s="17">
        <f t="shared" si="58"/>
        <v>13.5</v>
      </c>
      <c r="H521" s="17">
        <f t="shared" si="57"/>
        <v>2.2710068130204391E-3</v>
      </c>
    </row>
    <row r="522" spans="1:8" ht="38.25" x14ac:dyDescent="0.2">
      <c r="A522" s="14"/>
      <c r="B522" s="15" t="s">
        <v>498</v>
      </c>
      <c r="C522" s="16">
        <v>9</v>
      </c>
      <c r="D522" s="16">
        <v>3</v>
      </c>
      <c r="E522" s="17">
        <f t="shared" si="55"/>
        <v>7.5700227100681302E-4</v>
      </c>
      <c r="F522" s="17">
        <f t="shared" si="56"/>
        <v>2.0282604286390372E-4</v>
      </c>
      <c r="G522" s="17">
        <f t="shared" si="58"/>
        <v>-0.66666666666666663</v>
      </c>
      <c r="H522" s="17">
        <f t="shared" si="57"/>
        <v>-5.0466818067120868E-4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</v>
      </c>
      <c r="D524" s="16">
        <v>2</v>
      </c>
      <c r="E524" s="17">
        <f t="shared" si="55"/>
        <v>8.4111363445201447E-5</v>
      </c>
      <c r="F524" s="17">
        <f t="shared" si="56"/>
        <v>1.3521736190926916E-4</v>
      </c>
      <c r="G524" s="17">
        <f t="shared" si="58"/>
        <v>1</v>
      </c>
      <c r="H524" s="17">
        <f t="shared" si="57"/>
        <v>8.4111363445201447E-5</v>
      </c>
    </row>
    <row r="525" spans="1:8" ht="25.5" x14ac:dyDescent="0.2">
      <c r="A525" s="14"/>
      <c r="B525" s="15" t="s">
        <v>501</v>
      </c>
      <c r="C525" s="16">
        <v>6</v>
      </c>
      <c r="D525" s="16">
        <v>11</v>
      </c>
      <c r="E525" s="17">
        <f t="shared" si="55"/>
        <v>5.0466818067120868E-4</v>
      </c>
      <c r="F525" s="17">
        <f t="shared" si="56"/>
        <v>7.4369549050098027E-4</v>
      </c>
      <c r="G525" s="17">
        <f t="shared" si="58"/>
        <v>0.83333333333333337</v>
      </c>
      <c r="H525" s="17">
        <f t="shared" si="57"/>
        <v>4.2055681722600723E-4</v>
      </c>
    </row>
    <row r="526" spans="1:8" x14ac:dyDescent="0.2">
      <c r="A526" s="14"/>
      <c r="B526" s="15" t="s">
        <v>502</v>
      </c>
      <c r="C526" s="16">
        <v>88</v>
      </c>
      <c r="D526" s="16">
        <v>322</v>
      </c>
      <c r="E526" s="17">
        <f t="shared" si="55"/>
        <v>7.4017999831777273E-3</v>
      </c>
      <c r="F526" s="17">
        <f t="shared" si="56"/>
        <v>2.1769995267392334E-2</v>
      </c>
      <c r="G526" s="17">
        <f t="shared" si="58"/>
        <v>2.6590909090909092</v>
      </c>
      <c r="H526" s="17">
        <f t="shared" si="57"/>
        <v>1.968205904617714E-2</v>
      </c>
    </row>
    <row r="527" spans="1:8" ht="25.5" x14ac:dyDescent="0.2">
      <c r="A527" s="14"/>
      <c r="B527" s="15" t="s">
        <v>503</v>
      </c>
      <c r="C527" s="16">
        <v>5</v>
      </c>
      <c r="D527" s="16">
        <v>10</v>
      </c>
      <c r="E527" s="17">
        <f t="shared" si="55"/>
        <v>4.2055681722600723E-4</v>
      </c>
      <c r="F527" s="17">
        <f t="shared" si="56"/>
        <v>6.7608680954634576E-4</v>
      </c>
      <c r="G527" s="17">
        <f t="shared" si="58"/>
        <v>1</v>
      </c>
      <c r="H527" s="17">
        <f t="shared" si="57"/>
        <v>4.2055681722600723E-4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1</v>
      </c>
      <c r="E530" s="17" t="str">
        <f t="shared" si="55"/>
        <v/>
      </c>
      <c r="F530" s="17">
        <f t="shared" si="56"/>
        <v>6.7608680954634579E-5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2</v>
      </c>
      <c r="E531" s="17" t="str">
        <f t="shared" si="55"/>
        <v/>
      </c>
      <c r="F531" s="17">
        <f t="shared" si="56"/>
        <v>1.3521736190926916E-4</v>
      </c>
      <c r="G531" s="17">
        <f t="shared" si="58"/>
        <v>1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1</v>
      </c>
      <c r="E533" s="17" t="str">
        <f t="shared" si="55"/>
        <v/>
      </c>
      <c r="F533" s="17">
        <f t="shared" si="56"/>
        <v>6.7608680954634579E-5</v>
      </c>
      <c r="G533" s="17">
        <f t="shared" si="58"/>
        <v>1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5</v>
      </c>
      <c r="D534" s="16">
        <v>1</v>
      </c>
      <c r="E534" s="17">
        <f t="shared" si="55"/>
        <v>4.2055681722600723E-4</v>
      </c>
      <c r="F534" s="17">
        <f t="shared" si="56"/>
        <v>6.7608680954634579E-5</v>
      </c>
      <c r="G534" s="17">
        <f t="shared" si="58"/>
        <v>-0.8</v>
      </c>
      <c r="H534" s="17">
        <f t="shared" si="57"/>
        <v>-3.3644545378080579E-4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1</v>
      </c>
      <c r="D536" s="16">
        <v>0</v>
      </c>
      <c r="E536" s="17">
        <f t="shared" si="55"/>
        <v>8.4111363445201447E-5</v>
      </c>
      <c r="F536" s="17" t="str">
        <f t="shared" si="56"/>
        <v/>
      </c>
      <c r="G536" s="17">
        <f t="shared" si="58"/>
        <v>-1</v>
      </c>
      <c r="H536" s="17">
        <f t="shared" si="57"/>
        <v>-8.4111363445201447E-5</v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1</v>
      </c>
      <c r="E540" s="17" t="str">
        <f t="shared" si="55"/>
        <v/>
      </c>
      <c r="F540" s="17">
        <f t="shared" si="56"/>
        <v>6.7608680954634579E-5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19</v>
      </c>
      <c r="D542" s="16">
        <v>61</v>
      </c>
      <c r="E542" s="17">
        <f t="shared" si="55"/>
        <v>1.5981159054588275E-3</v>
      </c>
      <c r="F542" s="17">
        <f t="shared" si="56"/>
        <v>4.1241295382327091E-3</v>
      </c>
      <c r="G542" s="17">
        <f t="shared" si="58"/>
        <v>2.2105263157894739</v>
      </c>
      <c r="H542" s="17">
        <f t="shared" si="57"/>
        <v>3.5326772646984612E-3</v>
      </c>
    </row>
    <row r="543" spans="1:8" x14ac:dyDescent="0.2">
      <c r="A543" s="14"/>
      <c r="B543" s="15" t="s">
        <v>519</v>
      </c>
      <c r="C543" s="16">
        <v>0</v>
      </c>
      <c r="D543" s="16">
        <v>1</v>
      </c>
      <c r="E543" s="17" t="str">
        <f t="shared" si="55"/>
        <v/>
      </c>
      <c r="F543" s="17">
        <f t="shared" si="56"/>
        <v>6.7608680954634579E-5</v>
      </c>
      <c r="G543" s="17">
        <f t="shared" si="58"/>
        <v>1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6</v>
      </c>
      <c r="D544" s="16">
        <v>9</v>
      </c>
      <c r="E544" s="17">
        <f t="shared" si="55"/>
        <v>5.0466818067120868E-4</v>
      </c>
      <c r="F544" s="17">
        <f t="shared" si="56"/>
        <v>6.0847812859171114E-4</v>
      </c>
      <c r="G544" s="17">
        <f t="shared" si="58"/>
        <v>0.5</v>
      </c>
      <c r="H544" s="17">
        <f t="shared" si="57"/>
        <v>2.5233409033560434E-4</v>
      </c>
    </row>
    <row r="545" spans="1:8" x14ac:dyDescent="0.2">
      <c r="A545" s="14"/>
      <c r="B545" s="15" t="s">
        <v>521</v>
      </c>
      <c r="C545" s="16">
        <v>103</v>
      </c>
      <c r="D545" s="16">
        <v>202</v>
      </c>
      <c r="E545" s="17">
        <f t="shared" si="55"/>
        <v>8.6634704348557499E-3</v>
      </c>
      <c r="F545" s="17">
        <f t="shared" si="56"/>
        <v>1.3656953552836184E-2</v>
      </c>
      <c r="G545" s="17">
        <f t="shared" si="58"/>
        <v>0.96116504854368934</v>
      </c>
      <c r="H545" s="17">
        <f t="shared" si="57"/>
        <v>8.3270249810749441E-3</v>
      </c>
    </row>
    <row r="546" spans="1:8" ht="25.5" x14ac:dyDescent="0.2">
      <c r="A546" s="14"/>
      <c r="B546" s="15" t="s">
        <v>522</v>
      </c>
      <c r="C546" s="16">
        <v>4</v>
      </c>
      <c r="D546" s="16">
        <v>1</v>
      </c>
      <c r="E546" s="17">
        <f t="shared" si="55"/>
        <v>3.3644545378080579E-4</v>
      </c>
      <c r="F546" s="17">
        <f t="shared" si="56"/>
        <v>6.7608680954634579E-5</v>
      </c>
      <c r="G546" s="17">
        <f t="shared" si="58"/>
        <v>-0.75</v>
      </c>
      <c r="H546" s="17">
        <f t="shared" si="57"/>
        <v>-2.5233409033560434E-4</v>
      </c>
    </row>
    <row r="547" spans="1:8" x14ac:dyDescent="0.2">
      <c r="A547" s="14"/>
      <c r="B547" s="15" t="s">
        <v>523</v>
      </c>
      <c r="C547" s="16">
        <v>0</v>
      </c>
      <c r="D547" s="16">
        <v>1</v>
      </c>
      <c r="E547" s="17" t="str">
        <f t="shared" si="55"/>
        <v/>
      </c>
      <c r="F547" s="17">
        <f t="shared" si="56"/>
        <v>6.7608680954634579E-5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92</v>
      </c>
      <c r="D548" s="16">
        <v>82</v>
      </c>
      <c r="E548" s="17">
        <f t="shared" ref="E548:E585" si="59">+IF(C548=0,"",C548/C$356)</f>
        <v>7.7382454369585331E-3</v>
      </c>
      <c r="F548" s="17">
        <f t="shared" ref="F548:F585" si="60">+IF(D548=0,"",D548/D$356)</f>
        <v>5.5439118382800351E-3</v>
      </c>
      <c r="G548" s="17">
        <f t="shared" si="58"/>
        <v>-0.10869565217391304</v>
      </c>
      <c r="H548" s="17">
        <f t="shared" ref="H548:H585" si="61">+IF(OR(AND(E548=""),(G548="")),"",E548*G548)</f>
        <v>-8.4111363445201447E-4</v>
      </c>
    </row>
    <row r="549" spans="1:8" x14ac:dyDescent="0.2">
      <c r="A549" s="14"/>
      <c r="B549" s="15" t="s">
        <v>525</v>
      </c>
      <c r="C549" s="16">
        <v>52</v>
      </c>
      <c r="D549" s="16">
        <v>48</v>
      </c>
      <c r="E549" s="17">
        <f t="shared" si="59"/>
        <v>4.3737908991504752E-3</v>
      </c>
      <c r="F549" s="17">
        <f t="shared" si="60"/>
        <v>3.2452166858224596E-3</v>
      </c>
      <c r="G549" s="17">
        <f t="shared" ref="G549:G585" si="62">+IF(AND(C549=0,D549=0)," ",IF(C549=0,1,IF(D549=0,-1,(D549-C549)/C549)))</f>
        <v>-7.6923076923076927E-2</v>
      </c>
      <c r="H549" s="17">
        <f t="shared" si="61"/>
        <v>-3.3644545378080579E-4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3</v>
      </c>
      <c r="E551" s="17" t="str">
        <f t="shared" si="59"/>
        <v/>
      </c>
      <c r="F551" s="17">
        <f t="shared" si="60"/>
        <v>2.0282604286390372E-4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1</v>
      </c>
      <c r="E554" s="17" t="str">
        <f t="shared" si="59"/>
        <v/>
      </c>
      <c r="F554" s="17">
        <f t="shared" si="60"/>
        <v>6.7608680954634579E-5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12</v>
      </c>
      <c r="D558" s="16">
        <v>5</v>
      </c>
      <c r="E558" s="17">
        <f t="shared" si="59"/>
        <v>1.0093363613424174E-3</v>
      </c>
      <c r="F558" s="17">
        <f t="shared" si="60"/>
        <v>3.3804340477317288E-4</v>
      </c>
      <c r="G558" s="17">
        <f t="shared" si="62"/>
        <v>-0.58333333333333337</v>
      </c>
      <c r="H558" s="17">
        <f t="shared" si="61"/>
        <v>-5.8877954411641013E-4</v>
      </c>
    </row>
    <row r="559" spans="1:8" ht="25.5" x14ac:dyDescent="0.2">
      <c r="A559" s="14"/>
      <c r="B559" s="15" t="s">
        <v>535</v>
      </c>
      <c r="C559" s="16">
        <v>1</v>
      </c>
      <c r="D559" s="16">
        <v>3</v>
      </c>
      <c r="E559" s="17">
        <f t="shared" si="59"/>
        <v>8.4111363445201447E-5</v>
      </c>
      <c r="F559" s="17">
        <f t="shared" si="60"/>
        <v>2.0282604286390372E-4</v>
      </c>
      <c r="G559" s="17">
        <f t="shared" si="62"/>
        <v>2</v>
      </c>
      <c r="H559" s="17">
        <f t="shared" si="61"/>
        <v>1.6822272689040289E-4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44</v>
      </c>
      <c r="D561" s="16">
        <v>37</v>
      </c>
      <c r="E561" s="17">
        <f t="shared" si="59"/>
        <v>3.7008999915888637E-3</v>
      </c>
      <c r="F561" s="17">
        <f t="shared" si="60"/>
        <v>2.5015211953214791E-3</v>
      </c>
      <c r="G561" s="17">
        <f t="shared" si="62"/>
        <v>-0.15909090909090909</v>
      </c>
      <c r="H561" s="17">
        <f t="shared" si="61"/>
        <v>-5.8877954411641013E-4</v>
      </c>
    </row>
    <row r="562" spans="1:8" ht="25.5" x14ac:dyDescent="0.2">
      <c r="A562" s="14"/>
      <c r="B562" s="15" t="s">
        <v>538</v>
      </c>
      <c r="C562" s="16">
        <v>3</v>
      </c>
      <c r="D562" s="16">
        <v>2</v>
      </c>
      <c r="E562" s="17">
        <f t="shared" si="59"/>
        <v>2.5233409033560434E-4</v>
      </c>
      <c r="F562" s="17">
        <f t="shared" si="60"/>
        <v>1.3521736190926916E-4</v>
      </c>
      <c r="G562" s="17">
        <f t="shared" si="62"/>
        <v>-0.33333333333333331</v>
      </c>
      <c r="H562" s="17">
        <f t="shared" si="61"/>
        <v>-8.4111363445201447E-5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140</v>
      </c>
      <c r="D564" s="16">
        <v>162</v>
      </c>
      <c r="E564" s="17">
        <f t="shared" si="59"/>
        <v>1.1775590882328203E-2</v>
      </c>
      <c r="F564" s="17">
        <f t="shared" si="60"/>
        <v>1.09526063146508E-2</v>
      </c>
      <c r="G564" s="17">
        <f t="shared" si="62"/>
        <v>0.15714285714285714</v>
      </c>
      <c r="H564" s="17">
        <f t="shared" si="61"/>
        <v>1.8504499957944318E-3</v>
      </c>
    </row>
    <row r="565" spans="1:8" ht="25.5" x14ac:dyDescent="0.2">
      <c r="A565" s="14"/>
      <c r="B565" s="15" t="s">
        <v>541</v>
      </c>
      <c r="C565" s="16">
        <v>2</v>
      </c>
      <c r="D565" s="16">
        <v>6</v>
      </c>
      <c r="E565" s="17">
        <f t="shared" si="59"/>
        <v>1.6822272689040289E-4</v>
      </c>
      <c r="F565" s="17">
        <f t="shared" si="60"/>
        <v>4.0565208572780745E-4</v>
      </c>
      <c r="G565" s="17">
        <f t="shared" si="62"/>
        <v>2</v>
      </c>
      <c r="H565" s="17">
        <f t="shared" si="61"/>
        <v>3.3644545378080579E-4</v>
      </c>
    </row>
    <row r="566" spans="1:8" x14ac:dyDescent="0.2">
      <c r="A566" s="14"/>
      <c r="B566" s="15" t="s">
        <v>542</v>
      </c>
      <c r="C566" s="16">
        <v>2</v>
      </c>
      <c r="D566" s="16">
        <v>14</v>
      </c>
      <c r="E566" s="17">
        <f t="shared" si="59"/>
        <v>1.6822272689040289E-4</v>
      </c>
      <c r="F566" s="17">
        <f t="shared" si="60"/>
        <v>9.4652153336488402E-4</v>
      </c>
      <c r="G566" s="17">
        <f t="shared" si="62"/>
        <v>6</v>
      </c>
      <c r="H566" s="17">
        <f t="shared" si="61"/>
        <v>1.0093363613424174E-3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229</v>
      </c>
      <c r="D569" s="16">
        <v>277</v>
      </c>
      <c r="E569" s="17">
        <f t="shared" si="59"/>
        <v>1.9261502228951132E-2</v>
      </c>
      <c r="F569" s="17">
        <f t="shared" si="60"/>
        <v>1.8727604624433777E-2</v>
      </c>
      <c r="G569" s="17">
        <f t="shared" si="62"/>
        <v>0.20960698689956331</v>
      </c>
      <c r="H569" s="17">
        <f t="shared" si="61"/>
        <v>4.0373454453696694E-3</v>
      </c>
    </row>
    <row r="570" spans="1:8" ht="25.5" x14ac:dyDescent="0.2">
      <c r="A570" s="14"/>
      <c r="B570" s="15" t="s">
        <v>546</v>
      </c>
      <c r="C570" s="16">
        <v>245</v>
      </c>
      <c r="D570" s="16">
        <v>200</v>
      </c>
      <c r="E570" s="17">
        <f t="shared" si="59"/>
        <v>2.0607284044074355E-2</v>
      </c>
      <c r="F570" s="17">
        <f t="shared" si="60"/>
        <v>1.3521736190926914E-2</v>
      </c>
      <c r="G570" s="17">
        <f t="shared" si="62"/>
        <v>-0.18367346938775511</v>
      </c>
      <c r="H570" s="17">
        <f t="shared" si="61"/>
        <v>-3.7850113550340655E-3</v>
      </c>
    </row>
    <row r="571" spans="1:8" x14ac:dyDescent="0.2">
      <c r="A571" s="14"/>
      <c r="B571" s="15" t="s">
        <v>547</v>
      </c>
      <c r="C571" s="16">
        <v>155</v>
      </c>
      <c r="D571" s="16">
        <v>186</v>
      </c>
      <c r="E571" s="17">
        <f t="shared" si="59"/>
        <v>1.3037261334006225E-2</v>
      </c>
      <c r="F571" s="17">
        <f t="shared" si="60"/>
        <v>1.257521465756203E-2</v>
      </c>
      <c r="G571" s="17">
        <f t="shared" si="62"/>
        <v>0.2</v>
      </c>
      <c r="H571" s="17">
        <f t="shared" si="61"/>
        <v>2.6074522668012453E-3</v>
      </c>
    </row>
    <row r="572" spans="1:8" x14ac:dyDescent="0.2">
      <c r="A572" s="14"/>
      <c r="B572" s="15" t="s">
        <v>548</v>
      </c>
      <c r="C572" s="16">
        <v>20</v>
      </c>
      <c r="D572" s="16">
        <v>81</v>
      </c>
      <c r="E572" s="17">
        <f t="shared" si="59"/>
        <v>1.6822272689040289E-3</v>
      </c>
      <c r="F572" s="17">
        <f t="shared" si="60"/>
        <v>5.4763031573254002E-3</v>
      </c>
      <c r="G572" s="17">
        <f t="shared" si="62"/>
        <v>3.05</v>
      </c>
      <c r="H572" s="17">
        <f t="shared" si="61"/>
        <v>5.1307931701572882E-3</v>
      </c>
    </row>
    <row r="573" spans="1:8" x14ac:dyDescent="0.2">
      <c r="A573" s="14"/>
      <c r="B573" s="15" t="s">
        <v>549</v>
      </c>
      <c r="C573" s="16">
        <v>17</v>
      </c>
      <c r="D573" s="16">
        <v>16</v>
      </c>
      <c r="E573" s="17">
        <f t="shared" si="59"/>
        <v>1.4298931785684246E-3</v>
      </c>
      <c r="F573" s="17">
        <f t="shared" si="60"/>
        <v>1.0817388952741533E-3</v>
      </c>
      <c r="G573" s="17">
        <f t="shared" si="62"/>
        <v>-5.8823529411764705E-2</v>
      </c>
      <c r="H573" s="17">
        <f t="shared" si="61"/>
        <v>-8.4111363445201447E-5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26</v>
      </c>
      <c r="D575" s="16">
        <v>19</v>
      </c>
      <c r="E575" s="17">
        <f t="shared" si="59"/>
        <v>2.1868954495752376E-3</v>
      </c>
      <c r="F575" s="17">
        <f t="shared" si="60"/>
        <v>1.284564938138057E-3</v>
      </c>
      <c r="G575" s="17">
        <f t="shared" si="62"/>
        <v>-0.26923076923076922</v>
      </c>
      <c r="H575" s="17">
        <f t="shared" si="61"/>
        <v>-5.8877954411641013E-4</v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3</v>
      </c>
      <c r="D577" s="16">
        <v>0</v>
      </c>
      <c r="E577" s="17">
        <f t="shared" si="59"/>
        <v>2.5233409033560434E-4</v>
      </c>
      <c r="F577" s="17" t="str">
        <f t="shared" si="60"/>
        <v/>
      </c>
      <c r="G577" s="17">
        <f t="shared" si="62"/>
        <v>-1</v>
      </c>
      <c r="H577" s="17">
        <f t="shared" si="61"/>
        <v>-2.5233409033560434E-4</v>
      </c>
    </row>
    <row r="578" spans="1:8" x14ac:dyDescent="0.2">
      <c r="A578" s="14"/>
      <c r="B578" s="15" t="s">
        <v>554</v>
      </c>
      <c r="C578" s="16">
        <v>45</v>
      </c>
      <c r="D578" s="16">
        <v>103</v>
      </c>
      <c r="E578" s="17">
        <f t="shared" si="59"/>
        <v>3.7850113550340651E-3</v>
      </c>
      <c r="F578" s="17">
        <f t="shared" si="60"/>
        <v>6.9636941383273612E-3</v>
      </c>
      <c r="G578" s="17">
        <f t="shared" si="62"/>
        <v>1.288888888888889</v>
      </c>
      <c r="H578" s="17">
        <f t="shared" si="61"/>
        <v>4.8784590798216839E-3</v>
      </c>
    </row>
    <row r="579" spans="1:8" x14ac:dyDescent="0.2">
      <c r="A579" s="14"/>
      <c r="B579" s="15" t="s">
        <v>555</v>
      </c>
      <c r="C579" s="16">
        <v>40</v>
      </c>
      <c r="D579" s="16">
        <v>33</v>
      </c>
      <c r="E579" s="17">
        <f t="shared" si="59"/>
        <v>3.3644545378080579E-3</v>
      </c>
      <c r="F579" s="17">
        <f t="shared" si="60"/>
        <v>2.231086471502941E-3</v>
      </c>
      <c r="G579" s="17">
        <f t="shared" si="62"/>
        <v>-0.17499999999999999</v>
      </c>
      <c r="H579" s="17">
        <f t="shared" si="61"/>
        <v>-5.8877954411641013E-4</v>
      </c>
    </row>
    <row r="580" spans="1:8" ht="25.5" x14ac:dyDescent="0.2">
      <c r="A580" s="14"/>
      <c r="B580" s="15" t="s">
        <v>556</v>
      </c>
      <c r="C580" s="16">
        <v>1</v>
      </c>
      <c r="D580" s="16">
        <v>0</v>
      </c>
      <c r="E580" s="17">
        <f t="shared" si="59"/>
        <v>8.4111363445201447E-5</v>
      </c>
      <c r="F580" s="17" t="str">
        <f t="shared" si="60"/>
        <v/>
      </c>
      <c r="G580" s="17">
        <f t="shared" si="62"/>
        <v>-1</v>
      </c>
      <c r="H580" s="17">
        <f t="shared" si="61"/>
        <v>-8.4111363445201447E-5</v>
      </c>
    </row>
    <row r="581" spans="1:8" x14ac:dyDescent="0.2">
      <c r="A581" s="14"/>
      <c r="B581" s="15" t="s">
        <v>557</v>
      </c>
      <c r="C581" s="16">
        <v>0</v>
      </c>
      <c r="D581" s="16">
        <v>4</v>
      </c>
      <c r="E581" s="17" t="str">
        <f t="shared" si="59"/>
        <v/>
      </c>
      <c r="F581" s="17">
        <f t="shared" si="60"/>
        <v>2.7043472381853832E-4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0</v>
      </c>
      <c r="E583" s="17">
        <f t="shared" si="59"/>
        <v>8.4111363445201447E-5</v>
      </c>
      <c r="F583" s="17" t="str">
        <f t="shared" si="60"/>
        <v/>
      </c>
      <c r="G583" s="17">
        <f t="shared" si="62"/>
        <v>-1</v>
      </c>
      <c r="H583" s="17">
        <f t="shared" si="61"/>
        <v>-8.4111363445201447E-5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3411</v>
      </c>
      <c r="D591" s="20">
        <f>SUM(D592:D618)</f>
        <v>4555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0.33538551744356493</v>
      </c>
      <c r="H591" s="21">
        <f t="shared" ref="H591:H618" si="65">+IF(OR(AND(E591=""),(G591="")),"",E591*G591)</f>
        <v>0.33538551744356493</v>
      </c>
    </row>
    <row r="592" spans="1:8" x14ac:dyDescent="0.2">
      <c r="A592" s="14"/>
      <c r="B592" s="15" t="s">
        <v>562</v>
      </c>
      <c r="C592" s="16">
        <v>1</v>
      </c>
      <c r="D592" s="16">
        <v>14</v>
      </c>
      <c r="E592" s="17">
        <f t="shared" si="63"/>
        <v>2.931691586045148E-4</v>
      </c>
      <c r="F592" s="17">
        <f t="shared" si="64"/>
        <v>3.0735455543358945E-3</v>
      </c>
      <c r="G592" s="17">
        <f t="shared" ref="G592:G618" si="66">+IF(AND(C592=0,D592=0)," ",IF(C592=0,1,IF(D592=0,-1,(D592-C592)/C592)))</f>
        <v>13</v>
      </c>
      <c r="H592" s="17">
        <f t="shared" si="65"/>
        <v>3.8111990618586926E-3</v>
      </c>
    </row>
    <row r="593" spans="1:8" x14ac:dyDescent="0.2">
      <c r="A593" s="14"/>
      <c r="B593" s="15" t="s">
        <v>563</v>
      </c>
      <c r="C593" s="16">
        <v>21</v>
      </c>
      <c r="D593" s="16">
        <v>143</v>
      </c>
      <c r="E593" s="17">
        <f t="shared" si="63"/>
        <v>6.156552330694811E-3</v>
      </c>
      <c r="F593" s="17">
        <f t="shared" si="64"/>
        <v>3.1394072447859495E-2</v>
      </c>
      <c r="G593" s="17">
        <f t="shared" si="66"/>
        <v>5.8095238095238093</v>
      </c>
      <c r="H593" s="17">
        <f t="shared" si="65"/>
        <v>3.5766637349750809E-2</v>
      </c>
    </row>
    <row r="594" spans="1:8" ht="25.5" x14ac:dyDescent="0.2">
      <c r="A594" s="14"/>
      <c r="B594" s="15" t="s">
        <v>564</v>
      </c>
      <c r="C594" s="16">
        <v>64</v>
      </c>
      <c r="D594" s="16">
        <v>94</v>
      </c>
      <c r="E594" s="17">
        <f t="shared" si="63"/>
        <v>1.8762826150688947E-2</v>
      </c>
      <c r="F594" s="17">
        <f t="shared" si="64"/>
        <v>2.0636663007683863E-2</v>
      </c>
      <c r="G594" s="17">
        <f t="shared" si="66"/>
        <v>0.46875</v>
      </c>
      <c r="H594" s="17">
        <f t="shared" si="65"/>
        <v>8.7950747581354433E-3</v>
      </c>
    </row>
    <row r="595" spans="1:8" x14ac:dyDescent="0.2">
      <c r="A595" s="14"/>
      <c r="B595" s="15" t="s">
        <v>565</v>
      </c>
      <c r="C595" s="16">
        <v>550</v>
      </c>
      <c r="D595" s="16">
        <v>469</v>
      </c>
      <c r="E595" s="17">
        <f t="shared" si="63"/>
        <v>0.16124303723248315</v>
      </c>
      <c r="F595" s="17">
        <f t="shared" si="64"/>
        <v>0.10296377607025246</v>
      </c>
      <c r="G595" s="17">
        <f t="shared" si="66"/>
        <v>-0.14727272727272728</v>
      </c>
      <c r="H595" s="17">
        <f t="shared" si="65"/>
        <v>-2.3746701846965701E-2</v>
      </c>
    </row>
    <row r="596" spans="1:8" x14ac:dyDescent="0.2">
      <c r="A596" s="14"/>
      <c r="B596" s="15" t="s">
        <v>566</v>
      </c>
      <c r="C596" s="16">
        <v>2</v>
      </c>
      <c r="D596" s="16">
        <v>33</v>
      </c>
      <c r="E596" s="17">
        <f t="shared" si="63"/>
        <v>5.863383172090296E-4</v>
      </c>
      <c r="F596" s="17">
        <f t="shared" si="64"/>
        <v>7.2447859495060373E-3</v>
      </c>
      <c r="G596" s="17">
        <f t="shared" si="66"/>
        <v>15.5</v>
      </c>
      <c r="H596" s="17">
        <f t="shared" si="65"/>
        <v>9.0882439167399593E-3</v>
      </c>
    </row>
    <row r="597" spans="1:8" x14ac:dyDescent="0.2">
      <c r="A597" s="14"/>
      <c r="B597" s="15" t="s">
        <v>567</v>
      </c>
      <c r="C597" s="16">
        <v>0</v>
      </c>
      <c r="D597" s="16">
        <v>6</v>
      </c>
      <c r="E597" s="17" t="str">
        <f t="shared" si="63"/>
        <v/>
      </c>
      <c r="F597" s="17">
        <f t="shared" si="64"/>
        <v>1.3172338090010978E-3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17</v>
      </c>
      <c r="E598" s="17" t="str">
        <f t="shared" si="63"/>
        <v/>
      </c>
      <c r="F598" s="17">
        <f t="shared" si="64"/>
        <v>3.7321624588364435E-3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4</v>
      </c>
      <c r="D599" s="16">
        <v>0</v>
      </c>
      <c r="E599" s="17">
        <f t="shared" si="63"/>
        <v>1.1726766344180592E-3</v>
      </c>
      <c r="F599" s="17" t="str">
        <f t="shared" si="64"/>
        <v/>
      </c>
      <c r="G599" s="17">
        <f t="shared" si="66"/>
        <v>-1</v>
      </c>
      <c r="H599" s="17">
        <f t="shared" si="65"/>
        <v>-1.1726766344180592E-3</v>
      </c>
    </row>
    <row r="600" spans="1:8" x14ac:dyDescent="0.2">
      <c r="A600" s="14"/>
      <c r="B600" s="15" t="s">
        <v>570</v>
      </c>
      <c r="C600" s="16">
        <v>2</v>
      </c>
      <c r="D600" s="16">
        <v>3</v>
      </c>
      <c r="E600" s="17">
        <f t="shared" si="63"/>
        <v>5.863383172090296E-4</v>
      </c>
      <c r="F600" s="17">
        <f t="shared" si="64"/>
        <v>6.5861690450054889E-4</v>
      </c>
      <c r="G600" s="17">
        <f t="shared" si="66"/>
        <v>0.5</v>
      </c>
      <c r="H600" s="17">
        <f t="shared" si="65"/>
        <v>2.931691586045148E-4</v>
      </c>
    </row>
    <row r="601" spans="1:8" ht="25.5" x14ac:dyDescent="0.2">
      <c r="A601" s="14"/>
      <c r="B601" s="15" t="s">
        <v>571</v>
      </c>
      <c r="C601" s="16">
        <v>1</v>
      </c>
      <c r="D601" s="16">
        <v>4</v>
      </c>
      <c r="E601" s="17">
        <f t="shared" si="63"/>
        <v>2.931691586045148E-4</v>
      </c>
      <c r="F601" s="17">
        <f t="shared" si="64"/>
        <v>8.7815587266739845E-4</v>
      </c>
      <c r="G601" s="17">
        <f t="shared" si="66"/>
        <v>3</v>
      </c>
      <c r="H601" s="17">
        <f t="shared" si="65"/>
        <v>8.7950747581354446E-4</v>
      </c>
    </row>
    <row r="602" spans="1:8" x14ac:dyDescent="0.2">
      <c r="A602" s="14"/>
      <c r="B602" s="15" t="s">
        <v>572</v>
      </c>
      <c r="C602" s="16">
        <v>24</v>
      </c>
      <c r="D602" s="16">
        <v>5</v>
      </c>
      <c r="E602" s="17">
        <f t="shared" si="63"/>
        <v>7.0360598065083556E-3</v>
      </c>
      <c r="F602" s="17">
        <f t="shared" si="64"/>
        <v>1.0976948408342481E-3</v>
      </c>
      <c r="G602" s="17">
        <f t="shared" si="66"/>
        <v>-0.79166666666666663</v>
      </c>
      <c r="H602" s="17">
        <f t="shared" si="65"/>
        <v>-5.5702140134857815E-3</v>
      </c>
    </row>
    <row r="603" spans="1:8" x14ac:dyDescent="0.2">
      <c r="A603" s="14"/>
      <c r="B603" s="15" t="s">
        <v>573</v>
      </c>
      <c r="C603" s="16">
        <v>1</v>
      </c>
      <c r="D603" s="16">
        <v>12</v>
      </c>
      <c r="E603" s="17">
        <f t="shared" si="63"/>
        <v>2.931691586045148E-4</v>
      </c>
      <c r="F603" s="17">
        <f t="shared" si="64"/>
        <v>2.6344676180021956E-3</v>
      </c>
      <c r="G603" s="17">
        <f t="shared" si="66"/>
        <v>11</v>
      </c>
      <c r="H603" s="17">
        <f t="shared" si="65"/>
        <v>3.2248607446496626E-3</v>
      </c>
    </row>
    <row r="604" spans="1:8" x14ac:dyDescent="0.2">
      <c r="A604" s="14"/>
      <c r="B604" s="15" t="s">
        <v>574</v>
      </c>
      <c r="C604" s="16">
        <v>0</v>
      </c>
      <c r="D604" s="16">
        <v>10</v>
      </c>
      <c r="E604" s="17" t="str">
        <f t="shared" si="63"/>
        <v/>
      </c>
      <c r="F604" s="17">
        <f t="shared" si="64"/>
        <v>2.1953896816684962E-3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10</v>
      </c>
      <c r="E605" s="17" t="str">
        <f t="shared" si="63"/>
        <v/>
      </c>
      <c r="F605" s="17">
        <f t="shared" si="64"/>
        <v>2.1953896816684962E-3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1142</v>
      </c>
      <c r="D606" s="16">
        <v>969</v>
      </c>
      <c r="E606" s="17">
        <f t="shared" si="63"/>
        <v>0.33479917912635593</v>
      </c>
      <c r="F606" s="17">
        <f t="shared" si="64"/>
        <v>0.21273326015367727</v>
      </c>
      <c r="G606" s="17">
        <f t="shared" si="66"/>
        <v>-0.15148861646234676</v>
      </c>
      <c r="H606" s="17">
        <f t="shared" si="65"/>
        <v>-5.0718264438581066E-2</v>
      </c>
    </row>
    <row r="607" spans="1:8" x14ac:dyDescent="0.2">
      <c r="A607" s="14"/>
      <c r="B607" s="15" t="s">
        <v>577</v>
      </c>
      <c r="C607" s="16">
        <v>25</v>
      </c>
      <c r="D607" s="16">
        <v>56</v>
      </c>
      <c r="E607" s="17">
        <f t="shared" si="63"/>
        <v>7.32922896511287E-3</v>
      </c>
      <c r="F607" s="17">
        <f t="shared" si="64"/>
        <v>1.2294182217343578E-2</v>
      </c>
      <c r="G607" s="17">
        <f t="shared" si="66"/>
        <v>1.24</v>
      </c>
      <c r="H607" s="17">
        <f t="shared" si="65"/>
        <v>9.0882439167399593E-3</v>
      </c>
    </row>
    <row r="608" spans="1:8" x14ac:dyDescent="0.2">
      <c r="A608" s="14"/>
      <c r="B608" s="15" t="s">
        <v>578</v>
      </c>
      <c r="C608" s="16">
        <v>21</v>
      </c>
      <c r="D608" s="16">
        <v>75</v>
      </c>
      <c r="E608" s="17">
        <f t="shared" si="63"/>
        <v>6.156552330694811E-3</v>
      </c>
      <c r="F608" s="17">
        <f t="shared" si="64"/>
        <v>1.6465422612513721E-2</v>
      </c>
      <c r="G608" s="17">
        <f t="shared" si="66"/>
        <v>2.5714285714285716</v>
      </c>
      <c r="H608" s="17">
        <f t="shared" si="65"/>
        <v>1.5831134564643801E-2</v>
      </c>
    </row>
    <row r="609" spans="1:8" x14ac:dyDescent="0.2">
      <c r="A609" s="14"/>
      <c r="B609" s="15" t="s">
        <v>579</v>
      </c>
      <c r="C609" s="16">
        <v>1192</v>
      </c>
      <c r="D609" s="16">
        <v>1549</v>
      </c>
      <c r="E609" s="17">
        <f t="shared" si="63"/>
        <v>0.34945763705658167</v>
      </c>
      <c r="F609" s="17">
        <f t="shared" si="64"/>
        <v>0.34006586169045006</v>
      </c>
      <c r="G609" s="17">
        <f t="shared" si="66"/>
        <v>0.29949664429530204</v>
      </c>
      <c r="H609" s="17">
        <f t="shared" si="65"/>
        <v>0.1046613896218118</v>
      </c>
    </row>
    <row r="610" spans="1:8" x14ac:dyDescent="0.2">
      <c r="A610" s="14"/>
      <c r="B610" s="15" t="s">
        <v>580</v>
      </c>
      <c r="C610" s="16">
        <v>151</v>
      </c>
      <c r="D610" s="16">
        <v>156</v>
      </c>
      <c r="E610" s="17">
        <f t="shared" si="63"/>
        <v>4.4268542949281738E-2</v>
      </c>
      <c r="F610" s="17">
        <f t="shared" si="64"/>
        <v>3.4248079034028538E-2</v>
      </c>
      <c r="G610" s="17">
        <f t="shared" si="66"/>
        <v>3.3112582781456956E-2</v>
      </c>
      <c r="H610" s="17">
        <f t="shared" si="65"/>
        <v>1.4658457930225742E-3</v>
      </c>
    </row>
    <row r="611" spans="1:8" x14ac:dyDescent="0.2">
      <c r="A611" s="14"/>
      <c r="B611" s="15" t="s">
        <v>581</v>
      </c>
      <c r="C611" s="16">
        <v>49</v>
      </c>
      <c r="D611" s="16">
        <v>74</v>
      </c>
      <c r="E611" s="17">
        <f t="shared" si="63"/>
        <v>1.4365288771621226E-2</v>
      </c>
      <c r="F611" s="17">
        <f t="shared" si="64"/>
        <v>1.624588364434687E-2</v>
      </c>
      <c r="G611" s="17">
        <f t="shared" si="66"/>
        <v>0.51020408163265307</v>
      </c>
      <c r="H611" s="17">
        <f t="shared" si="65"/>
        <v>7.32922896511287E-3</v>
      </c>
    </row>
    <row r="612" spans="1:8" x14ac:dyDescent="0.2">
      <c r="A612" s="14"/>
      <c r="B612" s="15" t="s">
        <v>582</v>
      </c>
      <c r="C612" s="16">
        <v>10</v>
      </c>
      <c r="D612" s="16">
        <v>2</v>
      </c>
      <c r="E612" s="17">
        <f t="shared" si="63"/>
        <v>2.9316915860451479E-3</v>
      </c>
      <c r="F612" s="17">
        <f t="shared" si="64"/>
        <v>4.3907793633369923E-4</v>
      </c>
      <c r="G612" s="17">
        <f t="shared" si="66"/>
        <v>-0.8</v>
      </c>
      <c r="H612" s="17">
        <f t="shared" si="65"/>
        <v>-2.3453532688361184E-3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74</v>
      </c>
      <c r="D614" s="16">
        <v>46</v>
      </c>
      <c r="E614" s="17">
        <f t="shared" si="63"/>
        <v>2.1694517736734094E-2</v>
      </c>
      <c r="F614" s="17">
        <f t="shared" si="64"/>
        <v>1.0098792535675083E-2</v>
      </c>
      <c r="G614" s="17">
        <f t="shared" si="66"/>
        <v>-0.3783783783783784</v>
      </c>
      <c r="H614" s="17">
        <f t="shared" si="65"/>
        <v>-8.2087364409264146E-3</v>
      </c>
    </row>
    <row r="615" spans="1:8" x14ac:dyDescent="0.2">
      <c r="A615" s="14"/>
      <c r="B615" s="15" t="s">
        <v>585</v>
      </c>
      <c r="C615" s="16">
        <v>2</v>
      </c>
      <c r="D615" s="16">
        <v>0</v>
      </c>
      <c r="E615" s="17">
        <f t="shared" si="63"/>
        <v>5.863383172090296E-4</v>
      </c>
      <c r="F615" s="17" t="str">
        <f t="shared" si="64"/>
        <v/>
      </c>
      <c r="G615" s="17">
        <f t="shared" si="66"/>
        <v>-1</v>
      </c>
      <c r="H615" s="17">
        <f t="shared" si="65"/>
        <v>-5.863383172090296E-4</v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16</v>
      </c>
      <c r="D617" s="16">
        <v>55</v>
      </c>
      <c r="E617" s="17">
        <f t="shared" si="63"/>
        <v>4.6907065376722368E-3</v>
      </c>
      <c r="F617" s="17">
        <f t="shared" si="64"/>
        <v>1.2074643249176729E-2</v>
      </c>
      <c r="G617" s="17">
        <f t="shared" si="66"/>
        <v>2.4375</v>
      </c>
      <c r="H617" s="17">
        <f t="shared" si="65"/>
        <v>1.1433597185576077E-2</v>
      </c>
    </row>
    <row r="618" spans="1:8" ht="25.5" x14ac:dyDescent="0.2">
      <c r="A618" s="14"/>
      <c r="B618" s="15" t="s">
        <v>588</v>
      </c>
      <c r="C618" s="16">
        <v>59</v>
      </c>
      <c r="D618" s="16">
        <v>753</v>
      </c>
      <c r="E618" s="17">
        <f t="shared" si="63"/>
        <v>1.7296980357666372E-2</v>
      </c>
      <c r="F618" s="17">
        <f t="shared" si="64"/>
        <v>0.16531284302963775</v>
      </c>
      <c r="G618" s="17">
        <f t="shared" si="66"/>
        <v>11.76271186440678</v>
      </c>
      <c r="H618" s="17">
        <f t="shared" si="65"/>
        <v>0.20345939607153327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592</v>
      </c>
      <c r="C8" s="12">
        <f>+C19+C76+C177+C356+C591</f>
        <v>45152</v>
      </c>
      <c r="D8" s="13">
        <f>+D19+D76+D177+D356+D591</f>
        <v>54313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0.20289245216158752</v>
      </c>
      <c r="H8" s="10">
        <f t="shared" ref="H8:H13" si="1">+IF(OR(AND(E8=""),(G8="")),"",E8*G8)</f>
        <v>0.20289245216158752</v>
      </c>
    </row>
    <row r="9" spans="1:8" x14ac:dyDescent="0.2">
      <c r="A9" s="14"/>
      <c r="B9" s="15" t="s">
        <v>6</v>
      </c>
      <c r="C9" s="16">
        <f>+C19</f>
        <v>296</v>
      </c>
      <c r="D9" s="16">
        <f>+D19</f>
        <v>703</v>
      </c>
      <c r="E9" s="17">
        <f t="shared" ref="E9:F13" si="2">+C9/C$8</f>
        <v>6.5556343019135361E-3</v>
      </c>
      <c r="F9" s="17">
        <f t="shared" si="2"/>
        <v>1.2943494191077643E-2</v>
      </c>
      <c r="G9" s="17">
        <f t="shared" si="0"/>
        <v>1.375</v>
      </c>
      <c r="H9" s="17">
        <f t="shared" si="1"/>
        <v>9.0139971651311129E-3</v>
      </c>
    </row>
    <row r="10" spans="1:8" ht="25.5" x14ac:dyDescent="0.2">
      <c r="A10" s="14"/>
      <c r="B10" s="15" t="s">
        <v>7</v>
      </c>
      <c r="C10" s="16">
        <f>+C76</f>
        <v>4185</v>
      </c>
      <c r="D10" s="16">
        <f>+D76</f>
        <v>6866</v>
      </c>
      <c r="E10" s="17">
        <f t="shared" si="2"/>
        <v>9.2686924167257267E-2</v>
      </c>
      <c r="F10" s="17">
        <f t="shared" si="2"/>
        <v>0.12641540699280099</v>
      </c>
      <c r="G10" s="17">
        <f t="shared" si="0"/>
        <v>0.64062126642771799</v>
      </c>
      <c r="H10" s="17">
        <f t="shared" si="1"/>
        <v>5.9377214741318213E-2</v>
      </c>
    </row>
    <row r="11" spans="1:8" ht="25.5" x14ac:dyDescent="0.2">
      <c r="A11" s="14"/>
      <c r="B11" s="15" t="s">
        <v>8</v>
      </c>
      <c r="C11" s="16">
        <f>+C177</f>
        <v>3907</v>
      </c>
      <c r="D11" s="16">
        <f>+D177</f>
        <v>7830</v>
      </c>
      <c r="E11" s="17">
        <f t="shared" si="2"/>
        <v>8.6529943302622259E-2</v>
      </c>
      <c r="F11" s="17">
        <f t="shared" si="2"/>
        <v>0.14416438053504685</v>
      </c>
      <c r="G11" s="17">
        <f t="shared" si="0"/>
        <v>1.004095213718966</v>
      </c>
      <c r="H11" s="17">
        <f t="shared" si="1"/>
        <v>8.6884301913536507E-2</v>
      </c>
    </row>
    <row r="12" spans="1:8" ht="25.5" x14ac:dyDescent="0.2">
      <c r="A12" s="14"/>
      <c r="B12" s="15" t="s">
        <v>9</v>
      </c>
      <c r="C12" s="16">
        <f>+C356</f>
        <v>29290</v>
      </c>
      <c r="D12" s="16">
        <f>+D356</f>
        <v>29815</v>
      </c>
      <c r="E12" s="17">
        <f t="shared" si="2"/>
        <v>0.64869773210489012</v>
      </c>
      <c r="F12" s="17">
        <f t="shared" si="2"/>
        <v>0.54894776572827864</v>
      </c>
      <c r="G12" s="17">
        <f t="shared" si="0"/>
        <v>1.7924206213724821E-2</v>
      </c>
      <c r="H12" s="17">
        <f t="shared" si="1"/>
        <v>1.162739192062367E-2</v>
      </c>
    </row>
    <row r="13" spans="1:8" ht="25.5" x14ac:dyDescent="0.2">
      <c r="A13" s="14"/>
      <c r="B13" s="15" t="s">
        <v>10</v>
      </c>
      <c r="C13" s="16">
        <f>+C591</f>
        <v>7474</v>
      </c>
      <c r="D13" s="16">
        <f>+D591</f>
        <v>9099</v>
      </c>
      <c r="E13" s="17">
        <f t="shared" si="2"/>
        <v>0.1655297661233168</v>
      </c>
      <c r="F13" s="17">
        <f t="shared" si="2"/>
        <v>0.16752895255279582</v>
      </c>
      <c r="G13" s="17">
        <f t="shared" si="0"/>
        <v>0.21742039068771743</v>
      </c>
      <c r="H13" s="17">
        <f t="shared" si="1"/>
        <v>3.5989546420978034E-2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296</v>
      </c>
      <c r="D19" s="20">
        <f>SUM(D20:D70)</f>
        <v>703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1.375</v>
      </c>
      <c r="H19" s="21">
        <f t="shared" ref="H19:H50" si="5">+IF(OR(AND(E19=""),(G19="")),"",E19*G19)</f>
        <v>1.375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14</v>
      </c>
      <c r="D21" s="16">
        <v>1</v>
      </c>
      <c r="E21" s="17">
        <f t="shared" si="3"/>
        <v>4.72972972972973E-2</v>
      </c>
      <c r="F21" s="17">
        <f t="shared" si="4"/>
        <v>1.4224751066856331E-3</v>
      </c>
      <c r="G21" s="17">
        <f t="shared" si="6"/>
        <v>-0.9285714285714286</v>
      </c>
      <c r="H21" s="17">
        <f t="shared" si="5"/>
        <v>-4.3918918918918921E-2</v>
      </c>
    </row>
    <row r="22" spans="1:8" ht="38.25" x14ac:dyDescent="0.2">
      <c r="A22" s="14"/>
      <c r="B22" s="15" t="s">
        <v>15</v>
      </c>
      <c r="C22" s="16">
        <v>1</v>
      </c>
      <c r="D22" s="16">
        <v>0</v>
      </c>
      <c r="E22" s="17">
        <f t="shared" si="3"/>
        <v>3.3783783783783786E-3</v>
      </c>
      <c r="F22" s="17" t="str">
        <f t="shared" si="4"/>
        <v/>
      </c>
      <c r="G22" s="17">
        <f t="shared" si="6"/>
        <v>-1</v>
      </c>
      <c r="H22" s="17">
        <f t="shared" si="5"/>
        <v>-3.3783783783783786E-3</v>
      </c>
    </row>
    <row r="23" spans="1:8" ht="38.25" x14ac:dyDescent="0.2">
      <c r="A23" s="14"/>
      <c r="B23" s="15" t="s">
        <v>16</v>
      </c>
      <c r="C23" s="16">
        <v>0</v>
      </c>
      <c r="D23" s="16">
        <v>2</v>
      </c>
      <c r="E23" s="17" t="str">
        <f t="shared" si="3"/>
        <v/>
      </c>
      <c r="F23" s="17">
        <f t="shared" si="4"/>
        <v>2.8449502133712661E-3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2</v>
      </c>
      <c r="D24" s="16">
        <v>3</v>
      </c>
      <c r="E24" s="17">
        <f t="shared" si="3"/>
        <v>6.7567567567567571E-3</v>
      </c>
      <c r="F24" s="17">
        <f t="shared" si="4"/>
        <v>4.2674253200568994E-3</v>
      </c>
      <c r="G24" s="17">
        <f t="shared" si="6"/>
        <v>0.5</v>
      </c>
      <c r="H24" s="17">
        <f t="shared" si="5"/>
        <v>3.3783783783783786E-3</v>
      </c>
    </row>
    <row r="25" spans="1:8" ht="38.25" x14ac:dyDescent="0.2">
      <c r="A25" s="14"/>
      <c r="B25" s="15" t="s">
        <v>18</v>
      </c>
      <c r="C25" s="16">
        <v>0</v>
      </c>
      <c r="D25" s="16">
        <v>4</v>
      </c>
      <c r="E25" s="17" t="str">
        <f t="shared" si="3"/>
        <v/>
      </c>
      <c r="F25" s="17">
        <f t="shared" si="4"/>
        <v>5.6899004267425323E-3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9</v>
      </c>
      <c r="E26" s="17" t="str">
        <f t="shared" si="3"/>
        <v/>
      </c>
      <c r="F26" s="17">
        <f t="shared" si="4"/>
        <v>1.2802275960170697E-2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12</v>
      </c>
      <c r="D27" s="16">
        <v>38</v>
      </c>
      <c r="E27" s="17">
        <f t="shared" si="3"/>
        <v>4.0540540540540543E-2</v>
      </c>
      <c r="F27" s="17">
        <f t="shared" si="4"/>
        <v>5.4054054054054057E-2</v>
      </c>
      <c r="G27" s="17">
        <f t="shared" si="6"/>
        <v>2.1666666666666665</v>
      </c>
      <c r="H27" s="17">
        <f t="shared" si="5"/>
        <v>8.7837837837837843E-2</v>
      </c>
    </row>
    <row r="28" spans="1:8" x14ac:dyDescent="0.2">
      <c r="A28" s="14"/>
      <c r="B28" s="15" t="s">
        <v>21</v>
      </c>
      <c r="C28" s="16">
        <v>3</v>
      </c>
      <c r="D28" s="16">
        <v>15</v>
      </c>
      <c r="E28" s="17">
        <f t="shared" si="3"/>
        <v>1.0135135135135136E-2</v>
      </c>
      <c r="F28" s="17">
        <f t="shared" si="4"/>
        <v>2.1337126600284494E-2</v>
      </c>
      <c r="G28" s="17">
        <f t="shared" si="6"/>
        <v>4</v>
      </c>
      <c r="H28" s="17">
        <f t="shared" si="5"/>
        <v>4.0540540540540543E-2</v>
      </c>
    </row>
    <row r="29" spans="1:8" x14ac:dyDescent="0.2">
      <c r="A29" s="14"/>
      <c r="B29" s="15" t="s">
        <v>22</v>
      </c>
      <c r="C29" s="16">
        <v>12</v>
      </c>
      <c r="D29" s="16">
        <v>61</v>
      </c>
      <c r="E29" s="17">
        <f t="shared" si="3"/>
        <v>4.0540540540540543E-2</v>
      </c>
      <c r="F29" s="17">
        <f t="shared" si="4"/>
        <v>8.6770981507823614E-2</v>
      </c>
      <c r="G29" s="17">
        <f t="shared" si="6"/>
        <v>4.083333333333333</v>
      </c>
      <c r="H29" s="17">
        <f t="shared" si="5"/>
        <v>0.16554054054054054</v>
      </c>
    </row>
    <row r="30" spans="1:8" x14ac:dyDescent="0.2">
      <c r="A30" s="14"/>
      <c r="B30" s="15" t="s">
        <v>23</v>
      </c>
      <c r="C30" s="16">
        <v>63</v>
      </c>
      <c r="D30" s="16">
        <v>176</v>
      </c>
      <c r="E30" s="17">
        <f t="shared" si="3"/>
        <v>0.21283783783783783</v>
      </c>
      <c r="F30" s="17">
        <f t="shared" si="4"/>
        <v>0.2503556187766714</v>
      </c>
      <c r="G30" s="17">
        <f t="shared" si="6"/>
        <v>1.7936507936507937</v>
      </c>
      <c r="H30" s="17">
        <f t="shared" si="5"/>
        <v>0.38175675675675674</v>
      </c>
    </row>
    <row r="31" spans="1:8" ht="25.5" x14ac:dyDescent="0.2">
      <c r="A31" s="14"/>
      <c r="B31" s="15" t="s">
        <v>24</v>
      </c>
      <c r="C31" s="16">
        <v>1</v>
      </c>
      <c r="D31" s="16">
        <v>3</v>
      </c>
      <c r="E31" s="17">
        <f t="shared" si="3"/>
        <v>3.3783783783783786E-3</v>
      </c>
      <c r="F31" s="17">
        <f t="shared" si="4"/>
        <v>4.2674253200568994E-3</v>
      </c>
      <c r="G31" s="17">
        <f t="shared" si="6"/>
        <v>2</v>
      </c>
      <c r="H31" s="17">
        <f t="shared" si="5"/>
        <v>6.7567567567567571E-3</v>
      </c>
    </row>
    <row r="32" spans="1:8" x14ac:dyDescent="0.2">
      <c r="A32" s="14"/>
      <c r="B32" s="15" t="s">
        <v>25</v>
      </c>
      <c r="C32" s="16">
        <v>2</v>
      </c>
      <c r="D32" s="16">
        <v>2</v>
      </c>
      <c r="E32" s="17">
        <f t="shared" si="3"/>
        <v>6.7567567567567571E-3</v>
      </c>
      <c r="F32" s="17">
        <f t="shared" si="4"/>
        <v>2.8449502133712661E-3</v>
      </c>
      <c r="G32" s="17">
        <f t="shared" si="6"/>
        <v>0</v>
      </c>
      <c r="H32" s="17">
        <f t="shared" si="5"/>
        <v>0</v>
      </c>
    </row>
    <row r="33" spans="1:8" x14ac:dyDescent="0.2">
      <c r="A33" s="14"/>
      <c r="B33" s="15" t="s">
        <v>26</v>
      </c>
      <c r="C33" s="16">
        <v>0</v>
      </c>
      <c r="D33" s="16">
        <v>4</v>
      </c>
      <c r="E33" s="17" t="str">
        <f t="shared" si="3"/>
        <v/>
      </c>
      <c r="F33" s="17">
        <f t="shared" si="4"/>
        <v>5.6899004267425323E-3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1</v>
      </c>
      <c r="D35" s="16">
        <v>5</v>
      </c>
      <c r="E35" s="17">
        <f t="shared" si="3"/>
        <v>3.3783783783783786E-3</v>
      </c>
      <c r="F35" s="17">
        <f t="shared" si="4"/>
        <v>7.1123755334281651E-3</v>
      </c>
      <c r="G35" s="17">
        <f t="shared" si="6"/>
        <v>4</v>
      </c>
      <c r="H35" s="17">
        <f t="shared" si="5"/>
        <v>1.3513513513513514E-2</v>
      </c>
    </row>
    <row r="36" spans="1:8" x14ac:dyDescent="0.2">
      <c r="A36" s="14"/>
      <c r="B36" s="15" t="s">
        <v>29</v>
      </c>
      <c r="C36" s="16">
        <v>27</v>
      </c>
      <c r="D36" s="16">
        <v>38</v>
      </c>
      <c r="E36" s="17">
        <f t="shared" si="3"/>
        <v>9.1216216216216214E-2</v>
      </c>
      <c r="F36" s="17">
        <f t="shared" si="4"/>
        <v>5.4054054054054057E-2</v>
      </c>
      <c r="G36" s="17">
        <f t="shared" si="6"/>
        <v>0.40740740740740738</v>
      </c>
      <c r="H36" s="17">
        <f t="shared" si="5"/>
        <v>3.7162162162162157E-2</v>
      </c>
    </row>
    <row r="37" spans="1:8" ht="25.5" x14ac:dyDescent="0.2">
      <c r="A37" s="14"/>
      <c r="B37" s="15" t="s">
        <v>30</v>
      </c>
      <c r="C37" s="16">
        <v>1</v>
      </c>
      <c r="D37" s="16">
        <v>5</v>
      </c>
      <c r="E37" s="17">
        <f t="shared" si="3"/>
        <v>3.3783783783783786E-3</v>
      </c>
      <c r="F37" s="17">
        <f t="shared" si="4"/>
        <v>7.1123755334281651E-3</v>
      </c>
      <c r="G37" s="17">
        <f t="shared" si="6"/>
        <v>4</v>
      </c>
      <c r="H37" s="17">
        <f t="shared" si="5"/>
        <v>1.3513513513513514E-2</v>
      </c>
    </row>
    <row r="38" spans="1:8" ht="25.5" x14ac:dyDescent="0.2">
      <c r="A38" s="14"/>
      <c r="B38" s="15" t="s">
        <v>31</v>
      </c>
      <c r="C38" s="16">
        <v>5</v>
      </c>
      <c r="D38" s="16">
        <v>9</v>
      </c>
      <c r="E38" s="17">
        <f t="shared" si="3"/>
        <v>1.6891891891891893E-2</v>
      </c>
      <c r="F38" s="17">
        <f t="shared" si="4"/>
        <v>1.2802275960170697E-2</v>
      </c>
      <c r="G38" s="17">
        <f t="shared" si="6"/>
        <v>0.8</v>
      </c>
      <c r="H38" s="17">
        <f t="shared" si="5"/>
        <v>1.3513513513513514E-2</v>
      </c>
    </row>
    <row r="39" spans="1:8" x14ac:dyDescent="0.2">
      <c r="A39" s="14"/>
      <c r="B39" s="15" t="s">
        <v>32</v>
      </c>
      <c r="C39" s="16">
        <v>2</v>
      </c>
      <c r="D39" s="16">
        <v>1</v>
      </c>
      <c r="E39" s="17">
        <f t="shared" si="3"/>
        <v>6.7567567567567571E-3</v>
      </c>
      <c r="F39" s="17">
        <f t="shared" si="4"/>
        <v>1.4224751066856331E-3</v>
      </c>
      <c r="G39" s="17">
        <f t="shared" si="6"/>
        <v>-0.5</v>
      </c>
      <c r="H39" s="17">
        <f t="shared" si="5"/>
        <v>-3.3783783783783786E-3</v>
      </c>
    </row>
    <row r="40" spans="1:8" ht="25.5" x14ac:dyDescent="0.2">
      <c r="A40" s="14"/>
      <c r="B40" s="15" t="s">
        <v>33</v>
      </c>
      <c r="C40" s="16">
        <v>1</v>
      </c>
      <c r="D40" s="16">
        <v>0</v>
      </c>
      <c r="E40" s="17">
        <f t="shared" si="3"/>
        <v>3.3783783783783786E-3</v>
      </c>
      <c r="F40" s="17" t="str">
        <f t="shared" si="4"/>
        <v/>
      </c>
      <c r="G40" s="17">
        <f t="shared" si="6"/>
        <v>-1</v>
      </c>
      <c r="H40" s="17">
        <f t="shared" si="5"/>
        <v>-3.3783783783783786E-3</v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1</v>
      </c>
      <c r="D43" s="16">
        <v>0</v>
      </c>
      <c r="E43" s="17">
        <f t="shared" si="3"/>
        <v>3.3783783783783786E-3</v>
      </c>
      <c r="F43" s="17" t="str">
        <f t="shared" si="4"/>
        <v/>
      </c>
      <c r="G43" s="17">
        <f t="shared" si="6"/>
        <v>-1</v>
      </c>
      <c r="H43" s="17">
        <f t="shared" si="5"/>
        <v>-3.3783783783783786E-3</v>
      </c>
    </row>
    <row r="44" spans="1:8" ht="25.5" x14ac:dyDescent="0.2">
      <c r="A44" s="14"/>
      <c r="B44" s="15" t="s">
        <v>37</v>
      </c>
      <c r="C44" s="16">
        <v>3</v>
      </c>
      <c r="D44" s="16">
        <v>8</v>
      </c>
      <c r="E44" s="17">
        <f t="shared" si="3"/>
        <v>1.0135135135135136E-2</v>
      </c>
      <c r="F44" s="17">
        <f t="shared" si="4"/>
        <v>1.1379800853485065E-2</v>
      </c>
      <c r="G44" s="17">
        <f t="shared" si="6"/>
        <v>1.6666666666666667</v>
      </c>
      <c r="H44" s="17">
        <f t="shared" si="5"/>
        <v>1.6891891891891893E-2</v>
      </c>
    </row>
    <row r="45" spans="1:8" ht="25.5" x14ac:dyDescent="0.2">
      <c r="A45" s="14"/>
      <c r="B45" s="15" t="s">
        <v>38</v>
      </c>
      <c r="C45" s="16">
        <v>0</v>
      </c>
      <c r="D45" s="16">
        <v>8</v>
      </c>
      <c r="E45" s="17" t="str">
        <f t="shared" si="3"/>
        <v/>
      </c>
      <c r="F45" s="17">
        <f t="shared" si="4"/>
        <v>1.1379800853485065E-2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2</v>
      </c>
      <c r="D47" s="16">
        <v>1</v>
      </c>
      <c r="E47" s="17">
        <f t="shared" si="3"/>
        <v>6.7567567567567571E-3</v>
      </c>
      <c r="F47" s="17">
        <f t="shared" si="4"/>
        <v>1.4224751066856331E-3</v>
      </c>
      <c r="G47" s="17">
        <f t="shared" si="6"/>
        <v>-0.5</v>
      </c>
      <c r="H47" s="17">
        <f t="shared" si="5"/>
        <v>-3.3783783783783786E-3</v>
      </c>
    </row>
    <row r="48" spans="1:8" ht="25.5" x14ac:dyDescent="0.2">
      <c r="A48" s="14"/>
      <c r="B48" s="15" t="s">
        <v>41</v>
      </c>
      <c r="C48" s="16">
        <v>2</v>
      </c>
      <c r="D48" s="16">
        <v>3</v>
      </c>
      <c r="E48" s="17">
        <f t="shared" si="3"/>
        <v>6.7567567567567571E-3</v>
      </c>
      <c r="F48" s="17">
        <f t="shared" si="4"/>
        <v>4.2674253200568994E-3</v>
      </c>
      <c r="G48" s="17">
        <f t="shared" si="6"/>
        <v>0.5</v>
      </c>
      <c r="H48" s="17">
        <f t="shared" si="5"/>
        <v>3.3783783783783786E-3</v>
      </c>
    </row>
    <row r="49" spans="1:8" ht="25.5" x14ac:dyDescent="0.2">
      <c r="A49" s="14"/>
      <c r="B49" s="15" t="s">
        <v>42</v>
      </c>
      <c r="C49" s="16">
        <v>4</v>
      </c>
      <c r="D49" s="16">
        <v>2</v>
      </c>
      <c r="E49" s="17">
        <f t="shared" si="3"/>
        <v>1.3513513513513514E-2</v>
      </c>
      <c r="F49" s="17">
        <f t="shared" si="4"/>
        <v>2.8449502133712661E-3</v>
      </c>
      <c r="G49" s="17">
        <f t="shared" si="6"/>
        <v>-0.5</v>
      </c>
      <c r="H49" s="17">
        <f t="shared" si="5"/>
        <v>-6.7567567567567571E-3</v>
      </c>
    </row>
    <row r="50" spans="1:8" x14ac:dyDescent="0.2">
      <c r="A50" s="14"/>
      <c r="B50" s="15" t="s">
        <v>43</v>
      </c>
      <c r="C50" s="16">
        <v>28</v>
      </c>
      <c r="D50" s="16">
        <v>87</v>
      </c>
      <c r="E50" s="17">
        <f t="shared" si="3"/>
        <v>9.45945945945946E-2</v>
      </c>
      <c r="F50" s="17">
        <f t="shared" si="4"/>
        <v>0.12375533428165007</v>
      </c>
      <c r="G50" s="17">
        <f t="shared" si="6"/>
        <v>2.1071428571428572</v>
      </c>
      <c r="H50" s="17">
        <f t="shared" si="5"/>
        <v>0.19932432432432434</v>
      </c>
    </row>
    <row r="51" spans="1:8" x14ac:dyDescent="0.2">
      <c r="A51" s="14"/>
      <c r="B51" s="15" t="s">
        <v>44</v>
      </c>
      <c r="C51" s="16">
        <v>2</v>
      </c>
      <c r="D51" s="16">
        <v>13</v>
      </c>
      <c r="E51" s="17">
        <f t="shared" ref="E51:E70" si="7">+IF(C51=0,"",C51/C$19)</f>
        <v>6.7567567567567571E-3</v>
      </c>
      <c r="F51" s="17">
        <f t="shared" ref="F51:F70" si="8">+IF(D51=0,"",D51/D$19)</f>
        <v>1.849217638691323E-2</v>
      </c>
      <c r="G51" s="17">
        <f t="shared" si="6"/>
        <v>5.5</v>
      </c>
      <c r="H51" s="17">
        <f t="shared" ref="H51:H70" si="9">+IF(OR(AND(E51=""),(G51="")),"",E51*G51)</f>
        <v>3.7162162162162164E-2</v>
      </c>
    </row>
    <row r="52" spans="1:8" x14ac:dyDescent="0.2">
      <c r="A52" s="14"/>
      <c r="B52" s="15" t="s">
        <v>45</v>
      </c>
      <c r="C52" s="16">
        <v>1</v>
      </c>
      <c r="D52" s="16">
        <v>2</v>
      </c>
      <c r="E52" s="17">
        <f t="shared" si="7"/>
        <v>3.3783783783783786E-3</v>
      </c>
      <c r="F52" s="17">
        <f t="shared" si="8"/>
        <v>2.8449502133712661E-3</v>
      </c>
      <c r="G52" s="17">
        <f t="shared" ref="G52:G70" si="10">+IF(AND(C52=0,D52=0)," ",IF(C52=0,1,IF(D52=0,-1,(D52-C52)/C52)))</f>
        <v>1</v>
      </c>
      <c r="H52" s="17">
        <f t="shared" si="9"/>
        <v>3.3783783783783786E-3</v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1.4224751066856331E-3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</v>
      </c>
      <c r="D54" s="16">
        <v>8</v>
      </c>
      <c r="E54" s="17">
        <f t="shared" si="7"/>
        <v>3.3783783783783786E-3</v>
      </c>
      <c r="F54" s="17">
        <f t="shared" si="8"/>
        <v>1.1379800853485065E-2</v>
      </c>
      <c r="G54" s="17">
        <f t="shared" si="10"/>
        <v>7</v>
      </c>
      <c r="H54" s="17">
        <f t="shared" si="9"/>
        <v>2.364864864864865E-2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4</v>
      </c>
      <c r="E59" s="17">
        <f t="shared" si="7"/>
        <v>3.3783783783783786E-3</v>
      </c>
      <c r="F59" s="17">
        <f t="shared" si="8"/>
        <v>5.6899004267425323E-3</v>
      </c>
      <c r="G59" s="17">
        <f t="shared" si="10"/>
        <v>3</v>
      </c>
      <c r="H59" s="17">
        <f t="shared" si="9"/>
        <v>1.0135135135135136E-2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6</v>
      </c>
      <c r="E61" s="17">
        <f t="shared" si="7"/>
        <v>3.3783783783783786E-3</v>
      </c>
      <c r="F61" s="17">
        <f t="shared" si="8"/>
        <v>8.5348506401137988E-3</v>
      </c>
      <c r="G61" s="17">
        <f t="shared" si="10"/>
        <v>5</v>
      </c>
      <c r="H61" s="17">
        <f t="shared" si="9"/>
        <v>1.6891891891891893E-2</v>
      </c>
    </row>
    <row r="62" spans="1:8" x14ac:dyDescent="0.2">
      <c r="A62" s="14"/>
      <c r="B62" s="15" t="s">
        <v>55</v>
      </c>
      <c r="C62" s="16">
        <v>7</v>
      </c>
      <c r="D62" s="16">
        <v>10</v>
      </c>
      <c r="E62" s="17">
        <f t="shared" si="7"/>
        <v>2.364864864864865E-2</v>
      </c>
      <c r="F62" s="17">
        <f t="shared" si="8"/>
        <v>1.422475106685633E-2</v>
      </c>
      <c r="G62" s="17">
        <f t="shared" si="10"/>
        <v>0.42857142857142855</v>
      </c>
      <c r="H62" s="17">
        <f t="shared" si="9"/>
        <v>1.0135135135135136E-2</v>
      </c>
    </row>
    <row r="63" spans="1:8" x14ac:dyDescent="0.2">
      <c r="A63" s="14"/>
      <c r="B63" s="15" t="s">
        <v>56</v>
      </c>
      <c r="C63" s="16">
        <v>1</v>
      </c>
      <c r="D63" s="16">
        <v>4</v>
      </c>
      <c r="E63" s="17">
        <f t="shared" si="7"/>
        <v>3.3783783783783786E-3</v>
      </c>
      <c r="F63" s="17">
        <f t="shared" si="8"/>
        <v>5.6899004267425323E-3</v>
      </c>
      <c r="G63" s="17">
        <f t="shared" si="10"/>
        <v>3</v>
      </c>
      <c r="H63" s="17">
        <f t="shared" si="9"/>
        <v>1.0135135135135136E-2</v>
      </c>
    </row>
    <row r="64" spans="1:8" x14ac:dyDescent="0.2">
      <c r="A64" s="14"/>
      <c r="B64" s="15" t="s">
        <v>57</v>
      </c>
      <c r="C64" s="16">
        <v>55</v>
      </c>
      <c r="D64" s="16">
        <v>102</v>
      </c>
      <c r="E64" s="17">
        <f t="shared" si="7"/>
        <v>0.1858108108108108</v>
      </c>
      <c r="F64" s="17">
        <f t="shared" si="8"/>
        <v>0.14509246088193456</v>
      </c>
      <c r="G64" s="17">
        <f t="shared" si="10"/>
        <v>0.8545454545454545</v>
      </c>
      <c r="H64" s="17">
        <f t="shared" si="9"/>
        <v>0.15878378378378377</v>
      </c>
    </row>
    <row r="65" spans="1:8" x14ac:dyDescent="0.2">
      <c r="A65" s="14"/>
      <c r="B65" s="15" t="s">
        <v>58</v>
      </c>
      <c r="C65" s="16">
        <v>3</v>
      </c>
      <c r="D65" s="16">
        <v>0</v>
      </c>
      <c r="E65" s="17">
        <f t="shared" si="7"/>
        <v>1.0135135135135136E-2</v>
      </c>
      <c r="F65" s="17" t="str">
        <f t="shared" si="8"/>
        <v/>
      </c>
      <c r="G65" s="17">
        <f t="shared" si="10"/>
        <v>-1</v>
      </c>
      <c r="H65" s="17">
        <f t="shared" si="9"/>
        <v>-1.0135135135135136E-2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2</v>
      </c>
      <c r="D67" s="16">
        <v>1</v>
      </c>
      <c r="E67" s="17">
        <f t="shared" si="7"/>
        <v>6.7567567567567571E-3</v>
      </c>
      <c r="F67" s="17">
        <f t="shared" si="8"/>
        <v>1.4224751066856331E-3</v>
      </c>
      <c r="G67" s="17">
        <f t="shared" si="10"/>
        <v>-0.5</v>
      </c>
      <c r="H67" s="17">
        <f t="shared" si="9"/>
        <v>-3.3783783783783786E-3</v>
      </c>
    </row>
    <row r="68" spans="1:8" x14ac:dyDescent="0.2">
      <c r="A68" s="14"/>
      <c r="B68" s="15" t="s">
        <v>62</v>
      </c>
      <c r="C68" s="16">
        <v>5</v>
      </c>
      <c r="D68" s="16">
        <v>24</v>
      </c>
      <c r="E68" s="17">
        <f t="shared" si="7"/>
        <v>1.6891891891891893E-2</v>
      </c>
      <c r="F68" s="17">
        <f t="shared" si="8"/>
        <v>3.4139402560455195E-2</v>
      </c>
      <c r="G68" s="17">
        <f t="shared" si="10"/>
        <v>3.8</v>
      </c>
      <c r="H68" s="17">
        <f t="shared" si="9"/>
        <v>6.4189189189189186E-2</v>
      </c>
    </row>
    <row r="69" spans="1:8" x14ac:dyDescent="0.2">
      <c r="A69" s="14"/>
      <c r="B69" s="15" t="s">
        <v>63</v>
      </c>
      <c r="C69" s="16">
        <v>29</v>
      </c>
      <c r="D69" s="16">
        <v>42</v>
      </c>
      <c r="E69" s="17">
        <f t="shared" si="7"/>
        <v>9.7972972972972971E-2</v>
      </c>
      <c r="F69" s="17">
        <f t="shared" si="8"/>
        <v>5.9743954480796585E-2</v>
      </c>
      <c r="G69" s="17">
        <f t="shared" si="10"/>
        <v>0.44827586206896552</v>
      </c>
      <c r="H69" s="17">
        <f t="shared" si="9"/>
        <v>4.3918918918918921E-2</v>
      </c>
    </row>
    <row r="70" spans="1:8" x14ac:dyDescent="0.2">
      <c r="A70" s="14"/>
      <c r="B70" s="15" t="s">
        <v>64</v>
      </c>
      <c r="C70" s="16">
        <v>1</v>
      </c>
      <c r="D70" s="16">
        <v>1</v>
      </c>
      <c r="E70" s="17">
        <f t="shared" si="7"/>
        <v>3.3783783783783786E-3</v>
      </c>
      <c r="F70" s="17">
        <f t="shared" si="8"/>
        <v>1.4224751066856331E-3</v>
      </c>
      <c r="G70" s="17">
        <f t="shared" si="10"/>
        <v>0</v>
      </c>
      <c r="H70" s="17">
        <f t="shared" si="9"/>
        <v>0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4185</v>
      </c>
      <c r="D76" s="20">
        <f>SUM(D77:D171)</f>
        <v>6866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0.64062126642771799</v>
      </c>
      <c r="H76" s="21">
        <f t="shared" ref="H76:H107" si="13">+IF(OR(AND(E76=""),(G76="")),"",E76*G76)</f>
        <v>0.64062126642771799</v>
      </c>
    </row>
    <row r="77" spans="1:8" x14ac:dyDescent="0.2">
      <c r="A77" s="14"/>
      <c r="B77" s="15" t="s">
        <v>65</v>
      </c>
      <c r="C77" s="16">
        <v>30</v>
      </c>
      <c r="D77" s="16">
        <v>234</v>
      </c>
      <c r="E77" s="17">
        <f t="shared" si="11"/>
        <v>7.1684587813620072E-3</v>
      </c>
      <c r="F77" s="17">
        <f t="shared" si="12"/>
        <v>3.4080978735799593E-2</v>
      </c>
      <c r="G77" s="17">
        <f t="shared" ref="G77:G108" si="14">+IF(AND(C77=0,D77=0)," ",IF(C77=0,1,IF(D77=0,-1,(D77-C77)/C77)))</f>
        <v>6.8</v>
      </c>
      <c r="H77" s="17">
        <f t="shared" si="13"/>
        <v>4.8745519713261645E-2</v>
      </c>
    </row>
    <row r="78" spans="1:8" ht="25.5" x14ac:dyDescent="0.2">
      <c r="A78" s="14"/>
      <c r="B78" s="15" t="s">
        <v>66</v>
      </c>
      <c r="C78" s="16">
        <v>18</v>
      </c>
      <c r="D78" s="16">
        <v>46</v>
      </c>
      <c r="E78" s="17">
        <f t="shared" si="11"/>
        <v>4.3010752688172043E-3</v>
      </c>
      <c r="F78" s="17">
        <f t="shared" si="12"/>
        <v>6.6996795805418004E-3</v>
      </c>
      <c r="G78" s="17">
        <f t="shared" si="14"/>
        <v>1.5555555555555556</v>
      </c>
      <c r="H78" s="17">
        <f t="shared" si="13"/>
        <v>6.690561529271207E-3</v>
      </c>
    </row>
    <row r="79" spans="1:8" x14ac:dyDescent="0.2">
      <c r="A79" s="14"/>
      <c r="B79" s="15" t="s">
        <v>67</v>
      </c>
      <c r="C79" s="16">
        <v>13</v>
      </c>
      <c r="D79" s="16">
        <v>24</v>
      </c>
      <c r="E79" s="17">
        <f t="shared" si="11"/>
        <v>3.106332138590203E-3</v>
      </c>
      <c r="F79" s="17">
        <f t="shared" si="12"/>
        <v>3.4954849985435479E-3</v>
      </c>
      <c r="G79" s="17">
        <f t="shared" si="14"/>
        <v>0.84615384615384615</v>
      </c>
      <c r="H79" s="17">
        <f t="shared" si="13"/>
        <v>2.6284348864994023E-3</v>
      </c>
    </row>
    <row r="80" spans="1:8" x14ac:dyDescent="0.2">
      <c r="A80" s="14"/>
      <c r="B80" s="15" t="s">
        <v>68</v>
      </c>
      <c r="C80" s="16">
        <v>277</v>
      </c>
      <c r="D80" s="16">
        <v>473</v>
      </c>
      <c r="E80" s="17">
        <f t="shared" si="11"/>
        <v>6.6188769414575868E-2</v>
      </c>
      <c r="F80" s="17">
        <f t="shared" si="12"/>
        <v>6.889018351296243E-2</v>
      </c>
      <c r="G80" s="17">
        <f t="shared" si="14"/>
        <v>0.70758122743682306</v>
      </c>
      <c r="H80" s="17">
        <f t="shared" si="13"/>
        <v>4.6833930704898448E-2</v>
      </c>
    </row>
    <row r="81" spans="1:8" ht="25.5" x14ac:dyDescent="0.2">
      <c r="A81" s="14"/>
      <c r="B81" s="15" t="s">
        <v>69</v>
      </c>
      <c r="C81" s="16">
        <v>148</v>
      </c>
      <c r="D81" s="16">
        <v>239</v>
      </c>
      <c r="E81" s="17">
        <f t="shared" si="11"/>
        <v>3.5364396654719236E-2</v>
      </c>
      <c r="F81" s="17">
        <f t="shared" si="12"/>
        <v>3.480920477716283E-2</v>
      </c>
      <c r="G81" s="17">
        <f t="shared" si="14"/>
        <v>0.61486486486486491</v>
      </c>
      <c r="H81" s="17">
        <f t="shared" si="13"/>
        <v>2.1744324970131425E-2</v>
      </c>
    </row>
    <row r="82" spans="1:8" x14ac:dyDescent="0.2">
      <c r="A82" s="14"/>
      <c r="B82" s="15" t="s">
        <v>70</v>
      </c>
      <c r="C82" s="16">
        <v>68</v>
      </c>
      <c r="D82" s="16">
        <v>38</v>
      </c>
      <c r="E82" s="17">
        <f t="shared" si="11"/>
        <v>1.6248506571087215E-2</v>
      </c>
      <c r="F82" s="17">
        <f t="shared" si="12"/>
        <v>5.5345179143606177E-3</v>
      </c>
      <c r="G82" s="17">
        <f t="shared" si="14"/>
        <v>-0.44117647058823528</v>
      </c>
      <c r="H82" s="17">
        <f t="shared" si="13"/>
        <v>-7.1684587813620063E-3</v>
      </c>
    </row>
    <row r="83" spans="1:8" x14ac:dyDescent="0.2">
      <c r="A83" s="14"/>
      <c r="B83" s="15" t="s">
        <v>71</v>
      </c>
      <c r="C83" s="16">
        <v>4</v>
      </c>
      <c r="D83" s="16">
        <v>16</v>
      </c>
      <c r="E83" s="17">
        <f t="shared" si="11"/>
        <v>9.5579450418160092E-4</v>
      </c>
      <c r="F83" s="17">
        <f t="shared" si="12"/>
        <v>2.3303233323623651E-3</v>
      </c>
      <c r="G83" s="17">
        <f t="shared" si="14"/>
        <v>3</v>
      </c>
      <c r="H83" s="17">
        <f t="shared" si="13"/>
        <v>2.8673835125448029E-3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1</v>
      </c>
      <c r="E84" s="17" t="str">
        <f t="shared" si="11"/>
        <v/>
      </c>
      <c r="F84" s="17">
        <f t="shared" si="12"/>
        <v>1.4564520827264782E-4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1</v>
      </c>
      <c r="E85" s="17" t="str">
        <f t="shared" si="11"/>
        <v/>
      </c>
      <c r="F85" s="17">
        <f t="shared" si="12"/>
        <v>1.4564520827264782E-4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2</v>
      </c>
      <c r="D86" s="16">
        <v>10</v>
      </c>
      <c r="E86" s="17">
        <f t="shared" si="11"/>
        <v>4.7789725209080046E-4</v>
      </c>
      <c r="F86" s="17">
        <f t="shared" si="12"/>
        <v>1.4564520827264782E-3</v>
      </c>
      <c r="G86" s="17">
        <f t="shared" si="14"/>
        <v>4</v>
      </c>
      <c r="H86" s="17">
        <f t="shared" si="13"/>
        <v>1.9115890083632018E-3</v>
      </c>
    </row>
    <row r="87" spans="1:8" x14ac:dyDescent="0.2">
      <c r="A87" s="14"/>
      <c r="B87" s="15" t="s">
        <v>75</v>
      </c>
      <c r="C87" s="16">
        <v>12</v>
      </c>
      <c r="D87" s="16">
        <v>25</v>
      </c>
      <c r="E87" s="17">
        <f t="shared" si="11"/>
        <v>2.8673835125448029E-3</v>
      </c>
      <c r="F87" s="17">
        <f t="shared" si="12"/>
        <v>3.6411302068161959E-3</v>
      </c>
      <c r="G87" s="17">
        <f t="shared" si="14"/>
        <v>1.0833333333333333</v>
      </c>
      <c r="H87" s="17">
        <f t="shared" si="13"/>
        <v>3.106332138590203E-3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43</v>
      </c>
      <c r="D89" s="16">
        <v>32</v>
      </c>
      <c r="E89" s="17">
        <f t="shared" si="11"/>
        <v>1.0274790919952211E-2</v>
      </c>
      <c r="F89" s="17">
        <f t="shared" si="12"/>
        <v>4.6606466647247302E-3</v>
      </c>
      <c r="G89" s="17">
        <f t="shared" si="14"/>
        <v>-0.2558139534883721</v>
      </c>
      <c r="H89" s="17">
        <f t="shared" si="13"/>
        <v>-2.6284348864994028E-3</v>
      </c>
    </row>
    <row r="90" spans="1:8" x14ac:dyDescent="0.2">
      <c r="A90" s="14"/>
      <c r="B90" s="15" t="s">
        <v>78</v>
      </c>
      <c r="C90" s="16">
        <v>21</v>
      </c>
      <c r="D90" s="16">
        <v>14</v>
      </c>
      <c r="E90" s="17">
        <f t="shared" si="11"/>
        <v>5.017921146953405E-3</v>
      </c>
      <c r="F90" s="17">
        <f t="shared" si="12"/>
        <v>2.0390329158170698E-3</v>
      </c>
      <c r="G90" s="17">
        <f t="shared" si="14"/>
        <v>-0.33333333333333331</v>
      </c>
      <c r="H90" s="17">
        <f t="shared" si="13"/>
        <v>-1.6726403823178015E-3</v>
      </c>
    </row>
    <row r="91" spans="1:8" x14ac:dyDescent="0.2">
      <c r="A91" s="14"/>
      <c r="B91" s="15" t="s">
        <v>79</v>
      </c>
      <c r="C91" s="16">
        <v>16</v>
      </c>
      <c r="D91" s="16">
        <v>55</v>
      </c>
      <c r="E91" s="17">
        <f t="shared" si="11"/>
        <v>3.8231780167264037E-3</v>
      </c>
      <c r="F91" s="17">
        <f t="shared" si="12"/>
        <v>8.0104864549956304E-3</v>
      </c>
      <c r="G91" s="17">
        <f t="shared" si="14"/>
        <v>2.4375</v>
      </c>
      <c r="H91" s="17">
        <f t="shared" si="13"/>
        <v>9.3189964157706084E-3</v>
      </c>
    </row>
    <row r="92" spans="1:8" x14ac:dyDescent="0.2">
      <c r="A92" s="14"/>
      <c r="B92" s="15" t="s">
        <v>80</v>
      </c>
      <c r="C92" s="16">
        <v>56</v>
      </c>
      <c r="D92" s="16">
        <v>101</v>
      </c>
      <c r="E92" s="17">
        <f t="shared" si="11"/>
        <v>1.3381123058542414E-2</v>
      </c>
      <c r="F92" s="17">
        <f t="shared" si="12"/>
        <v>1.4710166035537431E-2</v>
      </c>
      <c r="G92" s="17">
        <f t="shared" si="14"/>
        <v>0.8035714285714286</v>
      </c>
      <c r="H92" s="17">
        <f t="shared" si="13"/>
        <v>1.0752688172043012E-2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7</v>
      </c>
      <c r="E93" s="17" t="str">
        <f t="shared" si="11"/>
        <v/>
      </c>
      <c r="F93" s="17">
        <f t="shared" si="12"/>
        <v>1.0195164579085349E-3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126</v>
      </c>
      <c r="D94" s="16">
        <v>219</v>
      </c>
      <c r="E94" s="17">
        <f t="shared" si="11"/>
        <v>3.0107526881720432E-2</v>
      </c>
      <c r="F94" s="17">
        <f t="shared" si="12"/>
        <v>3.1896300611709873E-2</v>
      </c>
      <c r="G94" s="17">
        <f t="shared" si="14"/>
        <v>0.73809523809523814</v>
      </c>
      <c r="H94" s="17">
        <f t="shared" si="13"/>
        <v>2.2222222222222223E-2</v>
      </c>
    </row>
    <row r="95" spans="1:8" x14ac:dyDescent="0.2">
      <c r="A95" s="14"/>
      <c r="B95" s="15" t="s">
        <v>83</v>
      </c>
      <c r="C95" s="16">
        <v>18</v>
      </c>
      <c r="D95" s="16">
        <v>64</v>
      </c>
      <c r="E95" s="17">
        <f t="shared" si="11"/>
        <v>4.3010752688172043E-3</v>
      </c>
      <c r="F95" s="17">
        <f t="shared" si="12"/>
        <v>9.3212933294494604E-3</v>
      </c>
      <c r="G95" s="17">
        <f t="shared" si="14"/>
        <v>2.5555555555555554</v>
      </c>
      <c r="H95" s="17">
        <f t="shared" si="13"/>
        <v>1.099163679808841E-2</v>
      </c>
    </row>
    <row r="96" spans="1:8" x14ac:dyDescent="0.2">
      <c r="A96" s="14"/>
      <c r="B96" s="15" t="s">
        <v>84</v>
      </c>
      <c r="C96" s="16">
        <v>21</v>
      </c>
      <c r="D96" s="16">
        <v>87</v>
      </c>
      <c r="E96" s="17">
        <f t="shared" si="11"/>
        <v>5.017921146953405E-3</v>
      </c>
      <c r="F96" s="17">
        <f t="shared" si="12"/>
        <v>1.2671133119720361E-2</v>
      </c>
      <c r="G96" s="17">
        <f t="shared" si="14"/>
        <v>3.1428571428571428</v>
      </c>
      <c r="H96" s="17">
        <f t="shared" si="13"/>
        <v>1.5770609318996414E-2</v>
      </c>
    </row>
    <row r="97" spans="1:8" x14ac:dyDescent="0.2">
      <c r="A97" s="14"/>
      <c r="B97" s="15" t="s">
        <v>85</v>
      </c>
      <c r="C97" s="16">
        <v>7</v>
      </c>
      <c r="D97" s="16">
        <v>30</v>
      </c>
      <c r="E97" s="17">
        <f t="shared" si="11"/>
        <v>1.6726403823178017E-3</v>
      </c>
      <c r="F97" s="17">
        <f t="shared" si="12"/>
        <v>4.3693562481794349E-3</v>
      </c>
      <c r="G97" s="17">
        <f t="shared" si="14"/>
        <v>3.2857142857142856</v>
      </c>
      <c r="H97" s="17">
        <f t="shared" si="13"/>
        <v>5.4958183990442052E-3</v>
      </c>
    </row>
    <row r="98" spans="1:8" x14ac:dyDescent="0.2">
      <c r="A98" s="14"/>
      <c r="B98" s="15" t="s">
        <v>86</v>
      </c>
      <c r="C98" s="16">
        <v>7</v>
      </c>
      <c r="D98" s="16">
        <v>8</v>
      </c>
      <c r="E98" s="17">
        <f t="shared" si="11"/>
        <v>1.6726403823178017E-3</v>
      </c>
      <c r="F98" s="17">
        <f t="shared" si="12"/>
        <v>1.1651616661811825E-3</v>
      </c>
      <c r="G98" s="17">
        <f t="shared" si="14"/>
        <v>0.14285714285714285</v>
      </c>
      <c r="H98" s="17">
        <f t="shared" si="13"/>
        <v>2.3894862604540023E-4</v>
      </c>
    </row>
    <row r="99" spans="1:8" x14ac:dyDescent="0.2">
      <c r="A99" s="14"/>
      <c r="B99" s="15" t="s">
        <v>87</v>
      </c>
      <c r="C99" s="16">
        <v>3</v>
      </c>
      <c r="D99" s="16">
        <v>7</v>
      </c>
      <c r="E99" s="17">
        <f t="shared" si="11"/>
        <v>7.1684587813620072E-4</v>
      </c>
      <c r="F99" s="17">
        <f t="shared" si="12"/>
        <v>1.0195164579085349E-3</v>
      </c>
      <c r="G99" s="17">
        <f t="shared" si="14"/>
        <v>1.3333333333333333</v>
      </c>
      <c r="H99" s="17">
        <f t="shared" si="13"/>
        <v>9.5579450418160092E-4</v>
      </c>
    </row>
    <row r="100" spans="1:8" x14ac:dyDescent="0.2">
      <c r="A100" s="14"/>
      <c r="B100" s="15" t="s">
        <v>88</v>
      </c>
      <c r="C100" s="16">
        <v>14</v>
      </c>
      <c r="D100" s="16">
        <v>42</v>
      </c>
      <c r="E100" s="17">
        <f t="shared" si="11"/>
        <v>3.3452807646356035E-3</v>
      </c>
      <c r="F100" s="17">
        <f t="shared" si="12"/>
        <v>6.1170987474512091E-3</v>
      </c>
      <c r="G100" s="17">
        <f t="shared" si="14"/>
        <v>2</v>
      </c>
      <c r="H100" s="17">
        <f t="shared" si="13"/>
        <v>6.690561529271207E-3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58</v>
      </c>
      <c r="D102" s="16">
        <v>122</v>
      </c>
      <c r="E102" s="17">
        <f t="shared" si="11"/>
        <v>1.3859020310633213E-2</v>
      </c>
      <c r="F102" s="17">
        <f t="shared" si="12"/>
        <v>1.7768715409263034E-2</v>
      </c>
      <c r="G102" s="17">
        <f t="shared" si="14"/>
        <v>1.103448275862069</v>
      </c>
      <c r="H102" s="17">
        <f t="shared" si="13"/>
        <v>1.5292712066905615E-2</v>
      </c>
    </row>
    <row r="103" spans="1:8" x14ac:dyDescent="0.2">
      <c r="A103" s="14"/>
      <c r="B103" s="15" t="s">
        <v>91</v>
      </c>
      <c r="C103" s="16">
        <v>2</v>
      </c>
      <c r="D103" s="16">
        <v>4</v>
      </c>
      <c r="E103" s="17">
        <f t="shared" si="11"/>
        <v>4.7789725209080046E-4</v>
      </c>
      <c r="F103" s="17">
        <f t="shared" si="12"/>
        <v>5.8258083309059127E-4</v>
      </c>
      <c r="G103" s="17">
        <f t="shared" si="14"/>
        <v>1</v>
      </c>
      <c r="H103" s="17">
        <f t="shared" si="13"/>
        <v>4.7789725209080046E-4</v>
      </c>
    </row>
    <row r="104" spans="1:8" x14ac:dyDescent="0.2">
      <c r="A104" s="14"/>
      <c r="B104" s="15" t="s">
        <v>92</v>
      </c>
      <c r="C104" s="16">
        <v>1</v>
      </c>
      <c r="D104" s="16">
        <v>4</v>
      </c>
      <c r="E104" s="17">
        <f t="shared" si="11"/>
        <v>2.3894862604540023E-4</v>
      </c>
      <c r="F104" s="17">
        <f t="shared" si="12"/>
        <v>5.8258083309059127E-4</v>
      </c>
      <c r="G104" s="17">
        <f t="shared" si="14"/>
        <v>3</v>
      </c>
      <c r="H104" s="17">
        <f t="shared" si="13"/>
        <v>7.1684587813620072E-4</v>
      </c>
    </row>
    <row r="105" spans="1:8" x14ac:dyDescent="0.2">
      <c r="A105" s="14"/>
      <c r="B105" s="15" t="s">
        <v>93</v>
      </c>
      <c r="C105" s="16">
        <v>0</v>
      </c>
      <c r="D105" s="16">
        <v>2</v>
      </c>
      <c r="E105" s="17" t="str">
        <f t="shared" si="11"/>
        <v/>
      </c>
      <c r="F105" s="17">
        <f t="shared" si="12"/>
        <v>2.9129041654529564E-4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38</v>
      </c>
      <c r="D106" s="16">
        <v>143</v>
      </c>
      <c r="E106" s="17">
        <f t="shared" si="11"/>
        <v>9.0800477897252097E-3</v>
      </c>
      <c r="F106" s="17">
        <f t="shared" si="12"/>
        <v>2.0827264782988641E-2</v>
      </c>
      <c r="G106" s="17">
        <f t="shared" si="14"/>
        <v>2.763157894736842</v>
      </c>
      <c r="H106" s="17">
        <f t="shared" si="13"/>
        <v>2.5089605734767026E-2</v>
      </c>
    </row>
    <row r="107" spans="1:8" x14ac:dyDescent="0.2">
      <c r="A107" s="14"/>
      <c r="B107" s="15" t="s">
        <v>95</v>
      </c>
      <c r="C107" s="16">
        <v>41</v>
      </c>
      <c r="D107" s="16">
        <v>56</v>
      </c>
      <c r="E107" s="17">
        <f t="shared" si="11"/>
        <v>9.7968936678614095E-3</v>
      </c>
      <c r="F107" s="17">
        <f t="shared" si="12"/>
        <v>8.1561316632682793E-3</v>
      </c>
      <c r="G107" s="17">
        <f t="shared" si="14"/>
        <v>0.36585365853658536</v>
      </c>
      <c r="H107" s="17">
        <f t="shared" si="13"/>
        <v>3.5842293906810036E-3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5</v>
      </c>
      <c r="D109" s="16">
        <v>8</v>
      </c>
      <c r="E109" s="17">
        <f t="shared" si="15"/>
        <v>1.1947431302270011E-3</v>
      </c>
      <c r="F109" s="17">
        <f t="shared" si="16"/>
        <v>1.1651616661811825E-3</v>
      </c>
      <c r="G109" s="17">
        <f t="shared" ref="G109:G140" si="18">+IF(AND(C109=0,D109=0)," ",IF(C109=0,1,IF(D109=0,-1,(D109-C109)/C109)))</f>
        <v>0.6</v>
      </c>
      <c r="H109" s="17">
        <f t="shared" si="17"/>
        <v>7.1684587813620061E-4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5</v>
      </c>
      <c r="D111" s="16">
        <v>7</v>
      </c>
      <c r="E111" s="17">
        <f t="shared" si="15"/>
        <v>1.1947431302270011E-3</v>
      </c>
      <c r="F111" s="17">
        <f t="shared" si="16"/>
        <v>1.0195164579085349E-3</v>
      </c>
      <c r="G111" s="17">
        <f t="shared" si="18"/>
        <v>0.4</v>
      </c>
      <c r="H111" s="17">
        <f t="shared" si="17"/>
        <v>4.7789725209080046E-4</v>
      </c>
    </row>
    <row r="112" spans="1:8" x14ac:dyDescent="0.2">
      <c r="A112" s="14"/>
      <c r="B112" s="15" t="s">
        <v>100</v>
      </c>
      <c r="C112" s="16">
        <v>14</v>
      </c>
      <c r="D112" s="16">
        <v>58</v>
      </c>
      <c r="E112" s="17">
        <f t="shared" si="15"/>
        <v>3.3452807646356035E-3</v>
      </c>
      <c r="F112" s="17">
        <f t="shared" si="16"/>
        <v>8.4474220798135737E-3</v>
      </c>
      <c r="G112" s="17">
        <f t="shared" si="18"/>
        <v>3.1428571428571428</v>
      </c>
      <c r="H112" s="17">
        <f t="shared" si="17"/>
        <v>1.0513739545997611E-2</v>
      </c>
    </row>
    <row r="113" spans="1:8" x14ac:dyDescent="0.2">
      <c r="A113" s="14"/>
      <c r="B113" s="15" t="s">
        <v>101</v>
      </c>
      <c r="C113" s="16">
        <v>1</v>
      </c>
      <c r="D113" s="16">
        <v>4</v>
      </c>
      <c r="E113" s="17">
        <f t="shared" si="15"/>
        <v>2.3894862604540023E-4</v>
      </c>
      <c r="F113" s="17">
        <f t="shared" si="16"/>
        <v>5.8258083309059127E-4</v>
      </c>
      <c r="G113" s="17">
        <f t="shared" si="18"/>
        <v>3</v>
      </c>
      <c r="H113" s="17">
        <f t="shared" si="17"/>
        <v>7.1684587813620072E-4</v>
      </c>
    </row>
    <row r="114" spans="1:8" x14ac:dyDescent="0.2">
      <c r="A114" s="14"/>
      <c r="B114" s="15" t="s">
        <v>102</v>
      </c>
      <c r="C114" s="16">
        <v>133</v>
      </c>
      <c r="D114" s="16">
        <v>274</v>
      </c>
      <c r="E114" s="17">
        <f t="shared" si="15"/>
        <v>3.1780167264038234E-2</v>
      </c>
      <c r="F114" s="17">
        <f t="shared" si="16"/>
        <v>3.9906787066705508E-2</v>
      </c>
      <c r="G114" s="17">
        <f t="shared" si="18"/>
        <v>1.0601503759398496</v>
      </c>
      <c r="H114" s="17">
        <f t="shared" si="17"/>
        <v>3.3691756272401438E-2</v>
      </c>
    </row>
    <row r="115" spans="1:8" ht="25.5" x14ac:dyDescent="0.2">
      <c r="A115" s="14"/>
      <c r="B115" s="15" t="s">
        <v>103</v>
      </c>
      <c r="C115" s="16">
        <v>21</v>
      </c>
      <c r="D115" s="16">
        <v>64</v>
      </c>
      <c r="E115" s="17">
        <f t="shared" si="15"/>
        <v>5.017921146953405E-3</v>
      </c>
      <c r="F115" s="17">
        <f t="shared" si="16"/>
        <v>9.3212933294494604E-3</v>
      </c>
      <c r="G115" s="17">
        <f t="shared" si="18"/>
        <v>2.0476190476190474</v>
      </c>
      <c r="H115" s="17">
        <f t="shared" si="17"/>
        <v>1.0274790919952209E-2</v>
      </c>
    </row>
    <row r="116" spans="1:8" ht="25.5" x14ac:dyDescent="0.2">
      <c r="A116" s="14"/>
      <c r="B116" s="15" t="s">
        <v>104</v>
      </c>
      <c r="C116" s="16">
        <v>59</v>
      </c>
      <c r="D116" s="16">
        <v>273</v>
      </c>
      <c r="E116" s="17">
        <f t="shared" si="15"/>
        <v>1.4097968936678614E-2</v>
      </c>
      <c r="F116" s="17">
        <f t="shared" si="16"/>
        <v>3.9761141858432859E-2</v>
      </c>
      <c r="G116" s="17">
        <f t="shared" si="18"/>
        <v>3.6271186440677967</v>
      </c>
      <c r="H116" s="17">
        <f t="shared" si="17"/>
        <v>5.1135005973715654E-2</v>
      </c>
    </row>
    <row r="117" spans="1:8" x14ac:dyDescent="0.2">
      <c r="A117" s="14"/>
      <c r="B117" s="15" t="s">
        <v>105</v>
      </c>
      <c r="C117" s="16">
        <v>7</v>
      </c>
      <c r="D117" s="16">
        <v>4</v>
      </c>
      <c r="E117" s="17">
        <f t="shared" si="15"/>
        <v>1.6726403823178017E-3</v>
      </c>
      <c r="F117" s="17">
        <f t="shared" si="16"/>
        <v>5.8258083309059127E-4</v>
      </c>
      <c r="G117" s="17">
        <f t="shared" si="18"/>
        <v>-0.42857142857142855</v>
      </c>
      <c r="H117" s="17">
        <f t="shared" si="17"/>
        <v>-7.1684587813620072E-4</v>
      </c>
    </row>
    <row r="118" spans="1:8" x14ac:dyDescent="0.2">
      <c r="A118" s="14"/>
      <c r="B118" s="15" t="s">
        <v>106</v>
      </c>
      <c r="C118" s="16">
        <v>26</v>
      </c>
      <c r="D118" s="16">
        <v>35</v>
      </c>
      <c r="E118" s="17">
        <f t="shared" si="15"/>
        <v>6.2126642771804059E-3</v>
      </c>
      <c r="F118" s="17">
        <f t="shared" si="16"/>
        <v>5.0975822895426744E-3</v>
      </c>
      <c r="G118" s="17">
        <f t="shared" si="18"/>
        <v>0.34615384615384615</v>
      </c>
      <c r="H118" s="17">
        <f t="shared" si="17"/>
        <v>2.1505376344086021E-3</v>
      </c>
    </row>
    <row r="119" spans="1:8" x14ac:dyDescent="0.2">
      <c r="A119" s="14"/>
      <c r="B119" s="15" t="s">
        <v>107</v>
      </c>
      <c r="C119" s="16">
        <v>3</v>
      </c>
      <c r="D119" s="16">
        <v>13</v>
      </c>
      <c r="E119" s="17">
        <f t="shared" si="15"/>
        <v>7.1684587813620072E-4</v>
      </c>
      <c r="F119" s="17">
        <f t="shared" si="16"/>
        <v>1.8933877075444218E-3</v>
      </c>
      <c r="G119" s="17">
        <f t="shared" si="18"/>
        <v>3.3333333333333335</v>
      </c>
      <c r="H119" s="17">
        <f t="shared" si="17"/>
        <v>2.3894862604540027E-3</v>
      </c>
    </row>
    <row r="120" spans="1:8" x14ac:dyDescent="0.2">
      <c r="A120" s="14"/>
      <c r="B120" s="15" t="s">
        <v>108</v>
      </c>
      <c r="C120" s="16">
        <v>4</v>
      </c>
      <c r="D120" s="16">
        <v>7</v>
      </c>
      <c r="E120" s="17">
        <f t="shared" si="15"/>
        <v>9.5579450418160092E-4</v>
      </c>
      <c r="F120" s="17">
        <f t="shared" si="16"/>
        <v>1.0195164579085349E-3</v>
      </c>
      <c r="G120" s="17">
        <f t="shared" si="18"/>
        <v>0.75</v>
      </c>
      <c r="H120" s="17">
        <f t="shared" si="17"/>
        <v>7.1684587813620072E-4</v>
      </c>
    </row>
    <row r="121" spans="1:8" x14ac:dyDescent="0.2">
      <c r="A121" s="14"/>
      <c r="B121" s="15" t="s">
        <v>109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1.4564520827264782E-4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19</v>
      </c>
      <c r="D123" s="16">
        <v>34</v>
      </c>
      <c r="E123" s="17">
        <f t="shared" si="15"/>
        <v>4.5400238948626048E-3</v>
      </c>
      <c r="F123" s="17">
        <f t="shared" si="16"/>
        <v>4.9519370812700263E-3</v>
      </c>
      <c r="G123" s="17">
        <f t="shared" si="18"/>
        <v>0.78947368421052633</v>
      </c>
      <c r="H123" s="17">
        <f t="shared" si="17"/>
        <v>3.584229390681004E-3</v>
      </c>
    </row>
    <row r="124" spans="1:8" x14ac:dyDescent="0.2">
      <c r="A124" s="14"/>
      <c r="B124" s="15" t="s">
        <v>112</v>
      </c>
      <c r="C124" s="16">
        <v>4</v>
      </c>
      <c r="D124" s="16">
        <v>10</v>
      </c>
      <c r="E124" s="17">
        <f t="shared" si="15"/>
        <v>9.5579450418160092E-4</v>
      </c>
      <c r="F124" s="17">
        <f t="shared" si="16"/>
        <v>1.4564520827264782E-3</v>
      </c>
      <c r="G124" s="17">
        <f t="shared" si="18"/>
        <v>1.5</v>
      </c>
      <c r="H124" s="17">
        <f t="shared" si="17"/>
        <v>1.4336917562724014E-3</v>
      </c>
    </row>
    <row r="125" spans="1:8" x14ac:dyDescent="0.2">
      <c r="A125" s="14"/>
      <c r="B125" s="15" t="s">
        <v>113</v>
      </c>
      <c r="C125" s="16">
        <v>3</v>
      </c>
      <c r="D125" s="16">
        <v>1</v>
      </c>
      <c r="E125" s="17">
        <f t="shared" si="15"/>
        <v>7.1684587813620072E-4</v>
      </c>
      <c r="F125" s="17">
        <f t="shared" si="16"/>
        <v>1.4564520827264782E-4</v>
      </c>
      <c r="G125" s="17">
        <f t="shared" si="18"/>
        <v>-0.66666666666666663</v>
      </c>
      <c r="H125" s="17">
        <f t="shared" si="17"/>
        <v>-4.7789725209080046E-4</v>
      </c>
    </row>
    <row r="126" spans="1:8" x14ac:dyDescent="0.2">
      <c r="A126" s="14"/>
      <c r="B126" s="15" t="s">
        <v>114</v>
      </c>
      <c r="C126" s="16">
        <v>20</v>
      </c>
      <c r="D126" s="16">
        <v>1</v>
      </c>
      <c r="E126" s="17">
        <f t="shared" si="15"/>
        <v>4.7789725209080045E-3</v>
      </c>
      <c r="F126" s="17">
        <f t="shared" si="16"/>
        <v>1.4564520827264782E-4</v>
      </c>
      <c r="G126" s="17">
        <f t="shared" si="18"/>
        <v>-0.95</v>
      </c>
      <c r="H126" s="17">
        <f t="shared" si="17"/>
        <v>-4.540023894862604E-3</v>
      </c>
    </row>
    <row r="127" spans="1:8" x14ac:dyDescent="0.2">
      <c r="A127" s="14"/>
      <c r="B127" s="15" t="s">
        <v>115</v>
      </c>
      <c r="C127" s="16">
        <v>0</v>
      </c>
      <c r="D127" s="16">
        <v>2</v>
      </c>
      <c r="E127" s="17" t="str">
        <f t="shared" si="15"/>
        <v/>
      </c>
      <c r="F127" s="17">
        <f t="shared" si="16"/>
        <v>2.9129041654529564E-4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53</v>
      </c>
      <c r="D128" s="16">
        <v>157</v>
      </c>
      <c r="E128" s="17">
        <f t="shared" si="15"/>
        <v>1.2664277180406212E-2</v>
      </c>
      <c r="F128" s="17">
        <f t="shared" si="16"/>
        <v>2.2866297698805708E-2</v>
      </c>
      <c r="G128" s="17">
        <f t="shared" si="18"/>
        <v>1.9622641509433962</v>
      </c>
      <c r="H128" s="17">
        <f t="shared" si="17"/>
        <v>2.4850657108721624E-2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1</v>
      </c>
      <c r="E129" s="17" t="str">
        <f t="shared" si="15"/>
        <v/>
      </c>
      <c r="F129" s="17">
        <f t="shared" si="16"/>
        <v>1.4564520827264782E-4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54</v>
      </c>
      <c r="D130" s="16">
        <v>68</v>
      </c>
      <c r="E130" s="17">
        <f t="shared" si="15"/>
        <v>1.2903225806451613E-2</v>
      </c>
      <c r="F130" s="17">
        <f t="shared" si="16"/>
        <v>9.9038741625400526E-3</v>
      </c>
      <c r="G130" s="17">
        <f t="shared" si="18"/>
        <v>0.25925925925925924</v>
      </c>
      <c r="H130" s="17">
        <f t="shared" si="17"/>
        <v>3.3452807646356031E-3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58</v>
      </c>
      <c r="D132" s="16">
        <v>64</v>
      </c>
      <c r="E132" s="17">
        <f t="shared" si="15"/>
        <v>1.3859020310633213E-2</v>
      </c>
      <c r="F132" s="17">
        <f t="shared" si="16"/>
        <v>9.3212933294494604E-3</v>
      </c>
      <c r="G132" s="17">
        <f t="shared" si="18"/>
        <v>0.10344827586206896</v>
      </c>
      <c r="H132" s="17">
        <f t="shared" si="17"/>
        <v>1.4336917562724014E-3</v>
      </c>
    </row>
    <row r="133" spans="1:8" x14ac:dyDescent="0.2">
      <c r="A133" s="14"/>
      <c r="B133" s="15" t="s">
        <v>121</v>
      </c>
      <c r="C133" s="16">
        <v>46</v>
      </c>
      <c r="D133" s="16">
        <v>207</v>
      </c>
      <c r="E133" s="17">
        <f t="shared" si="15"/>
        <v>1.099163679808841E-2</v>
      </c>
      <c r="F133" s="17">
        <f t="shared" si="16"/>
        <v>3.0148558112438099E-2</v>
      </c>
      <c r="G133" s="17">
        <f t="shared" si="18"/>
        <v>3.5</v>
      </c>
      <c r="H133" s="17">
        <f t="shared" si="17"/>
        <v>3.8470728793309435E-2</v>
      </c>
    </row>
    <row r="134" spans="1:8" x14ac:dyDescent="0.2">
      <c r="A134" s="14"/>
      <c r="B134" s="15" t="s">
        <v>122</v>
      </c>
      <c r="C134" s="16">
        <v>3</v>
      </c>
      <c r="D134" s="16">
        <v>2</v>
      </c>
      <c r="E134" s="17">
        <f t="shared" si="15"/>
        <v>7.1684587813620072E-4</v>
      </c>
      <c r="F134" s="17">
        <f t="shared" si="16"/>
        <v>2.9129041654529564E-4</v>
      </c>
      <c r="G134" s="17">
        <f t="shared" si="18"/>
        <v>-0.33333333333333331</v>
      </c>
      <c r="H134" s="17">
        <f t="shared" si="17"/>
        <v>-2.3894862604540023E-4</v>
      </c>
    </row>
    <row r="135" spans="1:8" ht="25.5" x14ac:dyDescent="0.2">
      <c r="A135" s="14"/>
      <c r="B135" s="15" t="s">
        <v>123</v>
      </c>
      <c r="C135" s="16">
        <v>2295</v>
      </c>
      <c r="D135" s="16">
        <v>2819</v>
      </c>
      <c r="E135" s="17">
        <f t="shared" si="15"/>
        <v>0.54838709677419351</v>
      </c>
      <c r="F135" s="17">
        <f t="shared" si="16"/>
        <v>0.41057384212059422</v>
      </c>
      <c r="G135" s="17">
        <f t="shared" si="18"/>
        <v>0.22832244008714597</v>
      </c>
      <c r="H135" s="17">
        <f t="shared" si="17"/>
        <v>0.12520908004778972</v>
      </c>
    </row>
    <row r="136" spans="1:8" ht="25.5" x14ac:dyDescent="0.2">
      <c r="A136" s="14"/>
      <c r="B136" s="15" t="s">
        <v>124</v>
      </c>
      <c r="C136" s="16">
        <v>8</v>
      </c>
      <c r="D136" s="16">
        <v>24</v>
      </c>
      <c r="E136" s="17">
        <f t="shared" si="15"/>
        <v>1.9115890083632018E-3</v>
      </c>
      <c r="F136" s="17">
        <f t="shared" si="16"/>
        <v>3.4954849985435479E-3</v>
      </c>
      <c r="G136" s="17">
        <f t="shared" si="18"/>
        <v>2</v>
      </c>
      <c r="H136" s="17">
        <f t="shared" si="17"/>
        <v>3.8231780167264037E-3</v>
      </c>
    </row>
    <row r="137" spans="1:8" x14ac:dyDescent="0.2">
      <c r="A137" s="14"/>
      <c r="B137" s="15" t="s">
        <v>125</v>
      </c>
      <c r="C137" s="16">
        <v>6</v>
      </c>
      <c r="D137" s="16">
        <v>15</v>
      </c>
      <c r="E137" s="17">
        <f t="shared" si="15"/>
        <v>1.4336917562724014E-3</v>
      </c>
      <c r="F137" s="17">
        <f t="shared" si="16"/>
        <v>2.1846781240897175E-3</v>
      </c>
      <c r="G137" s="17">
        <f t="shared" si="18"/>
        <v>1.5</v>
      </c>
      <c r="H137" s="17">
        <f t="shared" si="17"/>
        <v>2.1505376344086021E-3</v>
      </c>
    </row>
    <row r="138" spans="1:8" x14ac:dyDescent="0.2">
      <c r="A138" s="14"/>
      <c r="B138" s="15" t="s">
        <v>126</v>
      </c>
      <c r="C138" s="16">
        <v>0</v>
      </c>
      <c r="D138" s="16">
        <v>3</v>
      </c>
      <c r="E138" s="17" t="str">
        <f t="shared" si="15"/>
        <v/>
      </c>
      <c r="F138" s="17">
        <f t="shared" si="16"/>
        <v>4.3693562481794348E-4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27</v>
      </c>
      <c r="D139" s="16">
        <v>2</v>
      </c>
      <c r="E139" s="17">
        <f t="shared" si="15"/>
        <v>6.4516129032258064E-3</v>
      </c>
      <c r="F139" s="17">
        <f t="shared" si="16"/>
        <v>2.9129041654529564E-4</v>
      </c>
      <c r="G139" s="17">
        <f t="shared" si="18"/>
        <v>-0.92592592592592593</v>
      </c>
      <c r="H139" s="17">
        <f t="shared" si="17"/>
        <v>-5.9737156511350063E-3</v>
      </c>
    </row>
    <row r="140" spans="1:8" x14ac:dyDescent="0.2">
      <c r="A140" s="14"/>
      <c r="B140" s="15" t="s">
        <v>128</v>
      </c>
      <c r="C140" s="16">
        <v>12</v>
      </c>
      <c r="D140" s="16">
        <v>9</v>
      </c>
      <c r="E140" s="17">
        <f t="shared" ref="E140:E171" si="19">+IF(C140=0,"",C140/C$76)</f>
        <v>2.8673835125448029E-3</v>
      </c>
      <c r="F140" s="17">
        <f t="shared" ref="F140:F171" si="20">+IF(D140=0,"",D140/D$76)</f>
        <v>1.3108068744538304E-3</v>
      </c>
      <c r="G140" s="17">
        <f t="shared" si="18"/>
        <v>-0.25</v>
      </c>
      <c r="H140" s="17">
        <f t="shared" ref="H140:H171" si="21">+IF(OR(AND(E140=""),(G140="")),"",E140*G140)</f>
        <v>-7.1684587813620072E-4</v>
      </c>
    </row>
    <row r="141" spans="1:8" x14ac:dyDescent="0.2">
      <c r="A141" s="14"/>
      <c r="B141" s="15" t="s">
        <v>129</v>
      </c>
      <c r="C141" s="16">
        <v>29</v>
      </c>
      <c r="D141" s="16">
        <v>18</v>
      </c>
      <c r="E141" s="17">
        <f t="shared" si="19"/>
        <v>6.9295101553166066E-3</v>
      </c>
      <c r="F141" s="17">
        <f t="shared" si="20"/>
        <v>2.6216137489076608E-3</v>
      </c>
      <c r="G141" s="17">
        <f t="shared" ref="G141:G171" si="22">+IF(AND(C141=0,D141=0)," ",IF(C141=0,1,IF(D141=0,-1,(D141-C141)/C141)))</f>
        <v>-0.37931034482758619</v>
      </c>
      <c r="H141" s="17">
        <f t="shared" si="21"/>
        <v>-2.6284348864994023E-3</v>
      </c>
    </row>
    <row r="142" spans="1:8" x14ac:dyDescent="0.2">
      <c r="A142" s="14"/>
      <c r="B142" s="15" t="s">
        <v>130</v>
      </c>
      <c r="C142" s="16">
        <v>2</v>
      </c>
      <c r="D142" s="16">
        <v>1</v>
      </c>
      <c r="E142" s="17">
        <f t="shared" si="19"/>
        <v>4.7789725209080046E-4</v>
      </c>
      <c r="F142" s="17">
        <f t="shared" si="20"/>
        <v>1.4564520827264782E-4</v>
      </c>
      <c r="G142" s="17">
        <f t="shared" si="22"/>
        <v>-0.5</v>
      </c>
      <c r="H142" s="17">
        <f t="shared" si="21"/>
        <v>-2.3894862604540023E-4</v>
      </c>
    </row>
    <row r="143" spans="1:8" x14ac:dyDescent="0.2">
      <c r="A143" s="14"/>
      <c r="B143" s="15" t="s">
        <v>131</v>
      </c>
      <c r="C143" s="16">
        <v>15</v>
      </c>
      <c r="D143" s="16">
        <v>22</v>
      </c>
      <c r="E143" s="17">
        <f t="shared" si="19"/>
        <v>3.5842293906810036E-3</v>
      </c>
      <c r="F143" s="17">
        <f t="shared" si="20"/>
        <v>3.2041945819982522E-3</v>
      </c>
      <c r="G143" s="17">
        <f t="shared" si="22"/>
        <v>0.46666666666666667</v>
      </c>
      <c r="H143" s="17">
        <f t="shared" si="21"/>
        <v>1.6726403823178017E-3</v>
      </c>
    </row>
    <row r="144" spans="1:8" x14ac:dyDescent="0.2">
      <c r="A144" s="14"/>
      <c r="B144" s="15" t="s">
        <v>132</v>
      </c>
      <c r="C144" s="16">
        <v>1</v>
      </c>
      <c r="D144" s="16">
        <v>0</v>
      </c>
      <c r="E144" s="17">
        <f t="shared" si="19"/>
        <v>2.3894862604540023E-4</v>
      </c>
      <c r="F144" s="17" t="str">
        <f t="shared" si="20"/>
        <v/>
      </c>
      <c r="G144" s="17">
        <f t="shared" si="22"/>
        <v>-1</v>
      </c>
      <c r="H144" s="17">
        <f t="shared" si="21"/>
        <v>-2.3894862604540023E-4</v>
      </c>
    </row>
    <row r="145" spans="1:8" ht="25.5" x14ac:dyDescent="0.2">
      <c r="A145" s="14"/>
      <c r="B145" s="15" t="s">
        <v>133</v>
      </c>
      <c r="C145" s="16">
        <v>1</v>
      </c>
      <c r="D145" s="16">
        <v>8</v>
      </c>
      <c r="E145" s="17">
        <f t="shared" si="19"/>
        <v>2.3894862604540023E-4</v>
      </c>
      <c r="F145" s="17">
        <f t="shared" si="20"/>
        <v>1.1651616661811825E-3</v>
      </c>
      <c r="G145" s="17">
        <f t="shared" si="22"/>
        <v>7</v>
      </c>
      <c r="H145" s="17">
        <f t="shared" si="21"/>
        <v>1.6726403823178015E-3</v>
      </c>
    </row>
    <row r="146" spans="1:8" ht="25.5" x14ac:dyDescent="0.2">
      <c r="A146" s="14"/>
      <c r="B146" s="15" t="s">
        <v>134</v>
      </c>
      <c r="C146" s="16">
        <v>5</v>
      </c>
      <c r="D146" s="16">
        <v>26</v>
      </c>
      <c r="E146" s="17">
        <f t="shared" si="19"/>
        <v>1.1947431302270011E-3</v>
      </c>
      <c r="F146" s="17">
        <f t="shared" si="20"/>
        <v>3.7867754150888435E-3</v>
      </c>
      <c r="G146" s="17">
        <f t="shared" si="22"/>
        <v>4.2</v>
      </c>
      <c r="H146" s="17">
        <f t="shared" si="21"/>
        <v>5.017921146953405E-3</v>
      </c>
    </row>
    <row r="147" spans="1:8" ht="25.5" x14ac:dyDescent="0.2">
      <c r="A147" s="14"/>
      <c r="B147" s="15" t="s">
        <v>135</v>
      </c>
      <c r="C147" s="16">
        <v>13</v>
      </c>
      <c r="D147" s="16">
        <v>25</v>
      </c>
      <c r="E147" s="17">
        <f t="shared" si="19"/>
        <v>3.106332138590203E-3</v>
      </c>
      <c r="F147" s="17">
        <f t="shared" si="20"/>
        <v>3.6411302068161959E-3</v>
      </c>
      <c r="G147" s="17">
        <f t="shared" si="22"/>
        <v>0.92307692307692313</v>
      </c>
      <c r="H147" s="17">
        <f t="shared" si="21"/>
        <v>2.8673835125448029E-3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8</v>
      </c>
      <c r="D149" s="16">
        <v>6</v>
      </c>
      <c r="E149" s="17">
        <f t="shared" si="19"/>
        <v>1.9115890083632018E-3</v>
      </c>
      <c r="F149" s="17">
        <f t="shared" si="20"/>
        <v>8.7387124963588696E-4</v>
      </c>
      <c r="G149" s="17">
        <f t="shared" si="22"/>
        <v>-0.25</v>
      </c>
      <c r="H149" s="17">
        <f t="shared" si="21"/>
        <v>-4.7789725209080046E-4</v>
      </c>
    </row>
    <row r="150" spans="1:8" x14ac:dyDescent="0.2">
      <c r="A150" s="14"/>
      <c r="B150" s="15" t="s">
        <v>138</v>
      </c>
      <c r="C150" s="16">
        <v>0</v>
      </c>
      <c r="D150" s="16">
        <v>5</v>
      </c>
      <c r="E150" s="17" t="str">
        <f t="shared" si="19"/>
        <v/>
      </c>
      <c r="F150" s="17">
        <f t="shared" si="20"/>
        <v>7.2822604136323912E-4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10</v>
      </c>
      <c r="D152" s="16">
        <v>13</v>
      </c>
      <c r="E152" s="17">
        <f t="shared" si="19"/>
        <v>2.3894862604540022E-3</v>
      </c>
      <c r="F152" s="17">
        <f t="shared" si="20"/>
        <v>1.8933877075444218E-3</v>
      </c>
      <c r="G152" s="17">
        <f t="shared" si="22"/>
        <v>0.3</v>
      </c>
      <c r="H152" s="17">
        <f t="shared" si="21"/>
        <v>7.1684587813620061E-4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1</v>
      </c>
      <c r="D156" s="16">
        <v>3</v>
      </c>
      <c r="E156" s="17">
        <f t="shared" si="19"/>
        <v>2.3894862604540023E-4</v>
      </c>
      <c r="F156" s="17">
        <f t="shared" si="20"/>
        <v>4.3693562481794348E-4</v>
      </c>
      <c r="G156" s="17">
        <f t="shared" si="22"/>
        <v>2</v>
      </c>
      <c r="H156" s="17">
        <f t="shared" si="21"/>
        <v>4.7789725209080046E-4</v>
      </c>
    </row>
    <row r="157" spans="1:8" x14ac:dyDescent="0.2">
      <c r="A157" s="14"/>
      <c r="B157" s="15" t="s">
        <v>145</v>
      </c>
      <c r="C157" s="16">
        <v>11</v>
      </c>
      <c r="D157" s="16">
        <v>19</v>
      </c>
      <c r="E157" s="17">
        <f t="shared" si="19"/>
        <v>2.6284348864994028E-3</v>
      </c>
      <c r="F157" s="17">
        <f t="shared" si="20"/>
        <v>2.7672589571803088E-3</v>
      </c>
      <c r="G157" s="17">
        <f t="shared" si="22"/>
        <v>0.72727272727272729</v>
      </c>
      <c r="H157" s="17">
        <f t="shared" si="21"/>
        <v>1.9115890083632021E-3</v>
      </c>
    </row>
    <row r="158" spans="1:8" x14ac:dyDescent="0.2">
      <c r="A158" s="14"/>
      <c r="B158" s="15" t="s">
        <v>146</v>
      </c>
      <c r="C158" s="16">
        <v>5</v>
      </c>
      <c r="D158" s="16">
        <v>230</v>
      </c>
      <c r="E158" s="17">
        <f t="shared" si="19"/>
        <v>1.1947431302270011E-3</v>
      </c>
      <c r="F158" s="17">
        <f t="shared" si="20"/>
        <v>3.3498397902709004E-2</v>
      </c>
      <c r="G158" s="17">
        <f t="shared" si="22"/>
        <v>45</v>
      </c>
      <c r="H158" s="17">
        <f t="shared" si="21"/>
        <v>5.3763440860215048E-2</v>
      </c>
    </row>
    <row r="159" spans="1:8" ht="25.5" x14ac:dyDescent="0.2">
      <c r="A159" s="14"/>
      <c r="B159" s="15" t="s">
        <v>147</v>
      </c>
      <c r="C159" s="16">
        <v>5</v>
      </c>
      <c r="D159" s="16">
        <v>8</v>
      </c>
      <c r="E159" s="17">
        <f t="shared" si="19"/>
        <v>1.1947431302270011E-3</v>
      </c>
      <c r="F159" s="17">
        <f t="shared" si="20"/>
        <v>1.1651616661811825E-3</v>
      </c>
      <c r="G159" s="17">
        <f t="shared" si="22"/>
        <v>0.6</v>
      </c>
      <c r="H159" s="17">
        <f t="shared" si="21"/>
        <v>7.1684587813620061E-4</v>
      </c>
    </row>
    <row r="160" spans="1:8" x14ac:dyDescent="0.2">
      <c r="A160" s="14"/>
      <c r="B160" s="15" t="s">
        <v>148</v>
      </c>
      <c r="C160" s="16">
        <v>5</v>
      </c>
      <c r="D160" s="16">
        <v>1</v>
      </c>
      <c r="E160" s="17">
        <f t="shared" si="19"/>
        <v>1.1947431302270011E-3</v>
      </c>
      <c r="F160" s="17">
        <f t="shared" si="20"/>
        <v>1.4564520827264782E-4</v>
      </c>
      <c r="G160" s="17">
        <f t="shared" si="22"/>
        <v>-0.8</v>
      </c>
      <c r="H160" s="17">
        <f t="shared" si="21"/>
        <v>-9.5579450418160092E-4</v>
      </c>
    </row>
    <row r="161" spans="1:8" ht="25.5" x14ac:dyDescent="0.2">
      <c r="A161" s="14"/>
      <c r="B161" s="15" t="s">
        <v>149</v>
      </c>
      <c r="C161" s="16">
        <v>6</v>
      </c>
      <c r="D161" s="16">
        <v>13</v>
      </c>
      <c r="E161" s="17">
        <f t="shared" si="19"/>
        <v>1.4336917562724014E-3</v>
      </c>
      <c r="F161" s="17">
        <f t="shared" si="20"/>
        <v>1.8933877075444218E-3</v>
      </c>
      <c r="G161" s="17">
        <f t="shared" si="22"/>
        <v>1.1666666666666667</v>
      </c>
      <c r="H161" s="17">
        <f t="shared" si="21"/>
        <v>1.6726403823178017E-3</v>
      </c>
    </row>
    <row r="162" spans="1:8" x14ac:dyDescent="0.2">
      <c r="A162" s="14"/>
      <c r="B162" s="15" t="s">
        <v>150</v>
      </c>
      <c r="C162" s="16">
        <v>1</v>
      </c>
      <c r="D162" s="16">
        <v>0</v>
      </c>
      <c r="E162" s="17">
        <f t="shared" si="19"/>
        <v>2.3894862604540023E-4</v>
      </c>
      <c r="F162" s="17" t="str">
        <f t="shared" si="20"/>
        <v/>
      </c>
      <c r="G162" s="17">
        <f t="shared" si="22"/>
        <v>-1</v>
      </c>
      <c r="H162" s="17">
        <f t="shared" si="21"/>
        <v>-2.3894862604540023E-4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1</v>
      </c>
      <c r="D165" s="16">
        <v>0</v>
      </c>
      <c r="E165" s="17">
        <f t="shared" si="19"/>
        <v>2.3894862604540023E-4</v>
      </c>
      <c r="F165" s="17" t="str">
        <f t="shared" si="20"/>
        <v/>
      </c>
      <c r="G165" s="17">
        <f t="shared" si="22"/>
        <v>-1</v>
      </c>
      <c r="H165" s="17">
        <f t="shared" si="21"/>
        <v>-2.3894862604540023E-4</v>
      </c>
    </row>
    <row r="166" spans="1:8" x14ac:dyDescent="0.2">
      <c r="A166" s="14"/>
      <c r="B166" s="15" t="s">
        <v>154</v>
      </c>
      <c r="C166" s="16">
        <v>1</v>
      </c>
      <c r="D166" s="16">
        <v>1</v>
      </c>
      <c r="E166" s="17">
        <f t="shared" si="19"/>
        <v>2.3894862604540023E-4</v>
      </c>
      <c r="F166" s="17">
        <f t="shared" si="20"/>
        <v>1.4564520827264782E-4</v>
      </c>
      <c r="G166" s="17">
        <f t="shared" si="22"/>
        <v>0</v>
      </c>
      <c r="H166" s="17">
        <f t="shared" si="21"/>
        <v>0</v>
      </c>
    </row>
    <row r="167" spans="1:8" x14ac:dyDescent="0.2">
      <c r="A167" s="14"/>
      <c r="B167" s="15" t="s">
        <v>155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1.4564520827264782E-4</v>
      </c>
      <c r="G167" s="17">
        <f t="shared" si="22"/>
        <v>1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132</v>
      </c>
      <c r="D168" s="16">
        <v>188</v>
      </c>
      <c r="E168" s="17">
        <f t="shared" si="19"/>
        <v>3.1541218637992835E-2</v>
      </c>
      <c r="F168" s="17">
        <f t="shared" si="20"/>
        <v>2.7381299155257791E-2</v>
      </c>
      <c r="G168" s="17">
        <f t="shared" si="22"/>
        <v>0.42424242424242425</v>
      </c>
      <c r="H168" s="17">
        <f t="shared" si="21"/>
        <v>1.3381123058542416E-2</v>
      </c>
    </row>
    <row r="169" spans="1:8" ht="25.5" x14ac:dyDescent="0.2">
      <c r="A169" s="14"/>
      <c r="B169" s="15" t="s">
        <v>157</v>
      </c>
      <c r="C169" s="16">
        <v>1</v>
      </c>
      <c r="D169" s="16">
        <v>1</v>
      </c>
      <c r="E169" s="17">
        <f t="shared" si="19"/>
        <v>2.3894862604540023E-4</v>
      </c>
      <c r="F169" s="17">
        <f t="shared" si="20"/>
        <v>1.4564520827264782E-4</v>
      </c>
      <c r="G169" s="17">
        <f t="shared" si="22"/>
        <v>0</v>
      </c>
      <c r="H169" s="17">
        <f t="shared" si="21"/>
        <v>0</v>
      </c>
    </row>
    <row r="170" spans="1:8" ht="25.5" x14ac:dyDescent="0.2">
      <c r="A170" s="14"/>
      <c r="B170" s="15" t="s">
        <v>158</v>
      </c>
      <c r="C170" s="16">
        <v>2</v>
      </c>
      <c r="D170" s="16">
        <v>3</v>
      </c>
      <c r="E170" s="17">
        <f t="shared" si="19"/>
        <v>4.7789725209080046E-4</v>
      </c>
      <c r="F170" s="17">
        <f t="shared" si="20"/>
        <v>4.3693562481794348E-4</v>
      </c>
      <c r="G170" s="17">
        <f t="shared" si="22"/>
        <v>0.5</v>
      </c>
      <c r="H170" s="17">
        <f t="shared" si="21"/>
        <v>2.3894862604540023E-4</v>
      </c>
    </row>
    <row r="171" spans="1:8" x14ac:dyDescent="0.2">
      <c r="A171" s="14"/>
      <c r="B171" s="15" t="s">
        <v>159</v>
      </c>
      <c r="C171" s="16">
        <v>0</v>
      </c>
      <c r="D171" s="16">
        <v>3</v>
      </c>
      <c r="E171" s="17" t="str">
        <f t="shared" si="19"/>
        <v/>
      </c>
      <c r="F171" s="17">
        <f t="shared" si="20"/>
        <v>4.3693562481794348E-4</v>
      </c>
      <c r="G171" s="17">
        <f t="shared" si="22"/>
        <v>1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3907</v>
      </c>
      <c r="D177" s="20">
        <f>SUM(D178:D350)</f>
        <v>7830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1.004095213718966</v>
      </c>
      <c r="H177" s="21">
        <f t="shared" ref="H177:H208" si="25">+IF(OR(AND(E177=""),(G177="")),"",E177*G177)</f>
        <v>1.004095213718966</v>
      </c>
    </row>
    <row r="178" spans="1:8" x14ac:dyDescent="0.2">
      <c r="A178" s="14"/>
      <c r="B178" s="15" t="s">
        <v>160</v>
      </c>
      <c r="C178" s="16">
        <v>83</v>
      </c>
      <c r="D178" s="16">
        <v>169</v>
      </c>
      <c r="E178" s="17">
        <f t="shared" si="23"/>
        <v>2.1243921167135908E-2</v>
      </c>
      <c r="F178" s="17">
        <f t="shared" si="24"/>
        <v>2.1583652618135378E-2</v>
      </c>
      <c r="G178" s="17">
        <f t="shared" ref="G178:G209" si="26">+IF(AND(C178=0,D178=0)," ",IF(C178=0,1,IF(D178=0,-1,(D178-C178)/C178)))</f>
        <v>1.036144578313253</v>
      </c>
      <c r="H178" s="17">
        <f t="shared" si="25"/>
        <v>2.2011773739442027E-2</v>
      </c>
    </row>
    <row r="179" spans="1:8" x14ac:dyDescent="0.2">
      <c r="A179" s="14"/>
      <c r="B179" s="15" t="s">
        <v>161</v>
      </c>
      <c r="C179" s="16">
        <v>34</v>
      </c>
      <c r="D179" s="16">
        <v>33</v>
      </c>
      <c r="E179" s="17">
        <f t="shared" si="23"/>
        <v>8.7023291528026611E-3</v>
      </c>
      <c r="F179" s="17">
        <f t="shared" si="24"/>
        <v>4.2145593869731797E-3</v>
      </c>
      <c r="G179" s="17">
        <f t="shared" si="26"/>
        <v>-2.9411764705882353E-2</v>
      </c>
      <c r="H179" s="17">
        <f t="shared" si="25"/>
        <v>-2.5595085743537239E-4</v>
      </c>
    </row>
    <row r="180" spans="1:8" ht="38.25" x14ac:dyDescent="0.2">
      <c r="A180" s="14"/>
      <c r="B180" s="15" t="s">
        <v>162</v>
      </c>
      <c r="C180" s="16">
        <v>12</v>
      </c>
      <c r="D180" s="16">
        <v>121</v>
      </c>
      <c r="E180" s="17">
        <f t="shared" si="23"/>
        <v>3.0714102892244687E-3</v>
      </c>
      <c r="F180" s="17">
        <f t="shared" si="24"/>
        <v>1.545338441890166E-2</v>
      </c>
      <c r="G180" s="17">
        <f t="shared" si="26"/>
        <v>9.0833333333333339</v>
      </c>
      <c r="H180" s="17">
        <f t="shared" si="25"/>
        <v>2.7898643460455591E-2</v>
      </c>
    </row>
    <row r="181" spans="1:8" x14ac:dyDescent="0.2">
      <c r="A181" s="14"/>
      <c r="B181" s="15" t="s">
        <v>163</v>
      </c>
      <c r="C181" s="16">
        <v>0</v>
      </c>
      <c r="D181" s="16">
        <v>13</v>
      </c>
      <c r="E181" s="17" t="str">
        <f t="shared" si="23"/>
        <v/>
      </c>
      <c r="F181" s="17">
        <f t="shared" si="24"/>
        <v>1.6602809706257981E-3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94</v>
      </c>
      <c r="D182" s="16">
        <v>215</v>
      </c>
      <c r="E182" s="17">
        <f t="shared" si="23"/>
        <v>2.4059380598925005E-2</v>
      </c>
      <c r="F182" s="17">
        <f t="shared" si="24"/>
        <v>2.7458492975734355E-2</v>
      </c>
      <c r="G182" s="17">
        <f t="shared" si="26"/>
        <v>1.2872340425531914</v>
      </c>
      <c r="H182" s="17">
        <f t="shared" si="25"/>
        <v>3.0970053749680058E-2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2</v>
      </c>
      <c r="E183" s="17" t="str">
        <f t="shared" si="23"/>
        <v/>
      </c>
      <c r="F183" s="17">
        <f t="shared" si="24"/>
        <v>2.5542784163473821E-4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549</v>
      </c>
      <c r="D184" s="16">
        <v>968</v>
      </c>
      <c r="E184" s="17">
        <f t="shared" si="23"/>
        <v>0.14051702073201947</v>
      </c>
      <c r="F184" s="17">
        <f t="shared" si="24"/>
        <v>0.12362707535121328</v>
      </c>
      <c r="G184" s="17">
        <f t="shared" si="26"/>
        <v>0.7632058287795993</v>
      </c>
      <c r="H184" s="17">
        <f t="shared" si="25"/>
        <v>0.10724340926542106</v>
      </c>
    </row>
    <row r="185" spans="1:8" x14ac:dyDescent="0.2">
      <c r="A185" s="14"/>
      <c r="B185" s="15" t="s">
        <v>167</v>
      </c>
      <c r="C185" s="16">
        <v>10</v>
      </c>
      <c r="D185" s="16">
        <v>13</v>
      </c>
      <c r="E185" s="17">
        <f t="shared" si="23"/>
        <v>2.5595085743537241E-3</v>
      </c>
      <c r="F185" s="17">
        <f t="shared" si="24"/>
        <v>1.6602809706257981E-3</v>
      </c>
      <c r="G185" s="17">
        <f t="shared" si="26"/>
        <v>0.3</v>
      </c>
      <c r="H185" s="17">
        <f t="shared" si="25"/>
        <v>7.6785257230611718E-4</v>
      </c>
    </row>
    <row r="186" spans="1:8" x14ac:dyDescent="0.2">
      <c r="A186" s="14"/>
      <c r="B186" s="15" t="s">
        <v>168</v>
      </c>
      <c r="C186" s="16">
        <v>82</v>
      </c>
      <c r="D186" s="16">
        <v>89</v>
      </c>
      <c r="E186" s="17">
        <f t="shared" si="23"/>
        <v>2.0987970309700538E-2</v>
      </c>
      <c r="F186" s="17">
        <f t="shared" si="24"/>
        <v>1.136653895274585E-2</v>
      </c>
      <c r="G186" s="17">
        <f t="shared" si="26"/>
        <v>8.5365853658536592E-2</v>
      </c>
      <c r="H186" s="17">
        <f t="shared" si="25"/>
        <v>1.7916560020476071E-3</v>
      </c>
    </row>
    <row r="187" spans="1:8" x14ac:dyDescent="0.2">
      <c r="A187" s="14"/>
      <c r="B187" s="15" t="s">
        <v>169</v>
      </c>
      <c r="C187" s="16">
        <v>15</v>
      </c>
      <c r="D187" s="16">
        <v>67</v>
      </c>
      <c r="E187" s="17">
        <f t="shared" si="23"/>
        <v>3.839262861530586E-3</v>
      </c>
      <c r="F187" s="17">
        <f t="shared" si="24"/>
        <v>8.5568326947637295E-3</v>
      </c>
      <c r="G187" s="17">
        <f t="shared" si="26"/>
        <v>3.4666666666666668</v>
      </c>
      <c r="H187" s="17">
        <f t="shared" si="25"/>
        <v>1.3309444586639366E-2</v>
      </c>
    </row>
    <row r="188" spans="1:8" x14ac:dyDescent="0.2">
      <c r="A188" s="14"/>
      <c r="B188" s="15" t="s">
        <v>170</v>
      </c>
      <c r="C188" s="16">
        <v>2</v>
      </c>
      <c r="D188" s="16">
        <v>1</v>
      </c>
      <c r="E188" s="17">
        <f t="shared" si="23"/>
        <v>5.1190171487074478E-4</v>
      </c>
      <c r="F188" s="17">
        <f t="shared" si="24"/>
        <v>1.2771392081736911E-4</v>
      </c>
      <c r="G188" s="17">
        <f t="shared" si="26"/>
        <v>-0.5</v>
      </c>
      <c r="H188" s="17">
        <f t="shared" si="25"/>
        <v>-2.5595085743537239E-4</v>
      </c>
    </row>
    <row r="189" spans="1:8" ht="25.5" x14ac:dyDescent="0.2">
      <c r="A189" s="14"/>
      <c r="B189" s="15" t="s">
        <v>171</v>
      </c>
      <c r="C189" s="16">
        <v>1</v>
      </c>
      <c r="D189" s="16">
        <v>0</v>
      </c>
      <c r="E189" s="17">
        <f t="shared" si="23"/>
        <v>2.5595085743537239E-4</v>
      </c>
      <c r="F189" s="17" t="str">
        <f t="shared" si="24"/>
        <v/>
      </c>
      <c r="G189" s="17">
        <f t="shared" si="26"/>
        <v>-1</v>
      </c>
      <c r="H189" s="17">
        <f t="shared" si="25"/>
        <v>-2.5595085743537239E-4</v>
      </c>
    </row>
    <row r="190" spans="1:8" x14ac:dyDescent="0.2">
      <c r="A190" s="14"/>
      <c r="B190" s="15" t="s">
        <v>172</v>
      </c>
      <c r="C190" s="16">
        <v>12</v>
      </c>
      <c r="D190" s="16">
        <v>35</v>
      </c>
      <c r="E190" s="17">
        <f t="shared" si="23"/>
        <v>3.0714102892244687E-3</v>
      </c>
      <c r="F190" s="17">
        <f t="shared" si="24"/>
        <v>4.4699872286079181E-3</v>
      </c>
      <c r="G190" s="17">
        <f t="shared" si="26"/>
        <v>1.9166666666666667</v>
      </c>
      <c r="H190" s="17">
        <f t="shared" si="25"/>
        <v>5.8868697210135651E-3</v>
      </c>
    </row>
    <row r="191" spans="1:8" x14ac:dyDescent="0.2">
      <c r="A191" s="14"/>
      <c r="B191" s="15" t="s">
        <v>173</v>
      </c>
      <c r="C191" s="16">
        <v>25</v>
      </c>
      <c r="D191" s="16">
        <v>102</v>
      </c>
      <c r="E191" s="17">
        <f t="shared" si="23"/>
        <v>6.3987714358843106E-3</v>
      </c>
      <c r="F191" s="17">
        <f t="shared" si="24"/>
        <v>1.3026819923371647E-2</v>
      </c>
      <c r="G191" s="17">
        <f t="shared" si="26"/>
        <v>3.08</v>
      </c>
      <c r="H191" s="17">
        <f t="shared" si="25"/>
        <v>1.9708216022523678E-2</v>
      </c>
    </row>
    <row r="192" spans="1:8" x14ac:dyDescent="0.2">
      <c r="A192" s="14"/>
      <c r="B192" s="15" t="s">
        <v>174</v>
      </c>
      <c r="C192" s="16">
        <v>56</v>
      </c>
      <c r="D192" s="16">
        <v>155</v>
      </c>
      <c r="E192" s="17">
        <f t="shared" si="23"/>
        <v>1.4333248016380855E-2</v>
      </c>
      <c r="F192" s="17">
        <f t="shared" si="24"/>
        <v>1.9795657726692211E-2</v>
      </c>
      <c r="G192" s="17">
        <f t="shared" si="26"/>
        <v>1.7678571428571428</v>
      </c>
      <c r="H192" s="17">
        <f t="shared" si="25"/>
        <v>2.5339134886101868E-2</v>
      </c>
    </row>
    <row r="193" spans="1:8" ht="25.5" x14ac:dyDescent="0.2">
      <c r="A193" s="14"/>
      <c r="B193" s="15" t="s">
        <v>175</v>
      </c>
      <c r="C193" s="16">
        <v>66</v>
      </c>
      <c r="D193" s="16">
        <v>99</v>
      </c>
      <c r="E193" s="17">
        <f t="shared" si="23"/>
        <v>1.6892756590734578E-2</v>
      </c>
      <c r="F193" s="17">
        <f t="shared" si="24"/>
        <v>1.264367816091954E-2</v>
      </c>
      <c r="G193" s="17">
        <f t="shared" si="26"/>
        <v>0.5</v>
      </c>
      <c r="H193" s="17">
        <f t="shared" si="25"/>
        <v>8.4463782953672888E-3</v>
      </c>
    </row>
    <row r="194" spans="1:8" ht="25.5" x14ac:dyDescent="0.2">
      <c r="A194" s="14"/>
      <c r="B194" s="15" t="s">
        <v>176</v>
      </c>
      <c r="C194" s="16">
        <v>23</v>
      </c>
      <c r="D194" s="16">
        <v>39</v>
      </c>
      <c r="E194" s="17">
        <f t="shared" si="23"/>
        <v>5.8868697210135651E-3</v>
      </c>
      <c r="F194" s="17">
        <f t="shared" si="24"/>
        <v>4.9808429118773949E-3</v>
      </c>
      <c r="G194" s="17">
        <f t="shared" si="26"/>
        <v>0.69565217391304346</v>
      </c>
      <c r="H194" s="17">
        <f t="shared" si="25"/>
        <v>4.0952137189659583E-3</v>
      </c>
    </row>
    <row r="195" spans="1:8" x14ac:dyDescent="0.2">
      <c r="A195" s="14"/>
      <c r="B195" s="15" t="s">
        <v>177</v>
      </c>
      <c r="C195" s="16">
        <v>5</v>
      </c>
      <c r="D195" s="16">
        <v>6</v>
      </c>
      <c r="E195" s="17">
        <f t="shared" si="23"/>
        <v>1.2797542871768621E-3</v>
      </c>
      <c r="F195" s="17">
        <f t="shared" si="24"/>
        <v>7.6628352490421458E-4</v>
      </c>
      <c r="G195" s="17">
        <f t="shared" si="26"/>
        <v>0.2</v>
      </c>
      <c r="H195" s="17">
        <f t="shared" si="25"/>
        <v>2.5595085743537245E-4</v>
      </c>
    </row>
    <row r="196" spans="1:8" x14ac:dyDescent="0.2">
      <c r="A196" s="14"/>
      <c r="B196" s="15" t="s">
        <v>178</v>
      </c>
      <c r="C196" s="16">
        <v>5</v>
      </c>
      <c r="D196" s="16">
        <v>19</v>
      </c>
      <c r="E196" s="17">
        <f t="shared" si="23"/>
        <v>1.2797542871768621E-3</v>
      </c>
      <c r="F196" s="17">
        <f t="shared" si="24"/>
        <v>2.4265644955300128E-3</v>
      </c>
      <c r="G196" s="17">
        <f t="shared" si="26"/>
        <v>2.8</v>
      </c>
      <c r="H196" s="17">
        <f t="shared" si="25"/>
        <v>3.5833120040952137E-3</v>
      </c>
    </row>
    <row r="197" spans="1:8" x14ac:dyDescent="0.2">
      <c r="A197" s="14"/>
      <c r="B197" s="15" t="s">
        <v>179</v>
      </c>
      <c r="C197" s="16">
        <v>9</v>
      </c>
      <c r="D197" s="16">
        <v>11</v>
      </c>
      <c r="E197" s="17">
        <f t="shared" si="23"/>
        <v>2.3035577169183519E-3</v>
      </c>
      <c r="F197" s="17">
        <f t="shared" si="24"/>
        <v>1.40485312899106E-3</v>
      </c>
      <c r="G197" s="17">
        <f t="shared" si="26"/>
        <v>0.22222222222222221</v>
      </c>
      <c r="H197" s="17">
        <f t="shared" si="25"/>
        <v>5.1190171487074478E-4</v>
      </c>
    </row>
    <row r="198" spans="1:8" ht="25.5" x14ac:dyDescent="0.2">
      <c r="A198" s="14"/>
      <c r="B198" s="15" t="s">
        <v>180</v>
      </c>
      <c r="C198" s="16">
        <v>60</v>
      </c>
      <c r="D198" s="16">
        <v>113</v>
      </c>
      <c r="E198" s="17">
        <f t="shared" si="23"/>
        <v>1.5357051446122344E-2</v>
      </c>
      <c r="F198" s="17">
        <f t="shared" si="24"/>
        <v>1.4431673052362707E-2</v>
      </c>
      <c r="G198" s="17">
        <f t="shared" si="26"/>
        <v>0.8833333333333333</v>
      </c>
      <c r="H198" s="17">
        <f t="shared" si="25"/>
        <v>1.3565395444074736E-2</v>
      </c>
    </row>
    <row r="199" spans="1:8" x14ac:dyDescent="0.2">
      <c r="A199" s="14"/>
      <c r="B199" s="15" t="s">
        <v>181</v>
      </c>
      <c r="C199" s="16">
        <v>28</v>
      </c>
      <c r="D199" s="16">
        <v>83</v>
      </c>
      <c r="E199" s="17">
        <f t="shared" si="23"/>
        <v>7.1666240081904274E-3</v>
      </c>
      <c r="F199" s="17">
        <f t="shared" si="24"/>
        <v>1.0600255427841635E-2</v>
      </c>
      <c r="G199" s="17">
        <f t="shared" si="26"/>
        <v>1.9642857142857142</v>
      </c>
      <c r="H199" s="17">
        <f t="shared" si="25"/>
        <v>1.4077297158945483E-2</v>
      </c>
    </row>
    <row r="200" spans="1:8" x14ac:dyDescent="0.2">
      <c r="A200" s="14"/>
      <c r="B200" s="15" t="s">
        <v>182</v>
      </c>
      <c r="C200" s="16">
        <v>1</v>
      </c>
      <c r="D200" s="16">
        <v>15</v>
      </c>
      <c r="E200" s="17">
        <f t="shared" si="23"/>
        <v>2.5595085743537239E-4</v>
      </c>
      <c r="F200" s="17">
        <f t="shared" si="24"/>
        <v>1.9157088122605363E-3</v>
      </c>
      <c r="G200" s="17">
        <f t="shared" si="26"/>
        <v>14</v>
      </c>
      <c r="H200" s="17">
        <f t="shared" si="25"/>
        <v>3.5833120040952137E-3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6</v>
      </c>
      <c r="D202" s="16">
        <v>22</v>
      </c>
      <c r="E202" s="17">
        <f t="shared" si="23"/>
        <v>1.5357051446122344E-3</v>
      </c>
      <c r="F202" s="17">
        <f t="shared" si="24"/>
        <v>2.80970625798212E-3</v>
      </c>
      <c r="G202" s="17">
        <f t="shared" si="26"/>
        <v>2.6666666666666665</v>
      </c>
      <c r="H202" s="17">
        <f t="shared" si="25"/>
        <v>4.0952137189659583E-3</v>
      </c>
    </row>
    <row r="203" spans="1:8" x14ac:dyDescent="0.2">
      <c r="A203" s="14"/>
      <c r="B203" s="15" t="s">
        <v>185</v>
      </c>
      <c r="C203" s="16">
        <v>0</v>
      </c>
      <c r="D203" s="16">
        <v>3</v>
      </c>
      <c r="E203" s="17" t="str">
        <f t="shared" si="23"/>
        <v/>
      </c>
      <c r="F203" s="17">
        <f t="shared" si="24"/>
        <v>3.8314176245210729E-4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38</v>
      </c>
      <c r="D204" s="16">
        <v>228</v>
      </c>
      <c r="E204" s="17">
        <f t="shared" si="23"/>
        <v>9.726132582544152E-3</v>
      </c>
      <c r="F204" s="17">
        <f t="shared" si="24"/>
        <v>2.9118773946360154E-2</v>
      </c>
      <c r="G204" s="17">
        <f t="shared" si="26"/>
        <v>5</v>
      </c>
      <c r="H204" s="17">
        <f t="shared" si="25"/>
        <v>4.8630662912720758E-2</v>
      </c>
    </row>
    <row r="205" spans="1:8" ht="25.5" x14ac:dyDescent="0.2">
      <c r="A205" s="14"/>
      <c r="B205" s="15" t="s">
        <v>187</v>
      </c>
      <c r="C205" s="16">
        <v>42</v>
      </c>
      <c r="D205" s="16">
        <v>49</v>
      </c>
      <c r="E205" s="17">
        <f t="shared" si="23"/>
        <v>1.0749936012285641E-2</v>
      </c>
      <c r="F205" s="17">
        <f t="shared" si="24"/>
        <v>6.2579821200510859E-3</v>
      </c>
      <c r="G205" s="17">
        <f t="shared" si="26"/>
        <v>0.16666666666666666</v>
      </c>
      <c r="H205" s="17">
        <f t="shared" si="25"/>
        <v>1.7916560020476069E-3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58</v>
      </c>
      <c r="D207" s="16">
        <v>236</v>
      </c>
      <c r="E207" s="17">
        <f t="shared" si="23"/>
        <v>1.4845149731251599E-2</v>
      </c>
      <c r="F207" s="17">
        <f t="shared" si="24"/>
        <v>3.0140485312899108E-2</v>
      </c>
      <c r="G207" s="17">
        <f t="shared" si="26"/>
        <v>3.0689655172413794</v>
      </c>
      <c r="H207" s="17">
        <f t="shared" si="25"/>
        <v>4.5559252623496291E-2</v>
      </c>
    </row>
    <row r="208" spans="1:8" x14ac:dyDescent="0.2">
      <c r="A208" s="14"/>
      <c r="B208" s="15" t="s">
        <v>190</v>
      </c>
      <c r="C208" s="16">
        <v>69</v>
      </c>
      <c r="D208" s="16">
        <v>139</v>
      </c>
      <c r="E208" s="17">
        <f t="shared" si="23"/>
        <v>1.7660609163040696E-2</v>
      </c>
      <c r="F208" s="17">
        <f t="shared" si="24"/>
        <v>1.7752234993614304E-2</v>
      </c>
      <c r="G208" s="17">
        <f t="shared" si="26"/>
        <v>1.0144927536231885</v>
      </c>
      <c r="H208" s="17">
        <f t="shared" si="25"/>
        <v>1.791656002047607E-2</v>
      </c>
    </row>
    <row r="209" spans="1:8" x14ac:dyDescent="0.2">
      <c r="A209" s="14"/>
      <c r="B209" s="15" t="s">
        <v>191</v>
      </c>
      <c r="C209" s="16">
        <v>173</v>
      </c>
      <c r="D209" s="16">
        <v>227</v>
      </c>
      <c r="E209" s="17">
        <f t="shared" ref="E209:E240" si="27">+IF(C209=0,"",C209/C$177)</f>
        <v>4.4279498336319424E-2</v>
      </c>
      <c r="F209" s="17">
        <f t="shared" ref="F209:F240" si="28">+IF(D209=0,"",D209/D$177)</f>
        <v>2.8991060025542786E-2</v>
      </c>
      <c r="G209" s="17">
        <f t="shared" si="26"/>
        <v>0.31213872832369943</v>
      </c>
      <c r="H209" s="17">
        <f t="shared" ref="H209:H240" si="29">+IF(OR(AND(E209=""),(G209="")),"",E209*G209)</f>
        <v>1.382134630151011E-2</v>
      </c>
    </row>
    <row r="210" spans="1:8" x14ac:dyDescent="0.2">
      <c r="A210" s="14"/>
      <c r="B210" s="15" t="s">
        <v>192</v>
      </c>
      <c r="C210" s="16">
        <v>52</v>
      </c>
      <c r="D210" s="16">
        <v>288</v>
      </c>
      <c r="E210" s="17">
        <f t="shared" si="27"/>
        <v>1.3309444586639366E-2</v>
      </c>
      <c r="F210" s="17">
        <f t="shared" si="28"/>
        <v>3.6781609195402298E-2</v>
      </c>
      <c r="G210" s="17">
        <f t="shared" ref="G210:G241" si="30">+IF(AND(C210=0,D210=0)," ",IF(C210=0,1,IF(D210=0,-1,(D210-C210)/C210)))</f>
        <v>4.5384615384615383</v>
      </c>
      <c r="H210" s="17">
        <f t="shared" si="29"/>
        <v>6.0404402354747887E-2</v>
      </c>
    </row>
    <row r="211" spans="1:8" x14ac:dyDescent="0.2">
      <c r="A211" s="14"/>
      <c r="B211" s="15" t="s">
        <v>193</v>
      </c>
      <c r="C211" s="16">
        <v>19</v>
      </c>
      <c r="D211" s="16">
        <v>67</v>
      </c>
      <c r="E211" s="17">
        <f t="shared" si="27"/>
        <v>4.863066291272076E-3</v>
      </c>
      <c r="F211" s="17">
        <f t="shared" si="28"/>
        <v>8.5568326947637295E-3</v>
      </c>
      <c r="G211" s="17">
        <f t="shared" si="30"/>
        <v>2.5263157894736841</v>
      </c>
      <c r="H211" s="17">
        <f t="shared" si="29"/>
        <v>1.2285641156897875E-2</v>
      </c>
    </row>
    <row r="212" spans="1:8" x14ac:dyDescent="0.2">
      <c r="A212" s="14"/>
      <c r="B212" s="15" t="s">
        <v>194</v>
      </c>
      <c r="C212" s="16">
        <v>24</v>
      </c>
      <c r="D212" s="16">
        <v>26</v>
      </c>
      <c r="E212" s="17">
        <f t="shared" si="27"/>
        <v>6.1428205784489374E-3</v>
      </c>
      <c r="F212" s="17">
        <f t="shared" si="28"/>
        <v>3.3205619412515963E-3</v>
      </c>
      <c r="G212" s="17">
        <f t="shared" si="30"/>
        <v>8.3333333333333329E-2</v>
      </c>
      <c r="H212" s="17">
        <f t="shared" si="29"/>
        <v>5.1190171487074478E-4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119</v>
      </c>
      <c r="D214" s="16">
        <v>395</v>
      </c>
      <c r="E214" s="17">
        <f t="shared" si="27"/>
        <v>3.0458152034809317E-2</v>
      </c>
      <c r="F214" s="17">
        <f t="shared" si="28"/>
        <v>5.0446998722860792E-2</v>
      </c>
      <c r="G214" s="17">
        <f t="shared" si="30"/>
        <v>2.3193277310924372</v>
      </c>
      <c r="H214" s="17">
        <f t="shared" si="29"/>
        <v>7.0642436652162799E-2</v>
      </c>
    </row>
    <row r="215" spans="1:8" x14ac:dyDescent="0.2">
      <c r="A215" s="14"/>
      <c r="B215" s="15" t="s">
        <v>197</v>
      </c>
      <c r="C215" s="16">
        <v>41</v>
      </c>
      <c r="D215" s="16">
        <v>124</v>
      </c>
      <c r="E215" s="17">
        <f t="shared" si="27"/>
        <v>1.0493985154850269E-2</v>
      </c>
      <c r="F215" s="17">
        <f t="shared" si="28"/>
        <v>1.5836526181353769E-2</v>
      </c>
      <c r="G215" s="17">
        <f t="shared" si="30"/>
        <v>2.024390243902439</v>
      </c>
      <c r="H215" s="17">
        <f t="shared" si="29"/>
        <v>2.1243921167135912E-2</v>
      </c>
    </row>
    <row r="216" spans="1:8" x14ac:dyDescent="0.2">
      <c r="A216" s="14"/>
      <c r="B216" s="15" t="s">
        <v>198</v>
      </c>
      <c r="C216" s="16">
        <v>52</v>
      </c>
      <c r="D216" s="16">
        <v>86</v>
      </c>
      <c r="E216" s="17">
        <f t="shared" si="27"/>
        <v>1.3309444586639366E-2</v>
      </c>
      <c r="F216" s="17">
        <f t="shared" si="28"/>
        <v>1.0983397190293741E-2</v>
      </c>
      <c r="G216" s="17">
        <f t="shared" si="30"/>
        <v>0.65384615384615385</v>
      </c>
      <c r="H216" s="17">
        <f t="shared" si="29"/>
        <v>8.7023291528026629E-3</v>
      </c>
    </row>
    <row r="217" spans="1:8" x14ac:dyDescent="0.2">
      <c r="A217" s="14"/>
      <c r="B217" s="15" t="s">
        <v>199</v>
      </c>
      <c r="C217" s="16">
        <v>1</v>
      </c>
      <c r="D217" s="16">
        <v>0</v>
      </c>
      <c r="E217" s="17">
        <f t="shared" si="27"/>
        <v>2.5595085743537239E-4</v>
      </c>
      <c r="F217" s="17" t="str">
        <f t="shared" si="28"/>
        <v/>
      </c>
      <c r="G217" s="17">
        <f t="shared" si="30"/>
        <v>-1</v>
      </c>
      <c r="H217" s="17">
        <f t="shared" si="29"/>
        <v>-2.5595085743537239E-4</v>
      </c>
    </row>
    <row r="218" spans="1:8" x14ac:dyDescent="0.2">
      <c r="A218" s="14"/>
      <c r="B218" s="15" t="s">
        <v>200</v>
      </c>
      <c r="C218" s="16">
        <v>2</v>
      </c>
      <c r="D218" s="16">
        <v>7</v>
      </c>
      <c r="E218" s="17">
        <f t="shared" si="27"/>
        <v>5.1190171487074478E-4</v>
      </c>
      <c r="F218" s="17">
        <f t="shared" si="28"/>
        <v>8.9399744572158366E-4</v>
      </c>
      <c r="G218" s="17">
        <f t="shared" si="30"/>
        <v>2.5</v>
      </c>
      <c r="H218" s="17">
        <f t="shared" si="29"/>
        <v>1.2797542871768619E-3</v>
      </c>
    </row>
    <row r="219" spans="1:8" ht="25.5" x14ac:dyDescent="0.2">
      <c r="A219" s="14"/>
      <c r="B219" s="15" t="s">
        <v>201</v>
      </c>
      <c r="C219" s="16">
        <v>184</v>
      </c>
      <c r="D219" s="16">
        <v>265</v>
      </c>
      <c r="E219" s="17">
        <f t="shared" si="27"/>
        <v>4.7094957768108521E-2</v>
      </c>
      <c r="F219" s="17">
        <f t="shared" si="28"/>
        <v>3.3844189016602813E-2</v>
      </c>
      <c r="G219" s="17">
        <f t="shared" si="30"/>
        <v>0.44021739130434784</v>
      </c>
      <c r="H219" s="17">
        <f t="shared" si="29"/>
        <v>2.0732019452265164E-2</v>
      </c>
    </row>
    <row r="220" spans="1:8" x14ac:dyDescent="0.2">
      <c r="A220" s="14"/>
      <c r="B220" s="15" t="s">
        <v>202</v>
      </c>
      <c r="C220" s="16">
        <v>16</v>
      </c>
      <c r="D220" s="16">
        <v>44</v>
      </c>
      <c r="E220" s="17">
        <f t="shared" si="27"/>
        <v>4.0952137189659583E-3</v>
      </c>
      <c r="F220" s="17">
        <f t="shared" si="28"/>
        <v>5.6194125159642399E-3</v>
      </c>
      <c r="G220" s="17">
        <f t="shared" si="30"/>
        <v>1.75</v>
      </c>
      <c r="H220" s="17">
        <f t="shared" si="29"/>
        <v>7.1666240081904274E-3</v>
      </c>
    </row>
    <row r="221" spans="1:8" ht="25.5" x14ac:dyDescent="0.2">
      <c r="A221" s="14"/>
      <c r="B221" s="15" t="s">
        <v>203</v>
      </c>
      <c r="C221" s="16">
        <v>3</v>
      </c>
      <c r="D221" s="16">
        <v>3</v>
      </c>
      <c r="E221" s="17">
        <f t="shared" si="27"/>
        <v>7.6785257230611718E-4</v>
      </c>
      <c r="F221" s="17">
        <f t="shared" si="28"/>
        <v>3.8314176245210729E-4</v>
      </c>
      <c r="G221" s="17">
        <f t="shared" si="30"/>
        <v>0</v>
      </c>
      <c r="H221" s="17">
        <f t="shared" si="29"/>
        <v>0</v>
      </c>
    </row>
    <row r="222" spans="1:8" ht="25.5" x14ac:dyDescent="0.2">
      <c r="A222" s="14"/>
      <c r="B222" s="15" t="s">
        <v>204</v>
      </c>
      <c r="C222" s="16">
        <v>16</v>
      </c>
      <c r="D222" s="16">
        <v>11</v>
      </c>
      <c r="E222" s="17">
        <f t="shared" si="27"/>
        <v>4.0952137189659583E-3</v>
      </c>
      <c r="F222" s="17">
        <f t="shared" si="28"/>
        <v>1.40485312899106E-3</v>
      </c>
      <c r="G222" s="17">
        <f t="shared" si="30"/>
        <v>-0.3125</v>
      </c>
      <c r="H222" s="17">
        <f t="shared" si="29"/>
        <v>-1.2797542871768619E-3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40</v>
      </c>
      <c r="D224" s="16">
        <v>72</v>
      </c>
      <c r="E224" s="17">
        <f t="shared" si="27"/>
        <v>1.0238034297414897E-2</v>
      </c>
      <c r="F224" s="17">
        <f t="shared" si="28"/>
        <v>9.1954022988505746E-3</v>
      </c>
      <c r="G224" s="17">
        <f t="shared" si="30"/>
        <v>0.8</v>
      </c>
      <c r="H224" s="17">
        <f t="shared" si="29"/>
        <v>8.1904274379319183E-3</v>
      </c>
    </row>
    <row r="225" spans="1:8" x14ac:dyDescent="0.2">
      <c r="A225" s="14"/>
      <c r="B225" s="15" t="s">
        <v>207</v>
      </c>
      <c r="C225" s="16">
        <v>7</v>
      </c>
      <c r="D225" s="16">
        <v>0</v>
      </c>
      <c r="E225" s="17">
        <f t="shared" si="27"/>
        <v>1.7916560020476069E-3</v>
      </c>
      <c r="F225" s="17" t="str">
        <f t="shared" si="28"/>
        <v/>
      </c>
      <c r="G225" s="17">
        <f t="shared" si="30"/>
        <v>-1</v>
      </c>
      <c r="H225" s="17">
        <f t="shared" si="29"/>
        <v>-1.7916560020476069E-3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1.2771392081736911E-4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10</v>
      </c>
      <c r="E228" s="17" t="str">
        <f t="shared" si="27"/>
        <v/>
      </c>
      <c r="F228" s="17">
        <f t="shared" si="28"/>
        <v>1.277139208173691E-3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2</v>
      </c>
      <c r="E229" s="17" t="str">
        <f t="shared" si="27"/>
        <v/>
      </c>
      <c r="F229" s="17">
        <f t="shared" si="28"/>
        <v>2.5542784163473821E-4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</v>
      </c>
      <c r="D230" s="16">
        <v>0</v>
      </c>
      <c r="E230" s="17">
        <f t="shared" si="27"/>
        <v>2.5595085743537239E-4</v>
      </c>
      <c r="F230" s="17" t="str">
        <f t="shared" si="28"/>
        <v/>
      </c>
      <c r="G230" s="17">
        <f t="shared" si="30"/>
        <v>-1</v>
      </c>
      <c r="H230" s="17">
        <f t="shared" si="29"/>
        <v>-2.5595085743537239E-4</v>
      </c>
    </row>
    <row r="231" spans="1:8" x14ac:dyDescent="0.2">
      <c r="A231" s="14"/>
      <c r="B231" s="15" t="s">
        <v>213</v>
      </c>
      <c r="C231" s="16">
        <v>182</v>
      </c>
      <c r="D231" s="16">
        <v>473</v>
      </c>
      <c r="E231" s="17">
        <f t="shared" si="27"/>
        <v>4.658305605323778E-2</v>
      </c>
      <c r="F231" s="17">
        <f t="shared" si="28"/>
        <v>6.0408684546615583E-2</v>
      </c>
      <c r="G231" s="17">
        <f t="shared" si="30"/>
        <v>1.598901098901099</v>
      </c>
      <c r="H231" s="17">
        <f t="shared" si="29"/>
        <v>7.4481699513693378E-2</v>
      </c>
    </row>
    <row r="232" spans="1:8" x14ac:dyDescent="0.2">
      <c r="A232" s="14"/>
      <c r="B232" s="15" t="s">
        <v>214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1.2771392081736911E-4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5</v>
      </c>
      <c r="E233" s="17" t="str">
        <f t="shared" si="27"/>
        <v/>
      </c>
      <c r="F233" s="17">
        <f t="shared" si="28"/>
        <v>6.3856960408684551E-4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31</v>
      </c>
      <c r="D234" s="16">
        <v>56</v>
      </c>
      <c r="E234" s="17">
        <f t="shared" si="27"/>
        <v>7.9344765804965443E-3</v>
      </c>
      <c r="F234" s="17">
        <f t="shared" si="28"/>
        <v>7.1519795657726693E-3</v>
      </c>
      <c r="G234" s="17">
        <f t="shared" si="30"/>
        <v>0.80645161290322576</v>
      </c>
      <c r="H234" s="17">
        <f t="shared" si="29"/>
        <v>6.3987714358843097E-3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28</v>
      </c>
      <c r="D237" s="16">
        <v>146</v>
      </c>
      <c r="E237" s="17">
        <f t="shared" si="27"/>
        <v>7.1666240081904274E-3</v>
      </c>
      <c r="F237" s="17">
        <f t="shared" si="28"/>
        <v>1.8646232439335889E-2</v>
      </c>
      <c r="G237" s="17">
        <f t="shared" si="30"/>
        <v>4.2142857142857144</v>
      </c>
      <c r="H237" s="17">
        <f t="shared" si="29"/>
        <v>3.0202201177373943E-2</v>
      </c>
    </row>
    <row r="238" spans="1:8" x14ac:dyDescent="0.2">
      <c r="A238" s="14"/>
      <c r="B238" s="15" t="s">
        <v>220</v>
      </c>
      <c r="C238" s="16">
        <v>0</v>
      </c>
      <c r="D238" s="16">
        <v>3</v>
      </c>
      <c r="E238" s="17" t="str">
        <f t="shared" si="27"/>
        <v/>
      </c>
      <c r="F238" s="17">
        <f t="shared" si="28"/>
        <v>3.8314176245210729E-4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1</v>
      </c>
      <c r="E240" s="17" t="str">
        <f t="shared" si="27"/>
        <v/>
      </c>
      <c r="F240" s="17">
        <f t="shared" si="28"/>
        <v>1.2771392081736911E-4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9</v>
      </c>
      <c r="D241" s="16">
        <v>27</v>
      </c>
      <c r="E241" s="17">
        <f t="shared" ref="E241:E272" si="31">+IF(C241=0,"",C241/C$177)</f>
        <v>2.3035577169183519E-3</v>
      </c>
      <c r="F241" s="17">
        <f t="shared" ref="F241:F272" si="32">+IF(D241=0,"",D241/D$177)</f>
        <v>3.4482758620689655E-3</v>
      </c>
      <c r="G241" s="17">
        <f t="shared" si="30"/>
        <v>2</v>
      </c>
      <c r="H241" s="17">
        <f t="shared" ref="H241:H272" si="33">+IF(OR(AND(E241=""),(G241="")),"",E241*G241)</f>
        <v>4.6071154338367037E-3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2</v>
      </c>
      <c r="E243" s="17" t="str">
        <f t="shared" si="31"/>
        <v/>
      </c>
      <c r="F243" s="17">
        <f t="shared" si="32"/>
        <v>2.5542784163473821E-4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60</v>
      </c>
      <c r="D244" s="16">
        <v>94</v>
      </c>
      <c r="E244" s="17">
        <f t="shared" si="31"/>
        <v>1.5357051446122344E-2</v>
      </c>
      <c r="F244" s="17">
        <f t="shared" si="32"/>
        <v>1.2005108556832695E-2</v>
      </c>
      <c r="G244" s="17">
        <f t="shared" si="34"/>
        <v>0.56666666666666665</v>
      </c>
      <c r="H244" s="17">
        <f t="shared" si="33"/>
        <v>8.7023291528026611E-3</v>
      </c>
    </row>
    <row r="245" spans="1:8" x14ac:dyDescent="0.2">
      <c r="A245" s="14"/>
      <c r="B245" s="15" t="s">
        <v>227</v>
      </c>
      <c r="C245" s="16">
        <v>42</v>
      </c>
      <c r="D245" s="16">
        <v>66</v>
      </c>
      <c r="E245" s="17">
        <f t="shared" si="31"/>
        <v>1.0749936012285641E-2</v>
      </c>
      <c r="F245" s="17">
        <f t="shared" si="32"/>
        <v>8.4291187739463595E-3</v>
      </c>
      <c r="G245" s="17">
        <f t="shared" si="34"/>
        <v>0.5714285714285714</v>
      </c>
      <c r="H245" s="17">
        <f t="shared" si="33"/>
        <v>6.1428205784489374E-3</v>
      </c>
    </row>
    <row r="246" spans="1:8" ht="25.5" x14ac:dyDescent="0.2">
      <c r="A246" s="14"/>
      <c r="B246" s="15" t="s">
        <v>228</v>
      </c>
      <c r="C246" s="16">
        <v>1</v>
      </c>
      <c r="D246" s="16">
        <v>1</v>
      </c>
      <c r="E246" s="17">
        <f t="shared" si="31"/>
        <v>2.5595085743537239E-4</v>
      </c>
      <c r="F246" s="17">
        <f t="shared" si="32"/>
        <v>1.2771392081736911E-4</v>
      </c>
      <c r="G246" s="17">
        <f t="shared" si="34"/>
        <v>0</v>
      </c>
      <c r="H246" s="17">
        <f t="shared" si="33"/>
        <v>0</v>
      </c>
    </row>
    <row r="247" spans="1:8" x14ac:dyDescent="0.2">
      <c r="A247" s="14"/>
      <c r="B247" s="15" t="s">
        <v>229</v>
      </c>
      <c r="C247" s="16">
        <v>130</v>
      </c>
      <c r="D247" s="16">
        <v>89</v>
      </c>
      <c r="E247" s="17">
        <f t="shared" si="31"/>
        <v>3.3273611466598414E-2</v>
      </c>
      <c r="F247" s="17">
        <f t="shared" si="32"/>
        <v>1.136653895274585E-2</v>
      </c>
      <c r="G247" s="17">
        <f t="shared" si="34"/>
        <v>-0.31538461538461537</v>
      </c>
      <c r="H247" s="17">
        <f t="shared" si="33"/>
        <v>-1.0493985154850269E-2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3</v>
      </c>
      <c r="E249" s="17" t="str">
        <f t="shared" si="31"/>
        <v/>
      </c>
      <c r="F249" s="17">
        <f t="shared" si="32"/>
        <v>3.8314176245210729E-4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6</v>
      </c>
      <c r="D250" s="16">
        <v>12</v>
      </c>
      <c r="E250" s="17">
        <f t="shared" si="31"/>
        <v>1.5357051446122344E-3</v>
      </c>
      <c r="F250" s="17">
        <f t="shared" si="32"/>
        <v>1.5325670498084292E-3</v>
      </c>
      <c r="G250" s="17">
        <f t="shared" si="34"/>
        <v>1</v>
      </c>
      <c r="H250" s="17">
        <f t="shared" si="33"/>
        <v>1.5357051446122344E-3</v>
      </c>
    </row>
    <row r="251" spans="1:8" ht="25.5" x14ac:dyDescent="0.2">
      <c r="A251" s="14"/>
      <c r="B251" s="15" t="s">
        <v>233</v>
      </c>
      <c r="C251" s="16">
        <v>2</v>
      </c>
      <c r="D251" s="16">
        <v>0</v>
      </c>
      <c r="E251" s="17">
        <f t="shared" si="31"/>
        <v>5.1190171487074478E-4</v>
      </c>
      <c r="F251" s="17" t="str">
        <f t="shared" si="32"/>
        <v/>
      </c>
      <c r="G251" s="17">
        <f t="shared" si="34"/>
        <v>-1</v>
      </c>
      <c r="H251" s="17">
        <f t="shared" si="33"/>
        <v>-5.1190171487074478E-4</v>
      </c>
    </row>
    <row r="252" spans="1:8" x14ac:dyDescent="0.2">
      <c r="A252" s="14"/>
      <c r="B252" s="15" t="s">
        <v>234</v>
      </c>
      <c r="C252" s="16">
        <v>0</v>
      </c>
      <c r="D252" s="16">
        <v>4</v>
      </c>
      <c r="E252" s="17" t="str">
        <f t="shared" si="31"/>
        <v/>
      </c>
      <c r="F252" s="17">
        <f t="shared" si="32"/>
        <v>5.1085568326947643E-4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3</v>
      </c>
      <c r="E253" s="17" t="str">
        <f t="shared" si="31"/>
        <v/>
      </c>
      <c r="F253" s="17">
        <f t="shared" si="32"/>
        <v>3.8314176245210729E-4</v>
      </c>
      <c r="G253" s="17">
        <f t="shared" si="34"/>
        <v>1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3</v>
      </c>
      <c r="D254" s="16">
        <v>5</v>
      </c>
      <c r="E254" s="17">
        <f t="shared" si="31"/>
        <v>7.6785257230611718E-4</v>
      </c>
      <c r="F254" s="17">
        <f t="shared" si="32"/>
        <v>6.3856960408684551E-4</v>
      </c>
      <c r="G254" s="17">
        <f t="shared" si="34"/>
        <v>0.66666666666666663</v>
      </c>
      <c r="H254" s="17">
        <f t="shared" si="33"/>
        <v>5.1190171487074478E-4</v>
      </c>
    </row>
    <row r="255" spans="1:8" x14ac:dyDescent="0.2">
      <c r="A255" s="14"/>
      <c r="B255" s="15" t="s">
        <v>237</v>
      </c>
      <c r="C255" s="16">
        <v>2</v>
      </c>
      <c r="D255" s="16">
        <v>4</v>
      </c>
      <c r="E255" s="17">
        <f t="shared" si="31"/>
        <v>5.1190171487074478E-4</v>
      </c>
      <c r="F255" s="17">
        <f t="shared" si="32"/>
        <v>5.1085568326947643E-4</v>
      </c>
      <c r="G255" s="17">
        <f t="shared" si="34"/>
        <v>1</v>
      </c>
      <c r="H255" s="17">
        <f t="shared" si="33"/>
        <v>5.1190171487074478E-4</v>
      </c>
    </row>
    <row r="256" spans="1:8" x14ac:dyDescent="0.2">
      <c r="A256" s="14"/>
      <c r="B256" s="15" t="s">
        <v>238</v>
      </c>
      <c r="C256" s="16">
        <v>5</v>
      </c>
      <c r="D256" s="16">
        <v>11</v>
      </c>
      <c r="E256" s="17">
        <f t="shared" si="31"/>
        <v>1.2797542871768621E-3</v>
      </c>
      <c r="F256" s="17">
        <f t="shared" si="32"/>
        <v>1.40485312899106E-3</v>
      </c>
      <c r="G256" s="17">
        <f t="shared" si="34"/>
        <v>1.2</v>
      </c>
      <c r="H256" s="17">
        <f t="shared" si="33"/>
        <v>1.5357051446122344E-3</v>
      </c>
    </row>
    <row r="257" spans="1:8" x14ac:dyDescent="0.2">
      <c r="A257" s="14"/>
      <c r="B257" s="15" t="s">
        <v>239</v>
      </c>
      <c r="C257" s="16">
        <v>2</v>
      </c>
      <c r="D257" s="16">
        <v>0</v>
      </c>
      <c r="E257" s="17">
        <f t="shared" si="31"/>
        <v>5.1190171487074478E-4</v>
      </c>
      <c r="F257" s="17" t="str">
        <f t="shared" si="32"/>
        <v/>
      </c>
      <c r="G257" s="17">
        <f t="shared" si="34"/>
        <v>-1</v>
      </c>
      <c r="H257" s="17">
        <f t="shared" si="33"/>
        <v>-5.1190171487074478E-4</v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15</v>
      </c>
      <c r="E259" s="17" t="str">
        <f t="shared" si="31"/>
        <v/>
      </c>
      <c r="F259" s="17">
        <f t="shared" si="32"/>
        <v>1.9157088122605363E-3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17</v>
      </c>
      <c r="E260" s="17" t="str">
        <f t="shared" si="31"/>
        <v/>
      </c>
      <c r="F260" s="17">
        <f t="shared" si="32"/>
        <v>2.1711366538952745E-3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1.2771392081736911E-4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1</v>
      </c>
      <c r="D262" s="16">
        <v>0</v>
      </c>
      <c r="E262" s="17">
        <f t="shared" si="31"/>
        <v>2.5595085743537239E-4</v>
      </c>
      <c r="F262" s="17" t="str">
        <f t="shared" si="32"/>
        <v/>
      </c>
      <c r="G262" s="17">
        <f t="shared" si="34"/>
        <v>-1</v>
      </c>
      <c r="H262" s="17">
        <f t="shared" si="33"/>
        <v>-2.5595085743537239E-4</v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5</v>
      </c>
      <c r="D264" s="16">
        <v>15</v>
      </c>
      <c r="E264" s="17">
        <f t="shared" si="31"/>
        <v>1.2797542871768621E-3</v>
      </c>
      <c r="F264" s="17">
        <f t="shared" si="32"/>
        <v>1.9157088122605363E-3</v>
      </c>
      <c r="G264" s="17">
        <f t="shared" si="34"/>
        <v>2</v>
      </c>
      <c r="H264" s="17">
        <f t="shared" si="33"/>
        <v>2.5595085743537241E-3</v>
      </c>
    </row>
    <row r="265" spans="1:8" ht="25.5" x14ac:dyDescent="0.2">
      <c r="A265" s="14"/>
      <c r="B265" s="15" t="s">
        <v>247</v>
      </c>
      <c r="C265" s="16">
        <v>38</v>
      </c>
      <c r="D265" s="16">
        <v>92</v>
      </c>
      <c r="E265" s="17">
        <f t="shared" si="31"/>
        <v>9.726132582544152E-3</v>
      </c>
      <c r="F265" s="17">
        <f t="shared" si="32"/>
        <v>1.1749680715197957E-2</v>
      </c>
      <c r="G265" s="17">
        <f t="shared" si="34"/>
        <v>1.4210526315789473</v>
      </c>
      <c r="H265" s="17">
        <f t="shared" si="33"/>
        <v>1.382134630151011E-2</v>
      </c>
    </row>
    <row r="266" spans="1:8" x14ac:dyDescent="0.2">
      <c r="A266" s="14"/>
      <c r="B266" s="15" t="s">
        <v>248</v>
      </c>
      <c r="C266" s="16">
        <v>10</v>
      </c>
      <c r="D266" s="16">
        <v>46</v>
      </c>
      <c r="E266" s="17">
        <f t="shared" si="31"/>
        <v>2.5595085743537241E-3</v>
      </c>
      <c r="F266" s="17">
        <f t="shared" si="32"/>
        <v>5.8748403575989783E-3</v>
      </c>
      <c r="G266" s="17">
        <f t="shared" si="34"/>
        <v>3.6</v>
      </c>
      <c r="H266" s="17">
        <f t="shared" si="33"/>
        <v>9.2142308676734074E-3</v>
      </c>
    </row>
    <row r="267" spans="1:8" x14ac:dyDescent="0.2">
      <c r="A267" s="14"/>
      <c r="B267" s="15" t="s">
        <v>249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1.2771392081736911E-4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5</v>
      </c>
      <c r="D268" s="16">
        <v>17</v>
      </c>
      <c r="E268" s="17">
        <f t="shared" si="31"/>
        <v>1.2797542871768621E-3</v>
      </c>
      <c r="F268" s="17">
        <f t="shared" si="32"/>
        <v>2.1711366538952745E-3</v>
      </c>
      <c r="G268" s="17">
        <f t="shared" si="34"/>
        <v>2.4</v>
      </c>
      <c r="H268" s="17">
        <f t="shared" si="33"/>
        <v>3.0714102892244687E-3</v>
      </c>
    </row>
    <row r="269" spans="1:8" x14ac:dyDescent="0.2">
      <c r="A269" s="14"/>
      <c r="B269" s="15" t="s">
        <v>251</v>
      </c>
      <c r="C269" s="16">
        <v>12</v>
      </c>
      <c r="D269" s="16">
        <v>0</v>
      </c>
      <c r="E269" s="17">
        <f t="shared" si="31"/>
        <v>3.0714102892244687E-3</v>
      </c>
      <c r="F269" s="17" t="str">
        <f t="shared" si="32"/>
        <v/>
      </c>
      <c r="G269" s="17">
        <f t="shared" si="34"/>
        <v>-1</v>
      </c>
      <c r="H269" s="17">
        <f t="shared" si="33"/>
        <v>-3.0714102892244687E-3</v>
      </c>
    </row>
    <row r="270" spans="1:8" x14ac:dyDescent="0.2">
      <c r="A270" s="14"/>
      <c r="B270" s="15" t="s">
        <v>252</v>
      </c>
      <c r="C270" s="16">
        <v>168</v>
      </c>
      <c r="D270" s="16">
        <v>81</v>
      </c>
      <c r="E270" s="17">
        <f t="shared" si="31"/>
        <v>4.2999744049142564E-2</v>
      </c>
      <c r="F270" s="17">
        <f t="shared" si="32"/>
        <v>1.0344827586206896E-2</v>
      </c>
      <c r="G270" s="17">
        <f t="shared" si="34"/>
        <v>-0.5178571428571429</v>
      </c>
      <c r="H270" s="17">
        <f t="shared" si="33"/>
        <v>-2.2267724596877401E-2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2</v>
      </c>
      <c r="D272" s="16">
        <v>3</v>
      </c>
      <c r="E272" s="17">
        <f t="shared" si="31"/>
        <v>5.1190171487074478E-4</v>
      </c>
      <c r="F272" s="17">
        <f t="shared" si="32"/>
        <v>3.8314176245210729E-4</v>
      </c>
      <c r="G272" s="17">
        <f t="shared" si="34"/>
        <v>0.5</v>
      </c>
      <c r="H272" s="17">
        <f t="shared" si="33"/>
        <v>2.5595085743537239E-4</v>
      </c>
    </row>
    <row r="273" spans="1:8" x14ac:dyDescent="0.2">
      <c r="A273" s="14"/>
      <c r="B273" s="15" t="s">
        <v>255</v>
      </c>
      <c r="C273" s="16">
        <v>4</v>
      </c>
      <c r="D273" s="16">
        <v>45</v>
      </c>
      <c r="E273" s="17">
        <f t="shared" ref="E273:E304" si="35">+IF(C273=0,"",C273/C$177)</f>
        <v>1.0238034297414896E-3</v>
      </c>
      <c r="F273" s="17">
        <f t="shared" ref="F273:F304" si="36">+IF(D273=0,"",D273/D$177)</f>
        <v>5.7471264367816091E-3</v>
      </c>
      <c r="G273" s="17">
        <f t="shared" si="34"/>
        <v>10.25</v>
      </c>
      <c r="H273" s="17">
        <f t="shared" ref="H273:H304" si="37">+IF(OR(AND(E273=""),(G273="")),"",E273*G273)</f>
        <v>1.0493985154850269E-2</v>
      </c>
    </row>
    <row r="274" spans="1:8" x14ac:dyDescent="0.2">
      <c r="A274" s="14"/>
      <c r="B274" s="15" t="s">
        <v>256</v>
      </c>
      <c r="C274" s="16">
        <v>0</v>
      </c>
      <c r="D274" s="16">
        <v>1</v>
      </c>
      <c r="E274" s="17" t="str">
        <f t="shared" si="35"/>
        <v/>
      </c>
      <c r="F274" s="17">
        <f t="shared" si="36"/>
        <v>1.2771392081736911E-4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3</v>
      </c>
      <c r="E275" s="17" t="str">
        <f t="shared" si="35"/>
        <v/>
      </c>
      <c r="F275" s="17">
        <f t="shared" si="36"/>
        <v>3.8314176245210729E-4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6</v>
      </c>
      <c r="E277" s="17" t="str">
        <f t="shared" si="35"/>
        <v/>
      </c>
      <c r="F277" s="17">
        <f t="shared" si="36"/>
        <v>7.6628352490421458E-4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1.2771392081736911E-4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44</v>
      </c>
      <c r="D281" s="16">
        <v>56</v>
      </c>
      <c r="E281" s="17">
        <f t="shared" si="35"/>
        <v>1.1261837727156386E-2</v>
      </c>
      <c r="F281" s="17">
        <f t="shared" si="36"/>
        <v>7.1519795657726693E-3</v>
      </c>
      <c r="G281" s="17">
        <f t="shared" si="38"/>
        <v>0.27272727272727271</v>
      </c>
      <c r="H281" s="17">
        <f t="shared" si="37"/>
        <v>3.0714102892244687E-3</v>
      </c>
    </row>
    <row r="282" spans="1:8" ht="25.5" x14ac:dyDescent="0.2">
      <c r="A282" s="14"/>
      <c r="B282" s="15" t="s">
        <v>264</v>
      </c>
      <c r="C282" s="16">
        <v>147</v>
      </c>
      <c r="D282" s="16">
        <v>162</v>
      </c>
      <c r="E282" s="17">
        <f t="shared" si="35"/>
        <v>3.7624776042999741E-2</v>
      </c>
      <c r="F282" s="17">
        <f t="shared" si="36"/>
        <v>2.0689655172413793E-2</v>
      </c>
      <c r="G282" s="17">
        <f t="shared" si="38"/>
        <v>0.10204081632653061</v>
      </c>
      <c r="H282" s="17">
        <f t="shared" si="37"/>
        <v>3.839262861530586E-3</v>
      </c>
    </row>
    <row r="283" spans="1:8" x14ac:dyDescent="0.2">
      <c r="A283" s="14"/>
      <c r="B283" s="15" t="s">
        <v>265</v>
      </c>
      <c r="C283" s="16">
        <v>3</v>
      </c>
      <c r="D283" s="16">
        <v>16</v>
      </c>
      <c r="E283" s="17">
        <f t="shared" si="35"/>
        <v>7.6785257230611718E-4</v>
      </c>
      <c r="F283" s="17">
        <f t="shared" si="36"/>
        <v>2.0434227330779057E-3</v>
      </c>
      <c r="G283" s="17">
        <f t="shared" si="38"/>
        <v>4.333333333333333</v>
      </c>
      <c r="H283" s="17">
        <f t="shared" si="37"/>
        <v>3.327361146659841E-3</v>
      </c>
    </row>
    <row r="284" spans="1:8" x14ac:dyDescent="0.2">
      <c r="A284" s="14"/>
      <c r="B284" s="15" t="s">
        <v>266</v>
      </c>
      <c r="C284" s="16">
        <v>7</v>
      </c>
      <c r="D284" s="16">
        <v>19</v>
      </c>
      <c r="E284" s="17">
        <f t="shared" si="35"/>
        <v>1.7916560020476069E-3</v>
      </c>
      <c r="F284" s="17">
        <f t="shared" si="36"/>
        <v>2.4265644955300128E-3</v>
      </c>
      <c r="G284" s="17">
        <f t="shared" si="38"/>
        <v>1.7142857142857142</v>
      </c>
      <c r="H284" s="17">
        <f t="shared" si="37"/>
        <v>3.0714102892244687E-3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6</v>
      </c>
      <c r="E286" s="17">
        <f t="shared" si="35"/>
        <v>2.5595085743537239E-4</v>
      </c>
      <c r="F286" s="17">
        <f t="shared" si="36"/>
        <v>7.6628352490421458E-4</v>
      </c>
      <c r="G286" s="17">
        <f t="shared" si="38"/>
        <v>5</v>
      </c>
      <c r="H286" s="17">
        <f t="shared" si="37"/>
        <v>1.2797542871768619E-3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74</v>
      </c>
      <c r="D288" s="16">
        <v>18</v>
      </c>
      <c r="E288" s="17">
        <f t="shared" si="35"/>
        <v>1.8940363450217559E-2</v>
      </c>
      <c r="F288" s="17">
        <f t="shared" si="36"/>
        <v>2.2988505747126436E-3</v>
      </c>
      <c r="G288" s="17">
        <f t="shared" si="38"/>
        <v>-0.7567567567567568</v>
      </c>
      <c r="H288" s="17">
        <f t="shared" si="37"/>
        <v>-1.4333248016380857E-2</v>
      </c>
    </row>
    <row r="289" spans="1:8" x14ac:dyDescent="0.2">
      <c r="A289" s="14"/>
      <c r="B289" s="15" t="s">
        <v>271</v>
      </c>
      <c r="C289" s="16">
        <v>13</v>
      </c>
      <c r="D289" s="16">
        <v>66</v>
      </c>
      <c r="E289" s="17">
        <f t="shared" si="35"/>
        <v>3.3273611466598414E-3</v>
      </c>
      <c r="F289" s="17">
        <f t="shared" si="36"/>
        <v>8.4291187739463595E-3</v>
      </c>
      <c r="G289" s="17">
        <f t="shared" si="38"/>
        <v>4.0769230769230766</v>
      </c>
      <c r="H289" s="17">
        <f t="shared" si="37"/>
        <v>1.3565395444074738E-2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85</v>
      </c>
      <c r="D292" s="16">
        <v>275</v>
      </c>
      <c r="E292" s="17">
        <f t="shared" si="35"/>
        <v>2.1755822882006656E-2</v>
      </c>
      <c r="F292" s="17">
        <f t="shared" si="36"/>
        <v>3.5121328224776503E-2</v>
      </c>
      <c r="G292" s="17">
        <f t="shared" si="38"/>
        <v>2.2352941176470589</v>
      </c>
      <c r="H292" s="17">
        <f t="shared" si="37"/>
        <v>4.8630662912720765E-2</v>
      </c>
    </row>
    <row r="293" spans="1:8" x14ac:dyDescent="0.2">
      <c r="A293" s="14"/>
      <c r="B293" s="15" t="s">
        <v>275</v>
      </c>
      <c r="C293" s="16">
        <v>5</v>
      </c>
      <c r="D293" s="16">
        <v>12</v>
      </c>
      <c r="E293" s="17">
        <f t="shared" si="35"/>
        <v>1.2797542871768621E-3</v>
      </c>
      <c r="F293" s="17">
        <f t="shared" si="36"/>
        <v>1.5325670498084292E-3</v>
      </c>
      <c r="G293" s="17">
        <f t="shared" si="38"/>
        <v>1.4</v>
      </c>
      <c r="H293" s="17">
        <f t="shared" si="37"/>
        <v>1.7916560020476069E-3</v>
      </c>
    </row>
    <row r="294" spans="1:8" x14ac:dyDescent="0.2">
      <c r="A294" s="14"/>
      <c r="B294" s="15" t="s">
        <v>276</v>
      </c>
      <c r="C294" s="16">
        <v>56</v>
      </c>
      <c r="D294" s="16">
        <v>130</v>
      </c>
      <c r="E294" s="17">
        <f t="shared" si="35"/>
        <v>1.4333248016380855E-2</v>
      </c>
      <c r="F294" s="17">
        <f t="shared" si="36"/>
        <v>1.6602809706257982E-2</v>
      </c>
      <c r="G294" s="17">
        <f t="shared" si="38"/>
        <v>1.3214285714285714</v>
      </c>
      <c r="H294" s="17">
        <f t="shared" si="37"/>
        <v>1.8940363450217559E-2</v>
      </c>
    </row>
    <row r="295" spans="1:8" x14ac:dyDescent="0.2">
      <c r="A295" s="14"/>
      <c r="B295" s="15" t="s">
        <v>277</v>
      </c>
      <c r="C295" s="16">
        <v>19</v>
      </c>
      <c r="D295" s="16">
        <v>42</v>
      </c>
      <c r="E295" s="17">
        <f t="shared" si="35"/>
        <v>4.863066291272076E-3</v>
      </c>
      <c r="F295" s="17">
        <f t="shared" si="36"/>
        <v>5.3639846743295016E-3</v>
      </c>
      <c r="G295" s="17">
        <f t="shared" si="38"/>
        <v>1.2105263157894737</v>
      </c>
      <c r="H295" s="17">
        <f t="shared" si="37"/>
        <v>5.886869721013566E-3</v>
      </c>
    </row>
    <row r="296" spans="1:8" x14ac:dyDescent="0.2">
      <c r="A296" s="14"/>
      <c r="B296" s="15" t="s">
        <v>278</v>
      </c>
      <c r="C296" s="16">
        <v>69</v>
      </c>
      <c r="D296" s="16">
        <v>49</v>
      </c>
      <c r="E296" s="17">
        <f t="shared" si="35"/>
        <v>1.7660609163040696E-2</v>
      </c>
      <c r="F296" s="17">
        <f t="shared" si="36"/>
        <v>6.2579821200510859E-3</v>
      </c>
      <c r="G296" s="17">
        <f t="shared" si="38"/>
        <v>-0.28985507246376813</v>
      </c>
      <c r="H296" s="17">
        <f t="shared" si="37"/>
        <v>-5.1190171487074483E-3</v>
      </c>
    </row>
    <row r="297" spans="1:8" x14ac:dyDescent="0.2">
      <c r="A297" s="14"/>
      <c r="B297" s="15" t="s">
        <v>279</v>
      </c>
      <c r="C297" s="16">
        <v>12</v>
      </c>
      <c r="D297" s="16">
        <v>49</v>
      </c>
      <c r="E297" s="17">
        <f t="shared" si="35"/>
        <v>3.0714102892244687E-3</v>
      </c>
      <c r="F297" s="17">
        <f t="shared" si="36"/>
        <v>6.2579821200510859E-3</v>
      </c>
      <c r="G297" s="17">
        <f t="shared" si="38"/>
        <v>3.0833333333333335</v>
      </c>
      <c r="H297" s="17">
        <f t="shared" si="37"/>
        <v>9.4701817251087797E-3</v>
      </c>
    </row>
    <row r="298" spans="1:8" x14ac:dyDescent="0.2">
      <c r="A298" s="14"/>
      <c r="B298" s="15" t="s">
        <v>280</v>
      </c>
      <c r="C298" s="16">
        <v>9</v>
      </c>
      <c r="D298" s="16">
        <v>7</v>
      </c>
      <c r="E298" s="17">
        <f t="shared" si="35"/>
        <v>2.3035577169183519E-3</v>
      </c>
      <c r="F298" s="17">
        <f t="shared" si="36"/>
        <v>8.9399744572158366E-4</v>
      </c>
      <c r="G298" s="17">
        <f t="shared" si="38"/>
        <v>-0.22222222222222221</v>
      </c>
      <c r="H298" s="17">
        <f t="shared" si="37"/>
        <v>-5.1190171487074478E-4</v>
      </c>
    </row>
    <row r="299" spans="1:8" ht="25.5" x14ac:dyDescent="0.2">
      <c r="A299" s="14"/>
      <c r="B299" s="15" t="s">
        <v>281</v>
      </c>
      <c r="C299" s="16">
        <v>18</v>
      </c>
      <c r="D299" s="16">
        <v>15</v>
      </c>
      <c r="E299" s="17">
        <f t="shared" si="35"/>
        <v>4.6071154338367037E-3</v>
      </c>
      <c r="F299" s="17">
        <f t="shared" si="36"/>
        <v>1.9157088122605363E-3</v>
      </c>
      <c r="G299" s="17">
        <f t="shared" si="38"/>
        <v>-0.16666666666666666</v>
      </c>
      <c r="H299" s="17">
        <f t="shared" si="37"/>
        <v>-7.6785257230611728E-4</v>
      </c>
    </row>
    <row r="300" spans="1:8" x14ac:dyDescent="0.2">
      <c r="A300" s="14"/>
      <c r="B300" s="15" t="s">
        <v>282</v>
      </c>
      <c r="C300" s="16">
        <v>15</v>
      </c>
      <c r="D300" s="16">
        <v>42</v>
      </c>
      <c r="E300" s="17">
        <f t="shared" si="35"/>
        <v>3.839262861530586E-3</v>
      </c>
      <c r="F300" s="17">
        <f t="shared" si="36"/>
        <v>5.3639846743295016E-3</v>
      </c>
      <c r="G300" s="17">
        <f t="shared" si="38"/>
        <v>1.8</v>
      </c>
      <c r="H300" s="17">
        <f t="shared" si="37"/>
        <v>6.9106731507550551E-3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9</v>
      </c>
      <c r="D302" s="16">
        <v>11</v>
      </c>
      <c r="E302" s="17">
        <f t="shared" si="35"/>
        <v>2.3035577169183519E-3</v>
      </c>
      <c r="F302" s="17">
        <f t="shared" si="36"/>
        <v>1.40485312899106E-3</v>
      </c>
      <c r="G302" s="17">
        <f t="shared" si="38"/>
        <v>0.22222222222222221</v>
      </c>
      <c r="H302" s="17">
        <f t="shared" si="37"/>
        <v>5.1190171487074478E-4</v>
      </c>
    </row>
    <row r="303" spans="1:8" x14ac:dyDescent="0.2">
      <c r="A303" s="14"/>
      <c r="B303" s="15" t="s">
        <v>285</v>
      </c>
      <c r="C303" s="16">
        <v>1</v>
      </c>
      <c r="D303" s="16">
        <v>50</v>
      </c>
      <c r="E303" s="17">
        <f t="shared" si="35"/>
        <v>2.5595085743537239E-4</v>
      </c>
      <c r="F303" s="17">
        <f t="shared" si="36"/>
        <v>6.3856960408684551E-3</v>
      </c>
      <c r="G303" s="17">
        <f t="shared" si="38"/>
        <v>49</v>
      </c>
      <c r="H303" s="17">
        <f t="shared" si="37"/>
        <v>1.2541592014333247E-2</v>
      </c>
    </row>
    <row r="304" spans="1:8" ht="25.5" x14ac:dyDescent="0.2">
      <c r="A304" s="14"/>
      <c r="B304" s="15" t="s">
        <v>286</v>
      </c>
      <c r="C304" s="16">
        <v>7</v>
      </c>
      <c r="D304" s="16">
        <v>3</v>
      </c>
      <c r="E304" s="17">
        <f t="shared" si="35"/>
        <v>1.7916560020476069E-3</v>
      </c>
      <c r="F304" s="17">
        <f t="shared" si="36"/>
        <v>3.8314176245210729E-4</v>
      </c>
      <c r="G304" s="17">
        <f t="shared" si="38"/>
        <v>-0.5714285714285714</v>
      </c>
      <c r="H304" s="17">
        <f t="shared" si="37"/>
        <v>-1.0238034297414896E-3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4</v>
      </c>
      <c r="D306" s="16">
        <v>81</v>
      </c>
      <c r="E306" s="17">
        <f t="shared" si="39"/>
        <v>1.0238034297414896E-3</v>
      </c>
      <c r="F306" s="17">
        <f t="shared" si="40"/>
        <v>1.0344827586206896E-2</v>
      </c>
      <c r="G306" s="17">
        <f t="shared" ref="G306:G337" si="42">+IF(AND(C306=0,D306=0)," ",IF(C306=0,1,IF(D306=0,-1,(D306-C306)/C306)))</f>
        <v>19.25</v>
      </c>
      <c r="H306" s="17">
        <f t="shared" si="41"/>
        <v>1.9708216022523675E-2</v>
      </c>
    </row>
    <row r="307" spans="1:8" x14ac:dyDescent="0.2">
      <c r="A307" s="14"/>
      <c r="B307" s="15" t="s">
        <v>289</v>
      </c>
      <c r="C307" s="16">
        <v>8</v>
      </c>
      <c r="D307" s="16">
        <v>16</v>
      </c>
      <c r="E307" s="17">
        <f t="shared" si="39"/>
        <v>2.0476068594829791E-3</v>
      </c>
      <c r="F307" s="17">
        <f t="shared" si="40"/>
        <v>2.0434227330779057E-3</v>
      </c>
      <c r="G307" s="17">
        <f t="shared" si="42"/>
        <v>1</v>
      </c>
      <c r="H307" s="17">
        <f t="shared" si="41"/>
        <v>2.0476068594829791E-3</v>
      </c>
    </row>
    <row r="308" spans="1:8" ht="25.5" x14ac:dyDescent="0.2">
      <c r="A308" s="14"/>
      <c r="B308" s="15" t="s">
        <v>290</v>
      </c>
      <c r="C308" s="16">
        <v>2</v>
      </c>
      <c r="D308" s="16">
        <v>19</v>
      </c>
      <c r="E308" s="17">
        <f t="shared" si="39"/>
        <v>5.1190171487074478E-4</v>
      </c>
      <c r="F308" s="17">
        <f t="shared" si="40"/>
        <v>2.4265644955300128E-3</v>
      </c>
      <c r="G308" s="17">
        <f t="shared" si="42"/>
        <v>8.5</v>
      </c>
      <c r="H308" s="17">
        <f t="shared" si="41"/>
        <v>4.3511645764013306E-3</v>
      </c>
    </row>
    <row r="309" spans="1:8" x14ac:dyDescent="0.2">
      <c r="A309" s="14"/>
      <c r="B309" s="15" t="s">
        <v>291</v>
      </c>
      <c r="C309" s="16">
        <v>2</v>
      </c>
      <c r="D309" s="16">
        <v>3</v>
      </c>
      <c r="E309" s="17">
        <f t="shared" si="39"/>
        <v>5.1190171487074478E-4</v>
      </c>
      <c r="F309" s="17">
        <f t="shared" si="40"/>
        <v>3.8314176245210729E-4</v>
      </c>
      <c r="G309" s="17">
        <f t="shared" si="42"/>
        <v>0.5</v>
      </c>
      <c r="H309" s="17">
        <f t="shared" si="41"/>
        <v>2.5595085743537239E-4</v>
      </c>
    </row>
    <row r="310" spans="1:8" ht="25.5" x14ac:dyDescent="0.2">
      <c r="A310" s="14"/>
      <c r="B310" s="15" t="s">
        <v>292</v>
      </c>
      <c r="C310" s="16">
        <v>1</v>
      </c>
      <c r="D310" s="16">
        <v>2</v>
      </c>
      <c r="E310" s="17">
        <f t="shared" si="39"/>
        <v>2.5595085743537239E-4</v>
      </c>
      <c r="F310" s="17">
        <f t="shared" si="40"/>
        <v>2.5542784163473821E-4</v>
      </c>
      <c r="G310" s="17">
        <f t="shared" si="42"/>
        <v>1</v>
      </c>
      <c r="H310" s="17">
        <f t="shared" si="41"/>
        <v>2.5595085743537239E-4</v>
      </c>
    </row>
    <row r="311" spans="1:8" x14ac:dyDescent="0.2">
      <c r="A311" s="14"/>
      <c r="B311" s="15" t="s">
        <v>293</v>
      </c>
      <c r="C311" s="16">
        <v>47</v>
      </c>
      <c r="D311" s="16">
        <v>55</v>
      </c>
      <c r="E311" s="17">
        <f t="shared" si="39"/>
        <v>1.2029690299462503E-2</v>
      </c>
      <c r="F311" s="17">
        <f t="shared" si="40"/>
        <v>7.0242656449553001E-3</v>
      </c>
      <c r="G311" s="17">
        <f t="shared" si="42"/>
        <v>0.1702127659574468</v>
      </c>
      <c r="H311" s="17">
        <f t="shared" si="41"/>
        <v>2.0476068594829791E-3</v>
      </c>
    </row>
    <row r="312" spans="1:8" x14ac:dyDescent="0.2">
      <c r="A312" s="14"/>
      <c r="B312" s="15" t="s">
        <v>294</v>
      </c>
      <c r="C312" s="16">
        <v>3</v>
      </c>
      <c r="D312" s="16">
        <v>2</v>
      </c>
      <c r="E312" s="17">
        <f t="shared" si="39"/>
        <v>7.6785257230611718E-4</v>
      </c>
      <c r="F312" s="17">
        <f t="shared" si="40"/>
        <v>2.5542784163473821E-4</v>
      </c>
      <c r="G312" s="17">
        <f t="shared" si="42"/>
        <v>-0.33333333333333331</v>
      </c>
      <c r="H312" s="17">
        <f t="shared" si="41"/>
        <v>-2.5595085743537239E-4</v>
      </c>
    </row>
    <row r="313" spans="1:8" x14ac:dyDescent="0.2">
      <c r="A313" s="14"/>
      <c r="B313" s="15" t="s">
        <v>295</v>
      </c>
      <c r="C313" s="16">
        <v>0</v>
      </c>
      <c r="D313" s="16">
        <v>1</v>
      </c>
      <c r="E313" s="17" t="str">
        <f t="shared" si="39"/>
        <v/>
      </c>
      <c r="F313" s="17">
        <f t="shared" si="40"/>
        <v>1.2771392081736911E-4</v>
      </c>
      <c r="G313" s="17">
        <f t="shared" si="42"/>
        <v>1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115</v>
      </c>
      <c r="D314" s="16">
        <v>95</v>
      </c>
      <c r="E314" s="17">
        <f t="shared" si="39"/>
        <v>2.9434348605067828E-2</v>
      </c>
      <c r="F314" s="17">
        <f t="shared" si="40"/>
        <v>1.2132822477650063E-2</v>
      </c>
      <c r="G314" s="17">
        <f t="shared" si="42"/>
        <v>-0.17391304347826086</v>
      </c>
      <c r="H314" s="17">
        <f t="shared" si="41"/>
        <v>-5.1190171487074483E-3</v>
      </c>
    </row>
    <row r="315" spans="1:8" x14ac:dyDescent="0.2">
      <c r="A315" s="14"/>
      <c r="B315" s="15" t="s">
        <v>297</v>
      </c>
      <c r="C315" s="16">
        <v>1</v>
      </c>
      <c r="D315" s="16">
        <v>2</v>
      </c>
      <c r="E315" s="17">
        <f t="shared" si="39"/>
        <v>2.5595085743537239E-4</v>
      </c>
      <c r="F315" s="17">
        <f t="shared" si="40"/>
        <v>2.5542784163473821E-4</v>
      </c>
      <c r="G315" s="17">
        <f t="shared" si="42"/>
        <v>1</v>
      </c>
      <c r="H315" s="17">
        <f t="shared" si="41"/>
        <v>2.5595085743537239E-4</v>
      </c>
    </row>
    <row r="316" spans="1:8" ht="25.5" x14ac:dyDescent="0.2">
      <c r="A316" s="14"/>
      <c r="B316" s="15" t="s">
        <v>298</v>
      </c>
      <c r="C316" s="16">
        <v>1</v>
      </c>
      <c r="D316" s="16">
        <v>1</v>
      </c>
      <c r="E316" s="17">
        <f t="shared" si="39"/>
        <v>2.5595085743537239E-4</v>
      </c>
      <c r="F316" s="17">
        <f t="shared" si="40"/>
        <v>1.2771392081736911E-4</v>
      </c>
      <c r="G316" s="17">
        <f t="shared" si="42"/>
        <v>0</v>
      </c>
      <c r="H316" s="17">
        <f t="shared" si="41"/>
        <v>0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2</v>
      </c>
      <c r="D318" s="16">
        <v>1</v>
      </c>
      <c r="E318" s="17">
        <f t="shared" si="39"/>
        <v>5.1190171487074478E-4</v>
      </c>
      <c r="F318" s="17">
        <f t="shared" si="40"/>
        <v>1.2771392081736911E-4</v>
      </c>
      <c r="G318" s="17">
        <f t="shared" si="42"/>
        <v>-0.5</v>
      </c>
      <c r="H318" s="17">
        <f t="shared" si="41"/>
        <v>-2.5595085743537239E-4</v>
      </c>
    </row>
    <row r="319" spans="1:8" ht="25.5" x14ac:dyDescent="0.2">
      <c r="A319" s="14"/>
      <c r="B319" s="15" t="s">
        <v>301</v>
      </c>
      <c r="C319" s="16">
        <v>8</v>
      </c>
      <c r="D319" s="16">
        <v>8</v>
      </c>
      <c r="E319" s="17">
        <f t="shared" si="39"/>
        <v>2.0476068594829791E-3</v>
      </c>
      <c r="F319" s="17">
        <f t="shared" si="40"/>
        <v>1.0217113665389529E-3</v>
      </c>
      <c r="G319" s="17">
        <f t="shared" si="42"/>
        <v>0</v>
      </c>
      <c r="H319" s="17">
        <f t="shared" si="41"/>
        <v>0</v>
      </c>
    </row>
    <row r="320" spans="1:8" ht="25.5" x14ac:dyDescent="0.2">
      <c r="A320" s="14"/>
      <c r="B320" s="15" t="s">
        <v>302</v>
      </c>
      <c r="C320" s="16">
        <v>0</v>
      </c>
      <c r="D320" s="16">
        <v>2</v>
      </c>
      <c r="E320" s="17" t="str">
        <f t="shared" si="39"/>
        <v/>
      </c>
      <c r="F320" s="17">
        <f t="shared" si="40"/>
        <v>2.5542784163473821E-4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9</v>
      </c>
      <c r="E321" s="17" t="str">
        <f t="shared" si="39"/>
        <v/>
      </c>
      <c r="F321" s="17">
        <f t="shared" si="40"/>
        <v>1.1494252873563218E-3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1</v>
      </c>
      <c r="D322" s="16">
        <v>0</v>
      </c>
      <c r="E322" s="17">
        <f t="shared" si="39"/>
        <v>2.5595085743537239E-4</v>
      </c>
      <c r="F322" s="17" t="str">
        <f t="shared" si="40"/>
        <v/>
      </c>
      <c r="G322" s="17">
        <f t="shared" si="42"/>
        <v>-1</v>
      </c>
      <c r="H322" s="17">
        <f t="shared" si="41"/>
        <v>-2.5595085743537239E-4</v>
      </c>
    </row>
    <row r="323" spans="1:8" x14ac:dyDescent="0.2">
      <c r="A323" s="14"/>
      <c r="B323" s="15" t="s">
        <v>305</v>
      </c>
      <c r="C323" s="16">
        <v>12</v>
      </c>
      <c r="D323" s="16">
        <v>41</v>
      </c>
      <c r="E323" s="17">
        <f t="shared" si="39"/>
        <v>3.0714102892244687E-3</v>
      </c>
      <c r="F323" s="17">
        <f t="shared" si="40"/>
        <v>5.2362707535121332E-3</v>
      </c>
      <c r="G323" s="17">
        <f t="shared" si="42"/>
        <v>2.4166666666666665</v>
      </c>
      <c r="H323" s="17">
        <f t="shared" si="41"/>
        <v>7.4225748656257988E-3</v>
      </c>
    </row>
    <row r="324" spans="1:8" ht="25.5" x14ac:dyDescent="0.2">
      <c r="A324" s="14"/>
      <c r="B324" s="15" t="s">
        <v>306</v>
      </c>
      <c r="C324" s="16">
        <v>1</v>
      </c>
      <c r="D324" s="16">
        <v>0</v>
      </c>
      <c r="E324" s="17">
        <f t="shared" si="39"/>
        <v>2.5595085743537239E-4</v>
      </c>
      <c r="F324" s="17" t="str">
        <f t="shared" si="40"/>
        <v/>
      </c>
      <c r="G324" s="17">
        <f t="shared" si="42"/>
        <v>-1</v>
      </c>
      <c r="H324" s="17">
        <f t="shared" si="41"/>
        <v>-2.5595085743537239E-4</v>
      </c>
    </row>
    <row r="325" spans="1:8" ht="25.5" x14ac:dyDescent="0.2">
      <c r="A325" s="14"/>
      <c r="B325" s="15" t="s">
        <v>307</v>
      </c>
      <c r="C325" s="16">
        <v>60</v>
      </c>
      <c r="D325" s="16">
        <v>133</v>
      </c>
      <c r="E325" s="17">
        <f t="shared" si="39"/>
        <v>1.5357051446122344E-2</v>
      </c>
      <c r="F325" s="17">
        <f t="shared" si="40"/>
        <v>1.6985951468710091E-2</v>
      </c>
      <c r="G325" s="17">
        <f t="shared" si="42"/>
        <v>1.2166666666666666</v>
      </c>
      <c r="H325" s="17">
        <f t="shared" si="41"/>
        <v>1.8684412592782182E-2</v>
      </c>
    </row>
    <row r="326" spans="1:8" x14ac:dyDescent="0.2">
      <c r="A326" s="14"/>
      <c r="B326" s="15" t="s">
        <v>308</v>
      </c>
      <c r="C326" s="16">
        <v>1</v>
      </c>
      <c r="D326" s="16">
        <v>2</v>
      </c>
      <c r="E326" s="17">
        <f t="shared" si="39"/>
        <v>2.5595085743537239E-4</v>
      </c>
      <c r="F326" s="17">
        <f t="shared" si="40"/>
        <v>2.5542784163473821E-4</v>
      </c>
      <c r="G326" s="17">
        <f t="shared" si="42"/>
        <v>1</v>
      </c>
      <c r="H326" s="17">
        <f t="shared" si="41"/>
        <v>2.5595085743537239E-4</v>
      </c>
    </row>
    <row r="327" spans="1:8" ht="25.5" x14ac:dyDescent="0.2">
      <c r="A327" s="14"/>
      <c r="B327" s="15" t="s">
        <v>309</v>
      </c>
      <c r="C327" s="16">
        <v>23</v>
      </c>
      <c r="D327" s="16">
        <v>31</v>
      </c>
      <c r="E327" s="17">
        <f t="shared" si="39"/>
        <v>5.8868697210135651E-3</v>
      </c>
      <c r="F327" s="17">
        <f t="shared" si="40"/>
        <v>3.9591315453384422E-3</v>
      </c>
      <c r="G327" s="17">
        <f t="shared" si="42"/>
        <v>0.34782608695652173</v>
      </c>
      <c r="H327" s="17">
        <f t="shared" si="41"/>
        <v>2.0476068594829791E-3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1</v>
      </c>
      <c r="D329" s="16">
        <v>5</v>
      </c>
      <c r="E329" s="17">
        <f t="shared" si="39"/>
        <v>2.5595085743537239E-4</v>
      </c>
      <c r="F329" s="17">
        <f t="shared" si="40"/>
        <v>6.3856960408684551E-4</v>
      </c>
      <c r="G329" s="17">
        <f t="shared" si="42"/>
        <v>4</v>
      </c>
      <c r="H329" s="17">
        <f t="shared" si="41"/>
        <v>1.0238034297414896E-3</v>
      </c>
    </row>
    <row r="330" spans="1:8" ht="25.5" x14ac:dyDescent="0.2">
      <c r="A330" s="14"/>
      <c r="B330" s="15" t="s">
        <v>312</v>
      </c>
      <c r="C330" s="16">
        <v>13</v>
      </c>
      <c r="D330" s="16">
        <v>16</v>
      </c>
      <c r="E330" s="17">
        <f t="shared" si="39"/>
        <v>3.3273611466598414E-3</v>
      </c>
      <c r="F330" s="17">
        <f t="shared" si="40"/>
        <v>2.0434227330779057E-3</v>
      </c>
      <c r="G330" s="17">
        <f t="shared" si="42"/>
        <v>0.23076923076923078</v>
      </c>
      <c r="H330" s="17">
        <f t="shared" si="41"/>
        <v>7.6785257230611728E-4</v>
      </c>
    </row>
    <row r="331" spans="1:8" ht="25.5" x14ac:dyDescent="0.2">
      <c r="A331" s="14"/>
      <c r="B331" s="15" t="s">
        <v>313</v>
      </c>
      <c r="C331" s="16">
        <v>1</v>
      </c>
      <c r="D331" s="16">
        <v>7</v>
      </c>
      <c r="E331" s="17">
        <f t="shared" si="39"/>
        <v>2.5595085743537239E-4</v>
      </c>
      <c r="F331" s="17">
        <f t="shared" si="40"/>
        <v>8.9399744572158366E-4</v>
      </c>
      <c r="G331" s="17">
        <f t="shared" si="42"/>
        <v>6</v>
      </c>
      <c r="H331" s="17">
        <f t="shared" si="41"/>
        <v>1.5357051446122344E-3</v>
      </c>
    </row>
    <row r="332" spans="1:8" ht="25.5" x14ac:dyDescent="0.2">
      <c r="A332" s="14"/>
      <c r="B332" s="15" t="s">
        <v>314</v>
      </c>
      <c r="C332" s="16">
        <v>1</v>
      </c>
      <c r="D332" s="16">
        <v>1</v>
      </c>
      <c r="E332" s="17">
        <f t="shared" si="39"/>
        <v>2.5595085743537239E-4</v>
      </c>
      <c r="F332" s="17">
        <f t="shared" si="40"/>
        <v>1.2771392081736911E-4</v>
      </c>
      <c r="G332" s="17">
        <f t="shared" si="42"/>
        <v>0</v>
      </c>
      <c r="H332" s="17">
        <f t="shared" si="41"/>
        <v>0</v>
      </c>
    </row>
    <row r="333" spans="1:8" x14ac:dyDescent="0.2">
      <c r="A333" s="14"/>
      <c r="B333" s="15" t="s">
        <v>315</v>
      </c>
      <c r="C333" s="16">
        <v>11</v>
      </c>
      <c r="D333" s="16">
        <v>20</v>
      </c>
      <c r="E333" s="17">
        <f t="shared" si="39"/>
        <v>2.8154594317890964E-3</v>
      </c>
      <c r="F333" s="17">
        <f t="shared" si="40"/>
        <v>2.554278416347382E-3</v>
      </c>
      <c r="G333" s="17">
        <f t="shared" si="42"/>
        <v>0.81818181818181823</v>
      </c>
      <c r="H333" s="17">
        <f t="shared" si="41"/>
        <v>2.3035577169183519E-3</v>
      </c>
    </row>
    <row r="334" spans="1:8" ht="25.5" x14ac:dyDescent="0.2">
      <c r="A334" s="14"/>
      <c r="B334" s="15" t="s">
        <v>316</v>
      </c>
      <c r="C334" s="16">
        <v>34</v>
      </c>
      <c r="D334" s="16">
        <v>54</v>
      </c>
      <c r="E334" s="17">
        <f t="shared" si="39"/>
        <v>8.7023291528026611E-3</v>
      </c>
      <c r="F334" s="17">
        <f t="shared" si="40"/>
        <v>6.8965517241379309E-3</v>
      </c>
      <c r="G334" s="17">
        <f t="shared" si="42"/>
        <v>0.58823529411764708</v>
      </c>
      <c r="H334" s="17">
        <f t="shared" si="41"/>
        <v>5.1190171487074483E-3</v>
      </c>
    </row>
    <row r="335" spans="1:8" x14ac:dyDescent="0.2">
      <c r="A335" s="14"/>
      <c r="B335" s="15" t="s">
        <v>317</v>
      </c>
      <c r="C335" s="16">
        <v>14</v>
      </c>
      <c r="D335" s="16">
        <v>10</v>
      </c>
      <c r="E335" s="17">
        <f t="shared" si="39"/>
        <v>3.5833120040952137E-3</v>
      </c>
      <c r="F335" s="17">
        <f t="shared" si="40"/>
        <v>1.277139208173691E-3</v>
      </c>
      <c r="G335" s="17">
        <f t="shared" si="42"/>
        <v>-0.2857142857142857</v>
      </c>
      <c r="H335" s="17">
        <f t="shared" si="41"/>
        <v>-1.0238034297414896E-3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1</v>
      </c>
      <c r="E337" s="17" t="str">
        <f t="shared" ref="E337:E350" si="43">+IF(C337=0,"",C337/C$177)</f>
        <v/>
      </c>
      <c r="F337" s="17">
        <f t="shared" ref="F337:F350" si="44">+IF(D337=0,"",D337/D$177)</f>
        <v>1.2771392081736911E-4</v>
      </c>
      <c r="G337" s="17">
        <f t="shared" si="42"/>
        <v>1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2</v>
      </c>
      <c r="D338" s="16">
        <v>1</v>
      </c>
      <c r="E338" s="17">
        <f t="shared" si="43"/>
        <v>5.1190171487074478E-4</v>
      </c>
      <c r="F338" s="17">
        <f t="shared" si="44"/>
        <v>1.2771392081736911E-4</v>
      </c>
      <c r="G338" s="17">
        <f t="shared" ref="G338:G350" si="46">+IF(AND(C338=0,D338=0)," ",IF(C338=0,1,IF(D338=0,-1,(D338-C338)/C338)))</f>
        <v>-0.5</v>
      </c>
      <c r="H338" s="17">
        <f t="shared" si="45"/>
        <v>-2.5595085743537239E-4</v>
      </c>
    </row>
    <row r="339" spans="1:8" ht="25.5" x14ac:dyDescent="0.2">
      <c r="A339" s="14"/>
      <c r="B339" s="15" t="s">
        <v>321</v>
      </c>
      <c r="C339" s="16">
        <v>11</v>
      </c>
      <c r="D339" s="16">
        <v>67</v>
      </c>
      <c r="E339" s="17">
        <f t="shared" si="43"/>
        <v>2.8154594317890964E-3</v>
      </c>
      <c r="F339" s="17">
        <f t="shared" si="44"/>
        <v>8.5568326947637295E-3</v>
      </c>
      <c r="G339" s="17">
        <f t="shared" si="46"/>
        <v>5.0909090909090908</v>
      </c>
      <c r="H339" s="17">
        <f t="shared" si="45"/>
        <v>1.4333248016380855E-2</v>
      </c>
    </row>
    <row r="340" spans="1:8" ht="25.5" x14ac:dyDescent="0.2">
      <c r="A340" s="14"/>
      <c r="B340" s="15" t="s">
        <v>322</v>
      </c>
      <c r="C340" s="16">
        <v>2</v>
      </c>
      <c r="D340" s="16">
        <v>8</v>
      </c>
      <c r="E340" s="17">
        <f t="shared" si="43"/>
        <v>5.1190171487074478E-4</v>
      </c>
      <c r="F340" s="17">
        <f t="shared" si="44"/>
        <v>1.0217113665389529E-3</v>
      </c>
      <c r="G340" s="17">
        <f t="shared" si="46"/>
        <v>3</v>
      </c>
      <c r="H340" s="17">
        <f t="shared" si="45"/>
        <v>1.5357051446122344E-3</v>
      </c>
    </row>
    <row r="341" spans="1:8" ht="25.5" x14ac:dyDescent="0.2">
      <c r="A341" s="14"/>
      <c r="B341" s="15" t="s">
        <v>323</v>
      </c>
      <c r="C341" s="16">
        <v>2</v>
      </c>
      <c r="D341" s="16">
        <v>5</v>
      </c>
      <c r="E341" s="17">
        <f t="shared" si="43"/>
        <v>5.1190171487074478E-4</v>
      </c>
      <c r="F341" s="17">
        <f t="shared" si="44"/>
        <v>6.3856960408684551E-4</v>
      </c>
      <c r="G341" s="17">
        <f t="shared" si="46"/>
        <v>1.5</v>
      </c>
      <c r="H341" s="17">
        <f t="shared" si="45"/>
        <v>7.6785257230611718E-4</v>
      </c>
    </row>
    <row r="342" spans="1:8" ht="25.5" x14ac:dyDescent="0.2">
      <c r="A342" s="14"/>
      <c r="B342" s="15" t="s">
        <v>324</v>
      </c>
      <c r="C342" s="16">
        <v>0</v>
      </c>
      <c r="D342" s="16">
        <v>1</v>
      </c>
      <c r="E342" s="17" t="str">
        <f t="shared" si="43"/>
        <v/>
      </c>
      <c r="F342" s="17">
        <f t="shared" si="44"/>
        <v>1.2771392081736911E-4</v>
      </c>
      <c r="G342" s="17">
        <f t="shared" si="46"/>
        <v>1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1.2771392081736911E-4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3</v>
      </c>
      <c r="E344" s="17" t="str">
        <f t="shared" si="43"/>
        <v/>
      </c>
      <c r="F344" s="17">
        <f t="shared" si="44"/>
        <v>3.8314176245210729E-4</v>
      </c>
      <c r="G344" s="17">
        <f t="shared" si="46"/>
        <v>1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1</v>
      </c>
      <c r="E345" s="17" t="str">
        <f t="shared" si="43"/>
        <v/>
      </c>
      <c r="F345" s="17">
        <f t="shared" si="44"/>
        <v>1.2771392081736911E-4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2</v>
      </c>
      <c r="E346" s="17" t="str">
        <f t="shared" si="43"/>
        <v/>
      </c>
      <c r="F346" s="17">
        <f t="shared" si="44"/>
        <v>2.5542784163473821E-4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42</v>
      </c>
      <c r="D348" s="16">
        <v>65</v>
      </c>
      <c r="E348" s="17">
        <f t="shared" si="43"/>
        <v>1.0749936012285641E-2</v>
      </c>
      <c r="F348" s="17">
        <f t="shared" si="44"/>
        <v>8.3014048531289911E-3</v>
      </c>
      <c r="G348" s="17">
        <f t="shared" si="46"/>
        <v>0.54761904761904767</v>
      </c>
      <c r="H348" s="17">
        <f t="shared" si="45"/>
        <v>5.886869721013566E-3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4</v>
      </c>
      <c r="D350" s="16">
        <v>7</v>
      </c>
      <c r="E350" s="17">
        <f t="shared" si="43"/>
        <v>1.0238034297414896E-3</v>
      </c>
      <c r="F350" s="17">
        <f t="shared" si="44"/>
        <v>8.9399744572158366E-4</v>
      </c>
      <c r="G350" s="17">
        <f t="shared" si="46"/>
        <v>0.75</v>
      </c>
      <c r="H350" s="17">
        <f t="shared" si="45"/>
        <v>7.6785257230611718E-4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29290</v>
      </c>
      <c r="D356" s="20">
        <f>SUM(D357:D585)</f>
        <v>29815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1.7924206213724821E-2</v>
      </c>
      <c r="H356" s="21">
        <f t="shared" ref="H356:H419" si="49">+IF(OR(AND(E356=""),(G356="")),"",E356*G356)</f>
        <v>1.7924206213724821E-2</v>
      </c>
    </row>
    <row r="357" spans="1:8" x14ac:dyDescent="0.2">
      <c r="A357" s="14"/>
      <c r="B357" s="15" t="s">
        <v>333</v>
      </c>
      <c r="C357" s="16">
        <v>77</v>
      </c>
      <c r="D357" s="16">
        <v>150</v>
      </c>
      <c r="E357" s="17">
        <f t="shared" si="47"/>
        <v>2.6288835780129737E-3</v>
      </c>
      <c r="F357" s="17">
        <f t="shared" si="48"/>
        <v>5.0310246520207953E-3</v>
      </c>
      <c r="G357" s="17">
        <f t="shared" ref="G357:G420" si="50">+IF(AND(C357=0,D357=0)," ",IF(C357=0,1,IF(D357=0,-1,(D357-C357)/C357)))</f>
        <v>0.94805194805194803</v>
      </c>
      <c r="H357" s="17">
        <f t="shared" si="49"/>
        <v>2.4923181973369752E-3</v>
      </c>
    </row>
    <row r="358" spans="1:8" x14ac:dyDescent="0.2">
      <c r="A358" s="14"/>
      <c r="B358" s="15" t="s">
        <v>334</v>
      </c>
      <c r="C358" s="16">
        <v>116</v>
      </c>
      <c r="D358" s="16">
        <v>80</v>
      </c>
      <c r="E358" s="17">
        <f t="shared" si="47"/>
        <v>3.9603960396039604E-3</v>
      </c>
      <c r="F358" s="17">
        <f t="shared" si="48"/>
        <v>2.6832131477444237E-3</v>
      </c>
      <c r="G358" s="17">
        <f t="shared" si="50"/>
        <v>-0.31034482758620691</v>
      </c>
      <c r="H358" s="17">
        <f t="shared" si="49"/>
        <v>-1.2290884260839877E-3</v>
      </c>
    </row>
    <row r="359" spans="1:8" x14ac:dyDescent="0.2">
      <c r="A359" s="14"/>
      <c r="B359" s="15" t="s">
        <v>335</v>
      </c>
      <c r="C359" s="16">
        <v>38</v>
      </c>
      <c r="D359" s="16">
        <v>32</v>
      </c>
      <c r="E359" s="17">
        <f t="shared" si="47"/>
        <v>1.2973711164219869E-3</v>
      </c>
      <c r="F359" s="17">
        <f t="shared" si="48"/>
        <v>1.0732852590977695E-3</v>
      </c>
      <c r="G359" s="17">
        <f t="shared" si="50"/>
        <v>-0.15789473684210525</v>
      </c>
      <c r="H359" s="17">
        <f t="shared" si="49"/>
        <v>-2.0484807101399792E-4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1</v>
      </c>
      <c r="D361" s="16">
        <v>2</v>
      </c>
      <c r="E361" s="17">
        <f t="shared" si="47"/>
        <v>3.4141345168999655E-5</v>
      </c>
      <c r="F361" s="17">
        <f t="shared" si="48"/>
        <v>6.7080328693610593E-5</v>
      </c>
      <c r="G361" s="17">
        <f t="shared" si="50"/>
        <v>1</v>
      </c>
      <c r="H361" s="17">
        <f t="shared" si="49"/>
        <v>3.4141345168999655E-5</v>
      </c>
    </row>
    <row r="362" spans="1:8" x14ac:dyDescent="0.2">
      <c r="A362" s="14"/>
      <c r="B362" s="15" t="s">
        <v>338</v>
      </c>
      <c r="C362" s="16">
        <v>446</v>
      </c>
      <c r="D362" s="16">
        <v>944</v>
      </c>
      <c r="E362" s="17">
        <f t="shared" si="47"/>
        <v>1.5227039945373848E-2</v>
      </c>
      <c r="F362" s="17">
        <f t="shared" si="48"/>
        <v>3.1661915143384199E-2</v>
      </c>
      <c r="G362" s="17">
        <f t="shared" si="50"/>
        <v>1.116591928251121</v>
      </c>
      <c r="H362" s="17">
        <f t="shared" si="49"/>
        <v>1.7002389894161828E-2</v>
      </c>
    </row>
    <row r="363" spans="1:8" x14ac:dyDescent="0.2">
      <c r="A363" s="14"/>
      <c r="B363" s="15" t="s">
        <v>339</v>
      </c>
      <c r="C363" s="16">
        <v>110</v>
      </c>
      <c r="D363" s="16">
        <v>85</v>
      </c>
      <c r="E363" s="17">
        <f t="shared" si="47"/>
        <v>3.7555479685899623E-3</v>
      </c>
      <c r="F363" s="17">
        <f t="shared" si="48"/>
        <v>2.8509139694784503E-3</v>
      </c>
      <c r="G363" s="17">
        <f t="shared" si="50"/>
        <v>-0.22727272727272727</v>
      </c>
      <c r="H363" s="17">
        <f t="shared" si="49"/>
        <v>-8.5353362922499141E-4</v>
      </c>
    </row>
    <row r="364" spans="1:8" x14ac:dyDescent="0.2">
      <c r="A364" s="14"/>
      <c r="B364" s="15" t="s">
        <v>340</v>
      </c>
      <c r="C364" s="16">
        <v>37</v>
      </c>
      <c r="D364" s="16">
        <v>67</v>
      </c>
      <c r="E364" s="17">
        <f t="shared" si="47"/>
        <v>1.2632297712529873E-3</v>
      </c>
      <c r="F364" s="17">
        <f t="shared" si="48"/>
        <v>2.2471910112359553E-3</v>
      </c>
      <c r="G364" s="17">
        <f t="shared" si="50"/>
        <v>0.81081081081081086</v>
      </c>
      <c r="H364" s="17">
        <f t="shared" si="49"/>
        <v>1.0242403550699897E-3</v>
      </c>
    </row>
    <row r="365" spans="1:8" x14ac:dyDescent="0.2">
      <c r="A365" s="14"/>
      <c r="B365" s="15" t="s">
        <v>341</v>
      </c>
      <c r="C365" s="16">
        <v>125</v>
      </c>
      <c r="D365" s="16">
        <v>178</v>
      </c>
      <c r="E365" s="17">
        <f t="shared" si="47"/>
        <v>4.2676681461249573E-3</v>
      </c>
      <c r="F365" s="17">
        <f t="shared" si="48"/>
        <v>5.9701492537313433E-3</v>
      </c>
      <c r="G365" s="17">
        <f t="shared" si="50"/>
        <v>0.42399999999999999</v>
      </c>
      <c r="H365" s="17">
        <f t="shared" si="49"/>
        <v>1.8094912939569819E-3</v>
      </c>
    </row>
    <row r="366" spans="1:8" x14ac:dyDescent="0.2">
      <c r="A366" s="14"/>
      <c r="B366" s="15" t="s">
        <v>342</v>
      </c>
      <c r="C366" s="16">
        <v>40</v>
      </c>
      <c r="D366" s="16">
        <v>86</v>
      </c>
      <c r="E366" s="17">
        <f t="shared" si="47"/>
        <v>1.3656538067599864E-3</v>
      </c>
      <c r="F366" s="17">
        <f t="shared" si="48"/>
        <v>2.8844541338252558E-3</v>
      </c>
      <c r="G366" s="17">
        <f t="shared" si="50"/>
        <v>1.1499999999999999</v>
      </c>
      <c r="H366" s="17">
        <f t="shared" si="49"/>
        <v>1.5705018777739841E-3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1359</v>
      </c>
      <c r="D368" s="16">
        <v>2109</v>
      </c>
      <c r="E368" s="17">
        <f t="shared" si="47"/>
        <v>4.6398088084670538E-2</v>
      </c>
      <c r="F368" s="17">
        <f t="shared" si="48"/>
        <v>7.073620660741238E-2</v>
      </c>
      <c r="G368" s="17">
        <f t="shared" si="50"/>
        <v>0.55187637969094927</v>
      </c>
      <c r="H368" s="17">
        <f t="shared" si="49"/>
        <v>2.5606008876749749E-2</v>
      </c>
    </row>
    <row r="369" spans="1:8" x14ac:dyDescent="0.2">
      <c r="A369" s="14"/>
      <c r="B369" s="15" t="s">
        <v>345</v>
      </c>
      <c r="C369" s="16">
        <v>248</v>
      </c>
      <c r="D369" s="16">
        <v>378</v>
      </c>
      <c r="E369" s="17">
        <f t="shared" si="47"/>
        <v>8.4670536019119148E-3</v>
      </c>
      <c r="F369" s="17">
        <f t="shared" si="48"/>
        <v>1.2678182123092404E-2</v>
      </c>
      <c r="G369" s="17">
        <f t="shared" si="50"/>
        <v>0.52419354838709675</v>
      </c>
      <c r="H369" s="17">
        <f t="shared" si="49"/>
        <v>4.4383748719699556E-3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70</v>
      </c>
      <c r="D371" s="16">
        <v>183</v>
      </c>
      <c r="E371" s="17">
        <f t="shared" si="47"/>
        <v>2.3898941618299761E-3</v>
      </c>
      <c r="F371" s="17">
        <f t="shared" si="48"/>
        <v>6.1378500754653694E-3</v>
      </c>
      <c r="G371" s="17">
        <f t="shared" si="50"/>
        <v>1.6142857142857143</v>
      </c>
      <c r="H371" s="17">
        <f t="shared" si="49"/>
        <v>3.8579720040969614E-3</v>
      </c>
    </row>
    <row r="372" spans="1:8" x14ac:dyDescent="0.2">
      <c r="A372" s="14"/>
      <c r="B372" s="15" t="s">
        <v>348</v>
      </c>
      <c r="C372" s="16">
        <v>309</v>
      </c>
      <c r="D372" s="16">
        <v>709</v>
      </c>
      <c r="E372" s="17">
        <f t="shared" si="47"/>
        <v>1.0549675657220894E-2</v>
      </c>
      <c r="F372" s="17">
        <f t="shared" si="48"/>
        <v>2.3779976521884957E-2</v>
      </c>
      <c r="G372" s="17">
        <f t="shared" si="50"/>
        <v>1.2944983818770226</v>
      </c>
      <c r="H372" s="17">
        <f t="shared" si="49"/>
        <v>1.3656538067599863E-2</v>
      </c>
    </row>
    <row r="373" spans="1:8" x14ac:dyDescent="0.2">
      <c r="A373" s="14"/>
      <c r="B373" s="15" t="s">
        <v>349</v>
      </c>
      <c r="C373" s="16">
        <v>20</v>
      </c>
      <c r="D373" s="16">
        <v>76</v>
      </c>
      <c r="E373" s="17">
        <f t="shared" si="47"/>
        <v>6.8282690337999319E-4</v>
      </c>
      <c r="F373" s="17">
        <f t="shared" si="48"/>
        <v>2.5490524903572028E-3</v>
      </c>
      <c r="G373" s="17">
        <f t="shared" si="50"/>
        <v>2.8</v>
      </c>
      <c r="H373" s="17">
        <f t="shared" si="49"/>
        <v>1.9119153294639808E-3</v>
      </c>
    </row>
    <row r="374" spans="1:8" x14ac:dyDescent="0.2">
      <c r="A374" s="14"/>
      <c r="B374" s="15" t="s">
        <v>350</v>
      </c>
      <c r="C374" s="16">
        <v>8</v>
      </c>
      <c r="D374" s="16">
        <v>11</v>
      </c>
      <c r="E374" s="17">
        <f t="shared" si="47"/>
        <v>2.7313076135199724E-4</v>
      </c>
      <c r="F374" s="17">
        <f t="shared" si="48"/>
        <v>3.6894180781485832E-4</v>
      </c>
      <c r="G374" s="17">
        <f t="shared" si="50"/>
        <v>0.375</v>
      </c>
      <c r="H374" s="17">
        <f t="shared" si="49"/>
        <v>1.0242403550699897E-4</v>
      </c>
    </row>
    <row r="375" spans="1:8" x14ac:dyDescent="0.2">
      <c r="A375" s="14"/>
      <c r="B375" s="15" t="s">
        <v>351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3.3540164346805297E-5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4437</v>
      </c>
      <c r="D376" s="16">
        <v>3715</v>
      </c>
      <c r="E376" s="17">
        <f t="shared" si="47"/>
        <v>0.15148514851485148</v>
      </c>
      <c r="F376" s="17">
        <f t="shared" si="48"/>
        <v>0.12460171054838169</v>
      </c>
      <c r="G376" s="17">
        <f t="shared" si="50"/>
        <v>-0.1627225602884832</v>
      </c>
      <c r="H376" s="17">
        <f t="shared" si="49"/>
        <v>-2.465005121201775E-2</v>
      </c>
    </row>
    <row r="377" spans="1:8" x14ac:dyDescent="0.2">
      <c r="A377" s="14"/>
      <c r="B377" s="15" t="s">
        <v>353</v>
      </c>
      <c r="C377" s="16">
        <v>364</v>
      </c>
      <c r="D377" s="16">
        <v>165</v>
      </c>
      <c r="E377" s="17">
        <f t="shared" si="47"/>
        <v>1.2427449641515875E-2</v>
      </c>
      <c r="F377" s="17">
        <f t="shared" si="48"/>
        <v>5.5341271172228744E-3</v>
      </c>
      <c r="G377" s="17">
        <f t="shared" si="50"/>
        <v>-0.54670329670329665</v>
      </c>
      <c r="H377" s="17">
        <f t="shared" si="49"/>
        <v>-6.7941276886309314E-3</v>
      </c>
    </row>
    <row r="378" spans="1:8" x14ac:dyDescent="0.2">
      <c r="A378" s="14"/>
      <c r="B378" s="15" t="s">
        <v>354</v>
      </c>
      <c r="C378" s="16">
        <v>0</v>
      </c>
      <c r="D378" s="16">
        <v>2</v>
      </c>
      <c r="E378" s="17" t="str">
        <f t="shared" si="47"/>
        <v/>
      </c>
      <c r="F378" s="17">
        <f t="shared" si="48"/>
        <v>6.7080328693610593E-5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128</v>
      </c>
      <c r="D379" s="16">
        <v>336</v>
      </c>
      <c r="E379" s="17">
        <f t="shared" si="47"/>
        <v>4.3700921816319559E-3</v>
      </c>
      <c r="F379" s="17">
        <f t="shared" si="48"/>
        <v>1.1269495220526581E-2</v>
      </c>
      <c r="G379" s="17">
        <f t="shared" si="50"/>
        <v>1.625</v>
      </c>
      <c r="H379" s="17">
        <f t="shared" si="49"/>
        <v>7.1013997951519282E-3</v>
      </c>
    </row>
    <row r="380" spans="1:8" x14ac:dyDescent="0.2">
      <c r="A380" s="14"/>
      <c r="B380" s="15" t="s">
        <v>356</v>
      </c>
      <c r="C380" s="16">
        <v>2590</v>
      </c>
      <c r="D380" s="16">
        <v>2179</v>
      </c>
      <c r="E380" s="17">
        <f t="shared" si="47"/>
        <v>8.8426083987709111E-2</v>
      </c>
      <c r="F380" s="17">
        <f t="shared" si="48"/>
        <v>7.3084018111688742E-2</v>
      </c>
      <c r="G380" s="17">
        <f t="shared" si="50"/>
        <v>-0.15868725868725869</v>
      </c>
      <c r="H380" s="17">
        <f t="shared" si="49"/>
        <v>-1.403209286445886E-2</v>
      </c>
    </row>
    <row r="381" spans="1:8" x14ac:dyDescent="0.2">
      <c r="A381" s="14"/>
      <c r="B381" s="15" t="s">
        <v>357</v>
      </c>
      <c r="C381" s="16">
        <v>63</v>
      </c>
      <c r="D381" s="16">
        <v>164</v>
      </c>
      <c r="E381" s="17">
        <f t="shared" si="47"/>
        <v>2.1509047456469785E-3</v>
      </c>
      <c r="F381" s="17">
        <f t="shared" si="48"/>
        <v>5.5005869528760689E-3</v>
      </c>
      <c r="G381" s="17">
        <f t="shared" si="50"/>
        <v>1.6031746031746033</v>
      </c>
      <c r="H381" s="17">
        <f t="shared" si="49"/>
        <v>3.4482758620689659E-3</v>
      </c>
    </row>
    <row r="382" spans="1:8" x14ac:dyDescent="0.2">
      <c r="A382" s="14"/>
      <c r="B382" s="15" t="s">
        <v>358</v>
      </c>
      <c r="C382" s="16">
        <v>2</v>
      </c>
      <c r="D382" s="16">
        <v>2</v>
      </c>
      <c r="E382" s="17">
        <f t="shared" si="47"/>
        <v>6.8282690337999311E-5</v>
      </c>
      <c r="F382" s="17">
        <f t="shared" si="48"/>
        <v>6.7080328693610593E-5</v>
      </c>
      <c r="G382" s="17">
        <f t="shared" si="50"/>
        <v>0</v>
      </c>
      <c r="H382" s="17">
        <f t="shared" si="49"/>
        <v>0</v>
      </c>
    </row>
    <row r="383" spans="1:8" x14ac:dyDescent="0.2">
      <c r="A383" s="14"/>
      <c r="B383" s="15" t="s">
        <v>359</v>
      </c>
      <c r="C383" s="16">
        <v>36</v>
      </c>
      <c r="D383" s="16">
        <v>25</v>
      </c>
      <c r="E383" s="17">
        <f t="shared" si="47"/>
        <v>1.2290884260839877E-3</v>
      </c>
      <c r="F383" s="17">
        <f t="shared" si="48"/>
        <v>8.3850410867013247E-4</v>
      </c>
      <c r="G383" s="17">
        <f t="shared" si="50"/>
        <v>-0.30555555555555558</v>
      </c>
      <c r="H383" s="17">
        <f t="shared" si="49"/>
        <v>-3.7555479685899627E-4</v>
      </c>
    </row>
    <row r="384" spans="1:8" x14ac:dyDescent="0.2">
      <c r="A384" s="14"/>
      <c r="B384" s="15" t="s">
        <v>360</v>
      </c>
      <c r="C384" s="16">
        <v>4</v>
      </c>
      <c r="D384" s="16">
        <v>0</v>
      </c>
      <c r="E384" s="17">
        <f t="shared" si="47"/>
        <v>1.3656538067599862E-4</v>
      </c>
      <c r="F384" s="17" t="str">
        <f t="shared" si="48"/>
        <v/>
      </c>
      <c r="G384" s="17">
        <f t="shared" si="50"/>
        <v>-1</v>
      </c>
      <c r="H384" s="17">
        <f t="shared" si="49"/>
        <v>-1.3656538067599862E-4</v>
      </c>
    </row>
    <row r="385" spans="1:8" x14ac:dyDescent="0.2">
      <c r="A385" s="14"/>
      <c r="B385" s="15" t="s">
        <v>361</v>
      </c>
      <c r="C385" s="16">
        <v>2</v>
      </c>
      <c r="D385" s="16">
        <v>4</v>
      </c>
      <c r="E385" s="17">
        <f t="shared" si="47"/>
        <v>6.8282690337999311E-5</v>
      </c>
      <c r="F385" s="17">
        <f t="shared" si="48"/>
        <v>1.3416065738722119E-4</v>
      </c>
      <c r="G385" s="17">
        <f t="shared" si="50"/>
        <v>1</v>
      </c>
      <c r="H385" s="17">
        <f t="shared" si="49"/>
        <v>6.8282690337999311E-5</v>
      </c>
    </row>
    <row r="386" spans="1:8" x14ac:dyDescent="0.2">
      <c r="A386" s="14"/>
      <c r="B386" s="15" t="s">
        <v>362</v>
      </c>
      <c r="C386" s="16">
        <v>40</v>
      </c>
      <c r="D386" s="16">
        <v>115</v>
      </c>
      <c r="E386" s="17">
        <f t="shared" si="47"/>
        <v>1.3656538067599864E-3</v>
      </c>
      <c r="F386" s="17">
        <f t="shared" si="48"/>
        <v>3.8571188998826095E-3</v>
      </c>
      <c r="G386" s="17">
        <f t="shared" si="50"/>
        <v>1.875</v>
      </c>
      <c r="H386" s="17">
        <f t="shared" si="49"/>
        <v>2.5606008876749744E-3</v>
      </c>
    </row>
    <row r="387" spans="1:8" x14ac:dyDescent="0.2">
      <c r="A387" s="14"/>
      <c r="B387" s="15" t="s">
        <v>363</v>
      </c>
      <c r="C387" s="16">
        <v>104</v>
      </c>
      <c r="D387" s="16">
        <v>131</v>
      </c>
      <c r="E387" s="17">
        <f t="shared" si="47"/>
        <v>3.5506998975759646E-3</v>
      </c>
      <c r="F387" s="17">
        <f t="shared" si="48"/>
        <v>4.3937615294314938E-3</v>
      </c>
      <c r="G387" s="17">
        <f t="shared" si="50"/>
        <v>0.25961538461538464</v>
      </c>
      <c r="H387" s="17">
        <f t="shared" si="49"/>
        <v>9.2181631956299087E-4</v>
      </c>
    </row>
    <row r="388" spans="1:8" x14ac:dyDescent="0.2">
      <c r="A388" s="14"/>
      <c r="B388" s="15" t="s">
        <v>364</v>
      </c>
      <c r="C388" s="16">
        <v>1</v>
      </c>
      <c r="D388" s="16">
        <v>1</v>
      </c>
      <c r="E388" s="17">
        <f t="shared" si="47"/>
        <v>3.4141345168999655E-5</v>
      </c>
      <c r="F388" s="17">
        <f t="shared" si="48"/>
        <v>3.3540164346805297E-5</v>
      </c>
      <c r="G388" s="17">
        <f t="shared" si="50"/>
        <v>0</v>
      </c>
      <c r="H388" s="17">
        <f t="shared" si="49"/>
        <v>0</v>
      </c>
    </row>
    <row r="389" spans="1:8" ht="25.5" x14ac:dyDescent="0.2">
      <c r="A389" s="14"/>
      <c r="B389" s="15" t="s">
        <v>365</v>
      </c>
      <c r="C389" s="16">
        <v>7</v>
      </c>
      <c r="D389" s="16">
        <v>18</v>
      </c>
      <c r="E389" s="17">
        <f t="shared" si="47"/>
        <v>2.3898941618299762E-4</v>
      </c>
      <c r="F389" s="17">
        <f t="shared" si="48"/>
        <v>6.0372295824249534E-4</v>
      </c>
      <c r="G389" s="17">
        <f t="shared" si="50"/>
        <v>1.5714285714285714</v>
      </c>
      <c r="H389" s="17">
        <f t="shared" si="49"/>
        <v>3.7555479685899627E-4</v>
      </c>
    </row>
    <row r="390" spans="1:8" ht="25.5" x14ac:dyDescent="0.2">
      <c r="A390" s="14"/>
      <c r="B390" s="15" t="s">
        <v>366</v>
      </c>
      <c r="C390" s="16">
        <v>114</v>
      </c>
      <c r="D390" s="16">
        <v>288</v>
      </c>
      <c r="E390" s="17">
        <f t="shared" si="47"/>
        <v>3.8921133492659612E-3</v>
      </c>
      <c r="F390" s="17">
        <f t="shared" si="48"/>
        <v>9.6595673318799254E-3</v>
      </c>
      <c r="G390" s="17">
        <f t="shared" si="50"/>
        <v>1.5263157894736843</v>
      </c>
      <c r="H390" s="17">
        <f t="shared" si="49"/>
        <v>5.9405940594059407E-3</v>
      </c>
    </row>
    <row r="391" spans="1:8" x14ac:dyDescent="0.2">
      <c r="A391" s="14"/>
      <c r="B391" s="15" t="s">
        <v>367</v>
      </c>
      <c r="C391" s="16">
        <v>1084</v>
      </c>
      <c r="D391" s="16">
        <v>1473</v>
      </c>
      <c r="E391" s="17">
        <f t="shared" si="47"/>
        <v>3.7009218163195627E-2</v>
      </c>
      <c r="F391" s="17">
        <f t="shared" si="48"/>
        <v>4.9404662082844206E-2</v>
      </c>
      <c r="G391" s="17">
        <f t="shared" si="50"/>
        <v>0.35885608856088563</v>
      </c>
      <c r="H391" s="17">
        <f t="shared" si="49"/>
        <v>1.3280983270740867E-2</v>
      </c>
    </row>
    <row r="392" spans="1:8" x14ac:dyDescent="0.2">
      <c r="A392" s="14"/>
      <c r="B392" s="15" t="s">
        <v>368</v>
      </c>
      <c r="C392" s="16">
        <v>35</v>
      </c>
      <c r="D392" s="16">
        <v>47</v>
      </c>
      <c r="E392" s="17">
        <f t="shared" si="47"/>
        <v>1.1949470809149881E-3</v>
      </c>
      <c r="F392" s="17">
        <f t="shared" si="48"/>
        <v>1.5763877242998491E-3</v>
      </c>
      <c r="G392" s="17">
        <f t="shared" si="50"/>
        <v>0.34285714285714286</v>
      </c>
      <c r="H392" s="17">
        <f t="shared" si="49"/>
        <v>4.0969614202799589E-4</v>
      </c>
    </row>
    <row r="393" spans="1:8" x14ac:dyDescent="0.2">
      <c r="A393" s="14"/>
      <c r="B393" s="15" t="s">
        <v>369</v>
      </c>
      <c r="C393" s="16">
        <v>93</v>
      </c>
      <c r="D393" s="16">
        <v>94</v>
      </c>
      <c r="E393" s="17">
        <f t="shared" si="47"/>
        <v>3.1751451007169681E-3</v>
      </c>
      <c r="F393" s="17">
        <f t="shared" si="48"/>
        <v>3.1527754485996982E-3</v>
      </c>
      <c r="G393" s="17">
        <f t="shared" si="50"/>
        <v>1.0752688172043012E-2</v>
      </c>
      <c r="H393" s="17">
        <f t="shared" si="49"/>
        <v>3.4141345168999662E-5</v>
      </c>
    </row>
    <row r="394" spans="1:8" x14ac:dyDescent="0.2">
      <c r="A394" s="14"/>
      <c r="B394" s="15" t="s">
        <v>370</v>
      </c>
      <c r="C394" s="16">
        <v>3</v>
      </c>
      <c r="D394" s="16">
        <v>12</v>
      </c>
      <c r="E394" s="17">
        <f t="shared" si="47"/>
        <v>1.0242403550699897E-4</v>
      </c>
      <c r="F394" s="17">
        <f t="shared" si="48"/>
        <v>4.0248197216166361E-4</v>
      </c>
      <c r="G394" s="17">
        <f t="shared" si="50"/>
        <v>3</v>
      </c>
      <c r="H394" s="17">
        <f t="shared" si="49"/>
        <v>3.0727210652099692E-4</v>
      </c>
    </row>
    <row r="395" spans="1:8" x14ac:dyDescent="0.2">
      <c r="A395" s="14"/>
      <c r="B395" s="15" t="s">
        <v>371</v>
      </c>
      <c r="C395" s="16">
        <v>461</v>
      </c>
      <c r="D395" s="16">
        <v>605</v>
      </c>
      <c r="E395" s="17">
        <f t="shared" si="47"/>
        <v>1.5739160122908841E-2</v>
      </c>
      <c r="F395" s="17">
        <f t="shared" si="48"/>
        <v>2.0291799429817205E-2</v>
      </c>
      <c r="G395" s="17">
        <f t="shared" si="50"/>
        <v>0.31236442516268981</v>
      </c>
      <c r="H395" s="17">
        <f t="shared" si="49"/>
        <v>4.9163537043359507E-3</v>
      </c>
    </row>
    <row r="396" spans="1:8" x14ac:dyDescent="0.2">
      <c r="A396" s="14"/>
      <c r="B396" s="15" t="s">
        <v>372</v>
      </c>
      <c r="C396" s="16">
        <v>0</v>
      </c>
      <c r="D396" s="16">
        <v>2</v>
      </c>
      <c r="E396" s="17" t="str">
        <f t="shared" si="47"/>
        <v/>
      </c>
      <c r="F396" s="17">
        <f t="shared" si="48"/>
        <v>6.7080328693610593E-5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67</v>
      </c>
      <c r="D397" s="16">
        <v>39</v>
      </c>
      <c r="E397" s="17">
        <f t="shared" si="47"/>
        <v>2.287470126322977E-3</v>
      </c>
      <c r="F397" s="17">
        <f t="shared" si="48"/>
        <v>1.3080664095254067E-3</v>
      </c>
      <c r="G397" s="17">
        <f t="shared" si="50"/>
        <v>-0.41791044776119401</v>
      </c>
      <c r="H397" s="17">
        <f t="shared" si="49"/>
        <v>-9.5595766473199038E-4</v>
      </c>
    </row>
    <row r="398" spans="1:8" x14ac:dyDescent="0.2">
      <c r="A398" s="14"/>
      <c r="B398" s="15" t="s">
        <v>374</v>
      </c>
      <c r="C398" s="16">
        <v>58</v>
      </c>
      <c r="D398" s="16">
        <v>401</v>
      </c>
      <c r="E398" s="17">
        <f t="shared" si="47"/>
        <v>1.9801980198019802E-3</v>
      </c>
      <c r="F398" s="17">
        <f t="shared" si="48"/>
        <v>1.3449605903068925E-2</v>
      </c>
      <c r="G398" s="17">
        <f t="shared" si="50"/>
        <v>5.9137931034482758</v>
      </c>
      <c r="H398" s="17">
        <f t="shared" si="49"/>
        <v>1.1710481392966883E-2</v>
      </c>
    </row>
    <row r="399" spans="1:8" x14ac:dyDescent="0.2">
      <c r="A399" s="14"/>
      <c r="B399" s="15" t="s">
        <v>375</v>
      </c>
      <c r="C399" s="16">
        <v>2</v>
      </c>
      <c r="D399" s="16">
        <v>1</v>
      </c>
      <c r="E399" s="17">
        <f t="shared" si="47"/>
        <v>6.8282690337999311E-5</v>
      </c>
      <c r="F399" s="17">
        <f t="shared" si="48"/>
        <v>3.3540164346805297E-5</v>
      </c>
      <c r="G399" s="17">
        <f t="shared" si="50"/>
        <v>-0.5</v>
      </c>
      <c r="H399" s="17">
        <f t="shared" si="49"/>
        <v>-3.4141345168999655E-5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5</v>
      </c>
      <c r="E401" s="17" t="str">
        <f t="shared" si="47"/>
        <v/>
      </c>
      <c r="F401" s="17">
        <f t="shared" si="48"/>
        <v>1.6770082173402648E-4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4676</v>
      </c>
      <c r="D402" s="16">
        <v>2462</v>
      </c>
      <c r="E402" s="17">
        <f t="shared" si="47"/>
        <v>0.15964493001024241</v>
      </c>
      <c r="F402" s="17">
        <f t="shared" si="48"/>
        <v>8.2575884621834642E-2</v>
      </c>
      <c r="G402" s="17">
        <f t="shared" si="50"/>
        <v>-0.47348160821214713</v>
      </c>
      <c r="H402" s="17">
        <f t="shared" si="49"/>
        <v>-7.5588938204165249E-2</v>
      </c>
    </row>
    <row r="403" spans="1:8" x14ac:dyDescent="0.2">
      <c r="A403" s="14"/>
      <c r="B403" s="15" t="s">
        <v>379</v>
      </c>
      <c r="C403" s="16">
        <v>0</v>
      </c>
      <c r="D403" s="16">
        <v>2</v>
      </c>
      <c r="E403" s="17" t="str">
        <f t="shared" si="47"/>
        <v/>
      </c>
      <c r="F403" s="17">
        <f t="shared" si="48"/>
        <v>6.7080328693610593E-5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587</v>
      </c>
      <c r="D405" s="16">
        <v>307</v>
      </c>
      <c r="E405" s="17">
        <f t="shared" si="47"/>
        <v>2.0040969614202798E-2</v>
      </c>
      <c r="F405" s="17">
        <f t="shared" si="48"/>
        <v>1.0296830454469228E-2</v>
      </c>
      <c r="G405" s="17">
        <f t="shared" si="50"/>
        <v>-0.47700170357751276</v>
      </c>
      <c r="H405" s="17">
        <f t="shared" si="49"/>
        <v>-9.5595766473199027E-3</v>
      </c>
    </row>
    <row r="406" spans="1:8" x14ac:dyDescent="0.2">
      <c r="A406" s="14"/>
      <c r="B406" s="15" t="s">
        <v>382</v>
      </c>
      <c r="C406" s="16">
        <v>4855</v>
      </c>
      <c r="D406" s="16">
        <v>1181</v>
      </c>
      <c r="E406" s="17">
        <f t="shared" si="47"/>
        <v>0.16575623079549334</v>
      </c>
      <c r="F406" s="17">
        <f t="shared" si="48"/>
        <v>3.9610934093577056E-2</v>
      </c>
      <c r="G406" s="17">
        <f t="shared" si="50"/>
        <v>-0.75674562306900106</v>
      </c>
      <c r="H406" s="17">
        <f t="shared" si="49"/>
        <v>-0.12543530215090476</v>
      </c>
    </row>
    <row r="407" spans="1:8" x14ac:dyDescent="0.2">
      <c r="A407" s="14"/>
      <c r="B407" s="15" t="s">
        <v>383</v>
      </c>
      <c r="C407" s="16">
        <v>323</v>
      </c>
      <c r="D407" s="16">
        <v>488</v>
      </c>
      <c r="E407" s="17">
        <f t="shared" si="47"/>
        <v>1.102765448958689E-2</v>
      </c>
      <c r="F407" s="17">
        <f t="shared" si="48"/>
        <v>1.6367600201240985E-2</v>
      </c>
      <c r="G407" s="17">
        <f t="shared" si="50"/>
        <v>0.51083591331269351</v>
      </c>
      <c r="H407" s="17">
        <f t="shared" si="49"/>
        <v>5.6333219528849439E-3</v>
      </c>
    </row>
    <row r="408" spans="1:8" x14ac:dyDescent="0.2">
      <c r="A408" s="14"/>
      <c r="B408" s="15" t="s">
        <v>384</v>
      </c>
      <c r="C408" s="16">
        <v>0</v>
      </c>
      <c r="D408" s="16">
        <v>2</v>
      </c>
      <c r="E408" s="17" t="str">
        <f t="shared" si="47"/>
        <v/>
      </c>
      <c r="F408" s="17">
        <f t="shared" si="48"/>
        <v>6.7080328693610593E-5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3</v>
      </c>
      <c r="D409" s="16">
        <v>7</v>
      </c>
      <c r="E409" s="17">
        <f t="shared" si="47"/>
        <v>1.0242403550699897E-4</v>
      </c>
      <c r="F409" s="17">
        <f t="shared" si="48"/>
        <v>2.347811504276371E-4</v>
      </c>
      <c r="G409" s="17">
        <f t="shared" si="50"/>
        <v>1.3333333333333333</v>
      </c>
      <c r="H409" s="17">
        <f t="shared" si="49"/>
        <v>1.3656538067599862E-4</v>
      </c>
    </row>
    <row r="410" spans="1:8" ht="25.5" x14ac:dyDescent="0.2">
      <c r="A410" s="14"/>
      <c r="B410" s="15" t="s">
        <v>386</v>
      </c>
      <c r="C410" s="16">
        <v>2</v>
      </c>
      <c r="D410" s="16">
        <v>3</v>
      </c>
      <c r="E410" s="17">
        <f t="shared" si="47"/>
        <v>6.8282690337999311E-5</v>
      </c>
      <c r="F410" s="17">
        <f t="shared" si="48"/>
        <v>1.006204930404159E-4</v>
      </c>
      <c r="G410" s="17">
        <f t="shared" si="50"/>
        <v>0.5</v>
      </c>
      <c r="H410" s="17">
        <f t="shared" si="49"/>
        <v>3.4141345168999655E-5</v>
      </c>
    </row>
    <row r="411" spans="1:8" x14ac:dyDescent="0.2">
      <c r="A411" s="14"/>
      <c r="B411" s="15" t="s">
        <v>387</v>
      </c>
      <c r="C411" s="16">
        <v>9</v>
      </c>
      <c r="D411" s="16">
        <v>36</v>
      </c>
      <c r="E411" s="17">
        <f t="shared" si="47"/>
        <v>3.0727210652099692E-4</v>
      </c>
      <c r="F411" s="17">
        <f t="shared" si="48"/>
        <v>1.2074459164849907E-3</v>
      </c>
      <c r="G411" s="17">
        <f t="shared" si="50"/>
        <v>3</v>
      </c>
      <c r="H411" s="17">
        <f t="shared" si="49"/>
        <v>9.2181631956299076E-4</v>
      </c>
    </row>
    <row r="412" spans="1:8" x14ac:dyDescent="0.2">
      <c r="A412" s="14"/>
      <c r="B412" s="15" t="s">
        <v>388</v>
      </c>
      <c r="C412" s="16">
        <v>0</v>
      </c>
      <c r="D412" s="16">
        <v>2</v>
      </c>
      <c r="E412" s="17" t="str">
        <f t="shared" si="47"/>
        <v/>
      </c>
      <c r="F412" s="17">
        <f t="shared" si="48"/>
        <v>6.7080328693610593E-5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3</v>
      </c>
      <c r="D413" s="16">
        <v>34</v>
      </c>
      <c r="E413" s="17">
        <f t="shared" si="47"/>
        <v>1.0242403550699897E-4</v>
      </c>
      <c r="F413" s="17">
        <f t="shared" si="48"/>
        <v>1.1403655877913802E-3</v>
      </c>
      <c r="G413" s="17">
        <f t="shared" si="50"/>
        <v>10.333333333333334</v>
      </c>
      <c r="H413" s="17">
        <f t="shared" si="49"/>
        <v>1.0583817002389894E-3</v>
      </c>
    </row>
    <row r="414" spans="1:8" x14ac:dyDescent="0.2">
      <c r="A414" s="14"/>
      <c r="B414" s="15" t="s">
        <v>390</v>
      </c>
      <c r="C414" s="16">
        <v>84</v>
      </c>
      <c r="D414" s="16">
        <v>0</v>
      </c>
      <c r="E414" s="17">
        <f t="shared" si="47"/>
        <v>2.8678729941959713E-3</v>
      </c>
      <c r="F414" s="17" t="str">
        <f t="shared" si="48"/>
        <v/>
      </c>
      <c r="G414" s="17">
        <f t="shared" si="50"/>
        <v>-1</v>
      </c>
      <c r="H414" s="17">
        <f t="shared" si="49"/>
        <v>-2.8678729941959713E-3</v>
      </c>
    </row>
    <row r="415" spans="1:8" ht="25.5" x14ac:dyDescent="0.2">
      <c r="A415" s="14"/>
      <c r="B415" s="15" t="s">
        <v>391</v>
      </c>
      <c r="C415" s="16">
        <v>0</v>
      </c>
      <c r="D415" s="16">
        <v>3</v>
      </c>
      <c r="E415" s="17" t="str">
        <f t="shared" si="47"/>
        <v/>
      </c>
      <c r="F415" s="17">
        <f t="shared" si="48"/>
        <v>1.006204930404159E-4</v>
      </c>
      <c r="G415" s="17">
        <f t="shared" si="50"/>
        <v>1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9</v>
      </c>
      <c r="D416" s="16">
        <v>33</v>
      </c>
      <c r="E416" s="17">
        <f t="shared" si="47"/>
        <v>3.0727210652099692E-4</v>
      </c>
      <c r="F416" s="17">
        <f t="shared" si="48"/>
        <v>1.1068254234445748E-3</v>
      </c>
      <c r="G416" s="17">
        <f t="shared" si="50"/>
        <v>2.6666666666666665</v>
      </c>
      <c r="H416" s="17">
        <f t="shared" si="49"/>
        <v>8.1939228405599179E-4</v>
      </c>
    </row>
    <row r="417" spans="1:8" x14ac:dyDescent="0.2">
      <c r="A417" s="14"/>
      <c r="B417" s="15" t="s">
        <v>393</v>
      </c>
      <c r="C417" s="16">
        <v>18</v>
      </c>
      <c r="D417" s="16">
        <v>29</v>
      </c>
      <c r="E417" s="17">
        <f t="shared" si="47"/>
        <v>6.1454421304199384E-4</v>
      </c>
      <c r="F417" s="17">
        <f t="shared" si="48"/>
        <v>9.7266476605735366E-4</v>
      </c>
      <c r="G417" s="17">
        <f t="shared" si="50"/>
        <v>0.61111111111111116</v>
      </c>
      <c r="H417" s="17">
        <f t="shared" si="49"/>
        <v>3.7555479685899627E-4</v>
      </c>
    </row>
    <row r="418" spans="1:8" x14ac:dyDescent="0.2">
      <c r="A418" s="14"/>
      <c r="B418" s="15" t="s">
        <v>394</v>
      </c>
      <c r="C418" s="16">
        <v>49</v>
      </c>
      <c r="D418" s="16">
        <v>91</v>
      </c>
      <c r="E418" s="17">
        <f t="shared" si="47"/>
        <v>1.6729259132809832E-3</v>
      </c>
      <c r="F418" s="17">
        <f t="shared" si="48"/>
        <v>3.0521549555592824E-3</v>
      </c>
      <c r="G418" s="17">
        <f t="shared" si="50"/>
        <v>0.8571428571428571</v>
      </c>
      <c r="H418" s="17">
        <f t="shared" si="49"/>
        <v>1.4339364970979854E-3</v>
      </c>
    </row>
    <row r="419" spans="1:8" x14ac:dyDescent="0.2">
      <c r="A419" s="14"/>
      <c r="B419" s="15" t="s">
        <v>395</v>
      </c>
      <c r="C419" s="16">
        <v>8</v>
      </c>
      <c r="D419" s="16">
        <v>19</v>
      </c>
      <c r="E419" s="17">
        <f t="shared" si="47"/>
        <v>2.7313076135199724E-4</v>
      </c>
      <c r="F419" s="17">
        <f t="shared" si="48"/>
        <v>6.3726312258930069E-4</v>
      </c>
      <c r="G419" s="17">
        <f t="shared" si="50"/>
        <v>1.375</v>
      </c>
      <c r="H419" s="17">
        <f t="shared" si="49"/>
        <v>3.7555479685899622E-4</v>
      </c>
    </row>
    <row r="420" spans="1:8" x14ac:dyDescent="0.2">
      <c r="A420" s="14"/>
      <c r="B420" s="15" t="s">
        <v>396</v>
      </c>
      <c r="C420" s="16">
        <v>20</v>
      </c>
      <c r="D420" s="16">
        <v>51</v>
      </c>
      <c r="E420" s="17">
        <f t="shared" ref="E420:E483" si="51">+IF(C420=0,"",C420/C$356)</f>
        <v>6.8282690337999319E-4</v>
      </c>
      <c r="F420" s="17">
        <f t="shared" ref="F420:F483" si="52">+IF(D420=0,"",D420/D$356)</f>
        <v>1.7105483816870703E-3</v>
      </c>
      <c r="G420" s="17">
        <f t="shared" si="50"/>
        <v>1.55</v>
      </c>
      <c r="H420" s="17">
        <f t="shared" ref="H420:H483" si="53">+IF(OR(AND(E420=""),(G420="")),"",E420*G420)</f>
        <v>1.0583817002389896E-3</v>
      </c>
    </row>
    <row r="421" spans="1:8" x14ac:dyDescent="0.2">
      <c r="A421" s="14"/>
      <c r="B421" s="15" t="s">
        <v>397</v>
      </c>
      <c r="C421" s="16">
        <v>0</v>
      </c>
      <c r="D421" s="16">
        <v>13</v>
      </c>
      <c r="E421" s="17" t="str">
        <f t="shared" si="51"/>
        <v/>
      </c>
      <c r="F421" s="17">
        <f t="shared" si="52"/>
        <v>4.3602213650846891E-4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3</v>
      </c>
      <c r="D422" s="16">
        <v>0</v>
      </c>
      <c r="E422" s="17">
        <f t="shared" si="51"/>
        <v>1.0242403550699897E-4</v>
      </c>
      <c r="F422" s="17" t="str">
        <f t="shared" si="52"/>
        <v/>
      </c>
      <c r="G422" s="17">
        <f t="shared" si="54"/>
        <v>-1</v>
      </c>
      <c r="H422" s="17">
        <f t="shared" si="53"/>
        <v>-1.0242403550699897E-4</v>
      </c>
    </row>
    <row r="423" spans="1:8" x14ac:dyDescent="0.2">
      <c r="A423" s="14"/>
      <c r="B423" s="15" t="s">
        <v>399</v>
      </c>
      <c r="C423" s="16">
        <v>6</v>
      </c>
      <c r="D423" s="16">
        <v>1</v>
      </c>
      <c r="E423" s="17">
        <f t="shared" si="51"/>
        <v>2.0484807101399795E-4</v>
      </c>
      <c r="F423" s="17">
        <f t="shared" si="52"/>
        <v>3.3540164346805297E-5</v>
      </c>
      <c r="G423" s="17">
        <f t="shared" si="54"/>
        <v>-0.83333333333333337</v>
      </c>
      <c r="H423" s="17">
        <f t="shared" si="53"/>
        <v>-1.707067258449983E-4</v>
      </c>
    </row>
    <row r="424" spans="1:8" x14ac:dyDescent="0.2">
      <c r="A424" s="14"/>
      <c r="B424" s="15" t="s">
        <v>400</v>
      </c>
      <c r="C424" s="16">
        <v>1</v>
      </c>
      <c r="D424" s="16">
        <v>2</v>
      </c>
      <c r="E424" s="17">
        <f t="shared" si="51"/>
        <v>3.4141345168999655E-5</v>
      </c>
      <c r="F424" s="17">
        <f t="shared" si="52"/>
        <v>6.7080328693610593E-5</v>
      </c>
      <c r="G424" s="17">
        <f t="shared" si="54"/>
        <v>1</v>
      </c>
      <c r="H424" s="17">
        <f t="shared" si="53"/>
        <v>3.4141345168999655E-5</v>
      </c>
    </row>
    <row r="425" spans="1:8" x14ac:dyDescent="0.2">
      <c r="A425" s="14"/>
      <c r="B425" s="15" t="s">
        <v>401</v>
      </c>
      <c r="C425" s="16">
        <v>79</v>
      </c>
      <c r="D425" s="16">
        <v>117</v>
      </c>
      <c r="E425" s="17">
        <f t="shared" si="51"/>
        <v>2.6971662683509729E-3</v>
      </c>
      <c r="F425" s="17">
        <f t="shared" si="52"/>
        <v>3.9241992285762202E-3</v>
      </c>
      <c r="G425" s="17">
        <f t="shared" si="54"/>
        <v>0.48101265822784811</v>
      </c>
      <c r="H425" s="17">
        <f t="shared" si="53"/>
        <v>1.2973711164219869E-3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4</v>
      </c>
      <c r="D427" s="16">
        <v>4</v>
      </c>
      <c r="E427" s="17">
        <f t="shared" si="51"/>
        <v>1.3656538067599862E-4</v>
      </c>
      <c r="F427" s="17">
        <f t="shared" si="52"/>
        <v>1.3416065738722119E-4</v>
      </c>
      <c r="G427" s="17">
        <f t="shared" si="54"/>
        <v>0</v>
      </c>
      <c r="H427" s="17">
        <f t="shared" si="53"/>
        <v>0</v>
      </c>
    </row>
    <row r="428" spans="1:8" x14ac:dyDescent="0.2">
      <c r="A428" s="14"/>
      <c r="B428" s="15" t="s">
        <v>404</v>
      </c>
      <c r="C428" s="16">
        <v>179</v>
      </c>
      <c r="D428" s="16">
        <v>986</v>
      </c>
      <c r="E428" s="17">
        <f t="shared" si="51"/>
        <v>6.111300785250939E-3</v>
      </c>
      <c r="F428" s="17">
        <f t="shared" si="52"/>
        <v>3.3070602045950026E-2</v>
      </c>
      <c r="G428" s="17">
        <f t="shared" si="54"/>
        <v>4.5083798882681565</v>
      </c>
      <c r="H428" s="17">
        <f t="shared" si="53"/>
        <v>2.7552065551382725E-2</v>
      </c>
    </row>
    <row r="429" spans="1:8" x14ac:dyDescent="0.2">
      <c r="A429" s="14"/>
      <c r="B429" s="15" t="s">
        <v>405</v>
      </c>
      <c r="C429" s="16">
        <v>1</v>
      </c>
      <c r="D429" s="16">
        <v>1</v>
      </c>
      <c r="E429" s="17">
        <f t="shared" si="51"/>
        <v>3.4141345168999655E-5</v>
      </c>
      <c r="F429" s="17">
        <f t="shared" si="52"/>
        <v>3.3540164346805297E-5</v>
      </c>
      <c r="G429" s="17">
        <f t="shared" si="54"/>
        <v>0</v>
      </c>
      <c r="H429" s="17">
        <f t="shared" si="53"/>
        <v>0</v>
      </c>
    </row>
    <row r="430" spans="1:8" x14ac:dyDescent="0.2">
      <c r="A430" s="14"/>
      <c r="B430" s="15" t="s">
        <v>406</v>
      </c>
      <c r="C430" s="16">
        <v>30</v>
      </c>
      <c r="D430" s="16">
        <v>38</v>
      </c>
      <c r="E430" s="17">
        <f t="shared" si="51"/>
        <v>1.0242403550699897E-3</v>
      </c>
      <c r="F430" s="17">
        <f t="shared" si="52"/>
        <v>1.2745262451786014E-3</v>
      </c>
      <c r="G430" s="17">
        <f t="shared" si="54"/>
        <v>0.26666666666666666</v>
      </c>
      <c r="H430" s="17">
        <f t="shared" si="53"/>
        <v>2.7313076135199724E-4</v>
      </c>
    </row>
    <row r="431" spans="1:8" x14ac:dyDescent="0.2">
      <c r="A431" s="14"/>
      <c r="B431" s="15" t="s">
        <v>407</v>
      </c>
      <c r="C431" s="16">
        <v>88</v>
      </c>
      <c r="D431" s="16">
        <v>1</v>
      </c>
      <c r="E431" s="17">
        <f t="shared" si="51"/>
        <v>3.0044383748719702E-3</v>
      </c>
      <c r="F431" s="17">
        <f t="shared" si="52"/>
        <v>3.3540164346805297E-5</v>
      </c>
      <c r="G431" s="17">
        <f t="shared" si="54"/>
        <v>-0.98863636363636365</v>
      </c>
      <c r="H431" s="17">
        <f t="shared" si="53"/>
        <v>-2.9702970297029703E-3</v>
      </c>
    </row>
    <row r="432" spans="1:8" x14ac:dyDescent="0.2">
      <c r="A432" s="14"/>
      <c r="B432" s="15" t="s">
        <v>408</v>
      </c>
      <c r="C432" s="16">
        <v>5</v>
      </c>
      <c r="D432" s="16">
        <v>12</v>
      </c>
      <c r="E432" s="17">
        <f t="shared" si="51"/>
        <v>1.707067258449983E-4</v>
      </c>
      <c r="F432" s="17">
        <f t="shared" si="52"/>
        <v>4.0248197216166361E-4</v>
      </c>
      <c r="G432" s="17">
        <f t="shared" si="54"/>
        <v>1.4</v>
      </c>
      <c r="H432" s="17">
        <f t="shared" si="53"/>
        <v>2.389894161829976E-4</v>
      </c>
    </row>
    <row r="433" spans="1:8" x14ac:dyDescent="0.2">
      <c r="A433" s="14"/>
      <c r="B433" s="15" t="s">
        <v>409</v>
      </c>
      <c r="C433" s="16">
        <v>1</v>
      </c>
      <c r="D433" s="16">
        <v>36</v>
      </c>
      <c r="E433" s="17">
        <f t="shared" si="51"/>
        <v>3.4141345168999655E-5</v>
      </c>
      <c r="F433" s="17">
        <f t="shared" si="52"/>
        <v>1.2074459164849907E-3</v>
      </c>
      <c r="G433" s="17">
        <f t="shared" si="54"/>
        <v>35</v>
      </c>
      <c r="H433" s="17">
        <f t="shared" si="53"/>
        <v>1.1949470809149878E-3</v>
      </c>
    </row>
    <row r="434" spans="1:8" x14ac:dyDescent="0.2">
      <c r="A434" s="14"/>
      <c r="B434" s="15" t="s">
        <v>410</v>
      </c>
      <c r="C434" s="16">
        <v>0</v>
      </c>
      <c r="D434" s="16">
        <v>25</v>
      </c>
      <c r="E434" s="17" t="str">
        <f t="shared" si="51"/>
        <v/>
      </c>
      <c r="F434" s="17">
        <f t="shared" si="52"/>
        <v>8.3850410867013247E-4</v>
      </c>
      <c r="G434" s="17">
        <f t="shared" si="54"/>
        <v>1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2</v>
      </c>
      <c r="E436" s="17" t="str">
        <f t="shared" si="51"/>
        <v/>
      </c>
      <c r="F436" s="17">
        <f t="shared" si="52"/>
        <v>6.7080328693610593E-5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6</v>
      </c>
      <c r="D437" s="16">
        <v>20</v>
      </c>
      <c r="E437" s="17">
        <f t="shared" si="51"/>
        <v>2.0484807101399795E-4</v>
      </c>
      <c r="F437" s="17">
        <f t="shared" si="52"/>
        <v>6.7080328693610593E-4</v>
      </c>
      <c r="G437" s="17">
        <f t="shared" si="54"/>
        <v>2.3333333333333335</v>
      </c>
      <c r="H437" s="17">
        <f t="shared" si="53"/>
        <v>4.7797883236599524E-4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2</v>
      </c>
      <c r="E440" s="17" t="str">
        <f t="shared" si="51"/>
        <v/>
      </c>
      <c r="F440" s="17">
        <f t="shared" si="52"/>
        <v>6.7080328693610593E-5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2</v>
      </c>
      <c r="D441" s="16">
        <v>9</v>
      </c>
      <c r="E441" s="17">
        <f t="shared" si="51"/>
        <v>6.8282690337999311E-5</v>
      </c>
      <c r="F441" s="17">
        <f t="shared" si="52"/>
        <v>3.0186147912124767E-4</v>
      </c>
      <c r="G441" s="17">
        <f t="shared" si="54"/>
        <v>3.5</v>
      </c>
      <c r="H441" s="17">
        <f t="shared" si="53"/>
        <v>2.389894161829976E-4</v>
      </c>
    </row>
    <row r="442" spans="1:8" ht="25.5" x14ac:dyDescent="0.2">
      <c r="A442" s="14"/>
      <c r="B442" s="15" t="s">
        <v>418</v>
      </c>
      <c r="C442" s="16">
        <v>63</v>
      </c>
      <c r="D442" s="16">
        <v>201</v>
      </c>
      <c r="E442" s="17">
        <f t="shared" si="51"/>
        <v>2.1509047456469785E-3</v>
      </c>
      <c r="F442" s="17">
        <f t="shared" si="52"/>
        <v>6.7415730337078653E-3</v>
      </c>
      <c r="G442" s="17">
        <f t="shared" si="54"/>
        <v>2.1904761904761907</v>
      </c>
      <c r="H442" s="17">
        <f t="shared" si="53"/>
        <v>4.7115056333219534E-3</v>
      </c>
    </row>
    <row r="443" spans="1:8" x14ac:dyDescent="0.2">
      <c r="A443" s="14"/>
      <c r="B443" s="15" t="s">
        <v>419</v>
      </c>
      <c r="C443" s="16">
        <v>0</v>
      </c>
      <c r="D443" s="16">
        <v>31</v>
      </c>
      <c r="E443" s="17" t="str">
        <f t="shared" si="51"/>
        <v/>
      </c>
      <c r="F443" s="17">
        <f t="shared" si="52"/>
        <v>1.0397450947509644E-3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2</v>
      </c>
      <c r="D444" s="16">
        <v>0</v>
      </c>
      <c r="E444" s="17">
        <f t="shared" si="51"/>
        <v>6.8282690337999311E-5</v>
      </c>
      <c r="F444" s="17" t="str">
        <f t="shared" si="52"/>
        <v/>
      </c>
      <c r="G444" s="17">
        <f t="shared" si="54"/>
        <v>-1</v>
      </c>
      <c r="H444" s="17">
        <f t="shared" si="53"/>
        <v>-6.8282690337999311E-5</v>
      </c>
    </row>
    <row r="445" spans="1:8" ht="25.5" x14ac:dyDescent="0.2">
      <c r="A445" s="14"/>
      <c r="B445" s="15" t="s">
        <v>421</v>
      </c>
      <c r="C445" s="16">
        <v>1</v>
      </c>
      <c r="D445" s="16">
        <v>0</v>
      </c>
      <c r="E445" s="17">
        <f t="shared" si="51"/>
        <v>3.4141345168999655E-5</v>
      </c>
      <c r="F445" s="17" t="str">
        <f t="shared" si="52"/>
        <v/>
      </c>
      <c r="G445" s="17">
        <f t="shared" si="54"/>
        <v>-1</v>
      </c>
      <c r="H445" s="17">
        <f t="shared" si="53"/>
        <v>-3.4141345168999655E-5</v>
      </c>
    </row>
    <row r="446" spans="1:8" x14ac:dyDescent="0.2">
      <c r="A446" s="14"/>
      <c r="B446" s="15" t="s">
        <v>422</v>
      </c>
      <c r="C446" s="16">
        <v>0</v>
      </c>
      <c r="D446" s="16">
        <v>24</v>
      </c>
      <c r="E446" s="17" t="str">
        <f t="shared" si="51"/>
        <v/>
      </c>
      <c r="F446" s="17">
        <f t="shared" si="52"/>
        <v>8.0496394432332723E-4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17</v>
      </c>
      <c r="D448" s="16">
        <v>20</v>
      </c>
      <c r="E448" s="17">
        <f t="shared" si="51"/>
        <v>5.8040286787299422E-4</v>
      </c>
      <c r="F448" s="17">
        <f t="shared" si="52"/>
        <v>6.7080328693610593E-4</v>
      </c>
      <c r="G448" s="17">
        <f t="shared" si="54"/>
        <v>0.17647058823529413</v>
      </c>
      <c r="H448" s="17">
        <f t="shared" si="53"/>
        <v>1.0242403550699899E-4</v>
      </c>
    </row>
    <row r="449" spans="1:8" x14ac:dyDescent="0.2">
      <c r="A449" s="14"/>
      <c r="B449" s="15" t="s">
        <v>425</v>
      </c>
      <c r="C449" s="16">
        <v>0</v>
      </c>
      <c r="D449" s="16">
        <v>12</v>
      </c>
      <c r="E449" s="17" t="str">
        <f t="shared" si="51"/>
        <v/>
      </c>
      <c r="F449" s="17">
        <f t="shared" si="52"/>
        <v>4.0248197216166361E-4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5</v>
      </c>
      <c r="D450" s="16">
        <v>9</v>
      </c>
      <c r="E450" s="17">
        <f t="shared" si="51"/>
        <v>1.707067258449983E-4</v>
      </c>
      <c r="F450" s="17">
        <f t="shared" si="52"/>
        <v>3.0186147912124767E-4</v>
      </c>
      <c r="G450" s="17">
        <f t="shared" si="54"/>
        <v>0.8</v>
      </c>
      <c r="H450" s="17">
        <f t="shared" si="53"/>
        <v>1.3656538067599865E-4</v>
      </c>
    </row>
    <row r="451" spans="1:8" x14ac:dyDescent="0.2">
      <c r="A451" s="14"/>
      <c r="B451" s="15" t="s">
        <v>427</v>
      </c>
      <c r="C451" s="16">
        <v>29</v>
      </c>
      <c r="D451" s="16">
        <v>57</v>
      </c>
      <c r="E451" s="17">
        <f t="shared" si="51"/>
        <v>9.9009900990099011E-4</v>
      </c>
      <c r="F451" s="17">
        <f t="shared" si="52"/>
        <v>1.911789367767902E-3</v>
      </c>
      <c r="G451" s="17">
        <f t="shared" si="54"/>
        <v>0.96551724137931039</v>
      </c>
      <c r="H451" s="17">
        <f t="shared" si="53"/>
        <v>9.5595766473199049E-4</v>
      </c>
    </row>
    <row r="452" spans="1:8" x14ac:dyDescent="0.2">
      <c r="A452" s="14"/>
      <c r="B452" s="15" t="s">
        <v>428</v>
      </c>
      <c r="C452" s="16">
        <v>1002</v>
      </c>
      <c r="D452" s="16">
        <v>805</v>
      </c>
      <c r="E452" s="17">
        <f t="shared" si="51"/>
        <v>3.4209627859337656E-2</v>
      </c>
      <c r="F452" s="17">
        <f t="shared" si="52"/>
        <v>2.6999832299178267E-2</v>
      </c>
      <c r="G452" s="17">
        <f t="shared" si="54"/>
        <v>-0.19660678642714571</v>
      </c>
      <c r="H452" s="17">
        <f t="shared" si="53"/>
        <v>-6.7258449982929326E-3</v>
      </c>
    </row>
    <row r="453" spans="1:8" x14ac:dyDescent="0.2">
      <c r="A453" s="14"/>
      <c r="B453" s="15" t="s">
        <v>429</v>
      </c>
      <c r="C453" s="16">
        <v>40</v>
      </c>
      <c r="D453" s="16">
        <v>95</v>
      </c>
      <c r="E453" s="17">
        <f t="shared" si="51"/>
        <v>1.3656538067599864E-3</v>
      </c>
      <c r="F453" s="17">
        <f t="shared" si="52"/>
        <v>3.1863156129465033E-3</v>
      </c>
      <c r="G453" s="17">
        <f t="shared" si="54"/>
        <v>1.375</v>
      </c>
      <c r="H453" s="17">
        <f t="shared" si="53"/>
        <v>1.8777739842949814E-3</v>
      </c>
    </row>
    <row r="454" spans="1:8" x14ac:dyDescent="0.2">
      <c r="A454" s="14"/>
      <c r="B454" s="15" t="s">
        <v>430</v>
      </c>
      <c r="C454" s="16">
        <v>18</v>
      </c>
      <c r="D454" s="16">
        <v>70</v>
      </c>
      <c r="E454" s="17">
        <f t="shared" si="51"/>
        <v>6.1454421304199384E-4</v>
      </c>
      <c r="F454" s="17">
        <f t="shared" si="52"/>
        <v>2.3478115042763711E-3</v>
      </c>
      <c r="G454" s="17">
        <f t="shared" si="54"/>
        <v>2.8888888888888888</v>
      </c>
      <c r="H454" s="17">
        <f t="shared" si="53"/>
        <v>1.7753499487879823E-3</v>
      </c>
    </row>
    <row r="455" spans="1:8" x14ac:dyDescent="0.2">
      <c r="A455" s="14"/>
      <c r="B455" s="15" t="s">
        <v>431</v>
      </c>
      <c r="C455" s="16">
        <v>115</v>
      </c>
      <c r="D455" s="16">
        <v>106</v>
      </c>
      <c r="E455" s="17">
        <f t="shared" si="51"/>
        <v>3.9262546944349606E-3</v>
      </c>
      <c r="F455" s="17">
        <f t="shared" si="52"/>
        <v>3.5552574207613616E-3</v>
      </c>
      <c r="G455" s="17">
        <f t="shared" si="54"/>
        <v>-7.8260869565217397E-2</v>
      </c>
      <c r="H455" s="17">
        <f t="shared" si="53"/>
        <v>-3.0727210652099692E-4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9</v>
      </c>
      <c r="E458" s="17" t="str">
        <f t="shared" si="51"/>
        <v/>
      </c>
      <c r="F458" s="17">
        <f t="shared" si="52"/>
        <v>3.0186147912124767E-4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147</v>
      </c>
      <c r="D460" s="16">
        <v>4</v>
      </c>
      <c r="E460" s="17">
        <f t="shared" si="51"/>
        <v>5.0187777398429502E-3</v>
      </c>
      <c r="F460" s="17">
        <f t="shared" si="52"/>
        <v>1.3416065738722119E-4</v>
      </c>
      <c r="G460" s="17">
        <f t="shared" si="54"/>
        <v>-0.97278911564625847</v>
      </c>
      <c r="H460" s="17">
        <f t="shared" si="53"/>
        <v>-4.8822123591669517E-3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53</v>
      </c>
      <c r="D463" s="16">
        <v>117</v>
      </c>
      <c r="E463" s="17">
        <f t="shared" si="51"/>
        <v>1.8094912939569819E-3</v>
      </c>
      <c r="F463" s="17">
        <f t="shared" si="52"/>
        <v>3.9241992285762202E-3</v>
      </c>
      <c r="G463" s="17">
        <f t="shared" si="54"/>
        <v>1.2075471698113207</v>
      </c>
      <c r="H463" s="17">
        <f t="shared" si="53"/>
        <v>2.185046090815978E-3</v>
      </c>
    </row>
    <row r="464" spans="1:8" x14ac:dyDescent="0.2">
      <c r="A464" s="14"/>
      <c r="B464" s="15" t="s">
        <v>440</v>
      </c>
      <c r="C464" s="16">
        <v>2</v>
      </c>
      <c r="D464" s="16">
        <v>2</v>
      </c>
      <c r="E464" s="17">
        <f t="shared" si="51"/>
        <v>6.8282690337999311E-5</v>
      </c>
      <c r="F464" s="17">
        <f t="shared" si="52"/>
        <v>6.7080328693610593E-5</v>
      </c>
      <c r="G464" s="17">
        <f t="shared" si="54"/>
        <v>0</v>
      </c>
      <c r="H464" s="17">
        <f t="shared" si="53"/>
        <v>0</v>
      </c>
    </row>
    <row r="465" spans="1:8" x14ac:dyDescent="0.2">
      <c r="A465" s="14"/>
      <c r="B465" s="15" t="s">
        <v>441</v>
      </c>
      <c r="C465" s="16">
        <v>25</v>
      </c>
      <c r="D465" s="16">
        <v>51</v>
      </c>
      <c r="E465" s="17">
        <f t="shared" si="51"/>
        <v>8.5353362922499152E-4</v>
      </c>
      <c r="F465" s="17">
        <f t="shared" si="52"/>
        <v>1.7105483816870703E-3</v>
      </c>
      <c r="G465" s="17">
        <f t="shared" si="54"/>
        <v>1.04</v>
      </c>
      <c r="H465" s="17">
        <f t="shared" si="53"/>
        <v>8.8767497439399125E-4</v>
      </c>
    </row>
    <row r="466" spans="1:8" x14ac:dyDescent="0.2">
      <c r="A466" s="14"/>
      <c r="B466" s="15" t="s">
        <v>442</v>
      </c>
      <c r="C466" s="16">
        <v>157</v>
      </c>
      <c r="D466" s="16">
        <v>136</v>
      </c>
      <c r="E466" s="17">
        <f t="shared" si="51"/>
        <v>5.360191191532946E-3</v>
      </c>
      <c r="F466" s="17">
        <f t="shared" si="52"/>
        <v>4.5614623511655208E-3</v>
      </c>
      <c r="G466" s="17">
        <f t="shared" si="54"/>
        <v>-0.13375796178343949</v>
      </c>
      <c r="H466" s="17">
        <f t="shared" si="53"/>
        <v>-7.1696824854899281E-4</v>
      </c>
    </row>
    <row r="467" spans="1:8" x14ac:dyDescent="0.2">
      <c r="A467" s="14"/>
      <c r="B467" s="15" t="s">
        <v>443</v>
      </c>
      <c r="C467" s="16">
        <v>17</v>
      </c>
      <c r="D467" s="16">
        <v>32</v>
      </c>
      <c r="E467" s="17">
        <f t="shared" si="51"/>
        <v>5.8040286787299422E-4</v>
      </c>
      <c r="F467" s="17">
        <f t="shared" si="52"/>
        <v>1.0732852590977695E-3</v>
      </c>
      <c r="G467" s="17">
        <f t="shared" si="54"/>
        <v>0.88235294117647056</v>
      </c>
      <c r="H467" s="17">
        <f t="shared" si="53"/>
        <v>5.1212017753499487E-4</v>
      </c>
    </row>
    <row r="468" spans="1:8" ht="25.5" x14ac:dyDescent="0.2">
      <c r="A468" s="14"/>
      <c r="B468" s="15" t="s">
        <v>444</v>
      </c>
      <c r="C468" s="16">
        <v>11</v>
      </c>
      <c r="D468" s="16">
        <v>79</v>
      </c>
      <c r="E468" s="17">
        <f t="shared" si="51"/>
        <v>3.7555479685899627E-4</v>
      </c>
      <c r="F468" s="17">
        <f t="shared" si="52"/>
        <v>2.6496729833976186E-3</v>
      </c>
      <c r="G468" s="17">
        <f t="shared" si="54"/>
        <v>6.1818181818181817</v>
      </c>
      <c r="H468" s="17">
        <f t="shared" si="53"/>
        <v>2.3216114714919769E-3</v>
      </c>
    </row>
    <row r="469" spans="1:8" ht="25.5" x14ac:dyDescent="0.2">
      <c r="A469" s="14"/>
      <c r="B469" s="15" t="s">
        <v>445</v>
      </c>
      <c r="C469" s="16">
        <v>59</v>
      </c>
      <c r="D469" s="16">
        <v>174</v>
      </c>
      <c r="E469" s="17">
        <f t="shared" si="51"/>
        <v>2.0143393649709801E-3</v>
      </c>
      <c r="F469" s="17">
        <f t="shared" si="52"/>
        <v>5.8359885963441219E-3</v>
      </c>
      <c r="G469" s="17">
        <f t="shared" si="54"/>
        <v>1.9491525423728813</v>
      </c>
      <c r="H469" s="17">
        <f t="shared" si="53"/>
        <v>3.9262546944349606E-3</v>
      </c>
    </row>
    <row r="470" spans="1:8" ht="25.5" x14ac:dyDescent="0.2">
      <c r="A470" s="14"/>
      <c r="B470" s="15" t="s">
        <v>446</v>
      </c>
      <c r="C470" s="16">
        <v>0</v>
      </c>
      <c r="D470" s="16">
        <v>1</v>
      </c>
      <c r="E470" s="17" t="str">
        <f t="shared" si="51"/>
        <v/>
      </c>
      <c r="F470" s="17">
        <f t="shared" si="52"/>
        <v>3.3540164346805297E-5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12</v>
      </c>
      <c r="D471" s="16">
        <v>6</v>
      </c>
      <c r="E471" s="17">
        <f t="shared" si="51"/>
        <v>4.0969614202799589E-4</v>
      </c>
      <c r="F471" s="17">
        <f t="shared" si="52"/>
        <v>2.0124098608083181E-4</v>
      </c>
      <c r="G471" s="17">
        <f t="shared" si="54"/>
        <v>-0.5</v>
      </c>
      <c r="H471" s="17">
        <f t="shared" si="53"/>
        <v>-2.0484807101399795E-4</v>
      </c>
    </row>
    <row r="472" spans="1:8" ht="25.5" x14ac:dyDescent="0.2">
      <c r="A472" s="14"/>
      <c r="B472" s="15" t="s">
        <v>448</v>
      </c>
      <c r="C472" s="16">
        <v>1</v>
      </c>
      <c r="D472" s="16">
        <v>5</v>
      </c>
      <c r="E472" s="17">
        <f t="shared" si="51"/>
        <v>3.4141345168999655E-5</v>
      </c>
      <c r="F472" s="17">
        <f t="shared" si="52"/>
        <v>1.6770082173402648E-4</v>
      </c>
      <c r="G472" s="17">
        <f t="shared" si="54"/>
        <v>4</v>
      </c>
      <c r="H472" s="17">
        <f t="shared" si="53"/>
        <v>1.3656538067599862E-4</v>
      </c>
    </row>
    <row r="473" spans="1:8" x14ac:dyDescent="0.2">
      <c r="A473" s="14"/>
      <c r="B473" s="15" t="s">
        <v>449</v>
      </c>
      <c r="C473" s="16">
        <v>6</v>
      </c>
      <c r="D473" s="16">
        <v>20</v>
      </c>
      <c r="E473" s="17">
        <f t="shared" si="51"/>
        <v>2.0484807101399795E-4</v>
      </c>
      <c r="F473" s="17">
        <f t="shared" si="52"/>
        <v>6.7080328693610593E-4</v>
      </c>
      <c r="G473" s="17">
        <f t="shared" si="54"/>
        <v>2.3333333333333335</v>
      </c>
      <c r="H473" s="17">
        <f t="shared" si="53"/>
        <v>4.7797883236599524E-4</v>
      </c>
    </row>
    <row r="474" spans="1:8" x14ac:dyDescent="0.2">
      <c r="A474" s="14"/>
      <c r="B474" s="15" t="s">
        <v>450</v>
      </c>
      <c r="C474" s="16">
        <v>0</v>
      </c>
      <c r="D474" s="16">
        <v>4</v>
      </c>
      <c r="E474" s="17" t="str">
        <f t="shared" si="51"/>
        <v/>
      </c>
      <c r="F474" s="17">
        <f t="shared" si="52"/>
        <v>1.3416065738722119E-4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158</v>
      </c>
      <c r="D475" s="16">
        <v>287</v>
      </c>
      <c r="E475" s="17">
        <f t="shared" si="51"/>
        <v>5.3943325367019459E-3</v>
      </c>
      <c r="F475" s="17">
        <f t="shared" si="52"/>
        <v>9.6260271675331216E-3</v>
      </c>
      <c r="G475" s="17">
        <f t="shared" si="54"/>
        <v>0.81645569620253167</v>
      </c>
      <c r="H475" s="17">
        <f t="shared" si="53"/>
        <v>4.4042335268009557E-3</v>
      </c>
    </row>
    <row r="476" spans="1:8" x14ac:dyDescent="0.2">
      <c r="A476" s="14"/>
      <c r="B476" s="15" t="s">
        <v>452</v>
      </c>
      <c r="C476" s="16">
        <v>30</v>
      </c>
      <c r="D476" s="16">
        <v>34</v>
      </c>
      <c r="E476" s="17">
        <f t="shared" si="51"/>
        <v>1.0242403550699897E-3</v>
      </c>
      <c r="F476" s="17">
        <f t="shared" si="52"/>
        <v>1.1403655877913802E-3</v>
      </c>
      <c r="G476" s="17">
        <f t="shared" si="54"/>
        <v>0.13333333333333333</v>
      </c>
      <c r="H476" s="17">
        <f t="shared" si="53"/>
        <v>1.3656538067599862E-4</v>
      </c>
    </row>
    <row r="477" spans="1:8" x14ac:dyDescent="0.2">
      <c r="A477" s="14"/>
      <c r="B477" s="15" t="s">
        <v>453</v>
      </c>
      <c r="C477" s="16">
        <v>1</v>
      </c>
      <c r="D477" s="16">
        <v>15</v>
      </c>
      <c r="E477" s="17">
        <f t="shared" si="51"/>
        <v>3.4141345168999655E-5</v>
      </c>
      <c r="F477" s="17">
        <f t="shared" si="52"/>
        <v>5.031024652020795E-4</v>
      </c>
      <c r="G477" s="17">
        <f t="shared" si="54"/>
        <v>14</v>
      </c>
      <c r="H477" s="17">
        <f t="shared" si="53"/>
        <v>4.7797883236599519E-4</v>
      </c>
    </row>
    <row r="478" spans="1:8" x14ac:dyDescent="0.2">
      <c r="A478" s="14"/>
      <c r="B478" s="15" t="s">
        <v>454</v>
      </c>
      <c r="C478" s="16">
        <v>9</v>
      </c>
      <c r="D478" s="16">
        <v>24</v>
      </c>
      <c r="E478" s="17">
        <f t="shared" si="51"/>
        <v>3.0727210652099692E-4</v>
      </c>
      <c r="F478" s="17">
        <f t="shared" si="52"/>
        <v>8.0496394432332723E-4</v>
      </c>
      <c r="G478" s="17">
        <f t="shared" si="54"/>
        <v>1.6666666666666667</v>
      </c>
      <c r="H478" s="17">
        <f t="shared" si="53"/>
        <v>5.1212017753499487E-4</v>
      </c>
    </row>
    <row r="479" spans="1:8" x14ac:dyDescent="0.2">
      <c r="A479" s="14"/>
      <c r="B479" s="15" t="s">
        <v>455</v>
      </c>
      <c r="C479" s="16">
        <v>17</v>
      </c>
      <c r="D479" s="16">
        <v>55</v>
      </c>
      <c r="E479" s="17">
        <f t="shared" si="51"/>
        <v>5.8040286787299422E-4</v>
      </c>
      <c r="F479" s="17">
        <f t="shared" si="52"/>
        <v>1.8447090390742915E-3</v>
      </c>
      <c r="G479" s="17">
        <f t="shared" si="54"/>
        <v>2.2352941176470589</v>
      </c>
      <c r="H479" s="17">
        <f t="shared" si="53"/>
        <v>1.2973711164219871E-3</v>
      </c>
    </row>
    <row r="480" spans="1:8" x14ac:dyDescent="0.2">
      <c r="A480" s="14"/>
      <c r="B480" s="15" t="s">
        <v>456</v>
      </c>
      <c r="C480" s="16">
        <v>17</v>
      </c>
      <c r="D480" s="16">
        <v>24</v>
      </c>
      <c r="E480" s="17">
        <f t="shared" si="51"/>
        <v>5.8040286787299422E-4</v>
      </c>
      <c r="F480" s="17">
        <f t="shared" si="52"/>
        <v>8.0496394432332723E-4</v>
      </c>
      <c r="G480" s="17">
        <f t="shared" si="54"/>
        <v>0.41176470588235292</v>
      </c>
      <c r="H480" s="17">
        <f t="shared" si="53"/>
        <v>2.389894161829976E-4</v>
      </c>
    </row>
    <row r="481" spans="1:8" x14ac:dyDescent="0.2">
      <c r="A481" s="14"/>
      <c r="B481" s="15" t="s">
        <v>457</v>
      </c>
      <c r="C481" s="16">
        <v>157</v>
      </c>
      <c r="D481" s="16">
        <v>586</v>
      </c>
      <c r="E481" s="17">
        <f t="shared" si="51"/>
        <v>5.360191191532946E-3</v>
      </c>
      <c r="F481" s="17">
        <f t="shared" si="52"/>
        <v>1.9654536307227907E-2</v>
      </c>
      <c r="G481" s="17">
        <f t="shared" si="54"/>
        <v>2.7324840764331211</v>
      </c>
      <c r="H481" s="17">
        <f t="shared" si="53"/>
        <v>1.4646637077500854E-2</v>
      </c>
    </row>
    <row r="482" spans="1:8" x14ac:dyDescent="0.2">
      <c r="A482" s="14"/>
      <c r="B482" s="15" t="s">
        <v>458</v>
      </c>
      <c r="C482" s="16">
        <v>0</v>
      </c>
      <c r="D482" s="16">
        <v>9</v>
      </c>
      <c r="E482" s="17" t="str">
        <f t="shared" si="51"/>
        <v/>
      </c>
      <c r="F482" s="17">
        <f t="shared" si="52"/>
        <v>3.0186147912124767E-4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5</v>
      </c>
      <c r="E483" s="17" t="str">
        <f t="shared" si="51"/>
        <v/>
      </c>
      <c r="F483" s="17">
        <f t="shared" si="52"/>
        <v>1.6770082173402648E-4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1</v>
      </c>
      <c r="D485" s="16">
        <v>0</v>
      </c>
      <c r="E485" s="17">
        <f t="shared" si="55"/>
        <v>3.4141345168999655E-5</v>
      </c>
      <c r="F485" s="17" t="str">
        <f t="shared" si="56"/>
        <v/>
      </c>
      <c r="G485" s="17">
        <f t="shared" ref="G485:G548" si="58">+IF(AND(C485=0,D485=0)," ",IF(C485=0,1,IF(D485=0,-1,(D485-C485)/C485)))</f>
        <v>-1</v>
      </c>
      <c r="H485" s="17">
        <f t="shared" si="57"/>
        <v>-3.4141345168999655E-5</v>
      </c>
    </row>
    <row r="486" spans="1:8" x14ac:dyDescent="0.2">
      <c r="A486" s="14"/>
      <c r="B486" s="15" t="s">
        <v>462</v>
      </c>
      <c r="C486" s="16">
        <v>3</v>
      </c>
      <c r="D486" s="16">
        <v>14</v>
      </c>
      <c r="E486" s="17">
        <f t="shared" si="55"/>
        <v>1.0242403550699897E-4</v>
      </c>
      <c r="F486" s="17">
        <f t="shared" si="56"/>
        <v>4.6956230085527421E-4</v>
      </c>
      <c r="G486" s="17">
        <f t="shared" si="58"/>
        <v>3.6666666666666665</v>
      </c>
      <c r="H486" s="17">
        <f t="shared" si="57"/>
        <v>3.7555479685899622E-4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3.3540164346805297E-5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243</v>
      </c>
      <c r="D489" s="16">
        <v>269</v>
      </c>
      <c r="E489" s="17">
        <f t="shared" si="55"/>
        <v>8.2963468760669165E-3</v>
      </c>
      <c r="F489" s="17">
        <f t="shared" si="56"/>
        <v>9.0223042092906248E-3</v>
      </c>
      <c r="G489" s="17">
        <f t="shared" si="58"/>
        <v>0.10699588477366255</v>
      </c>
      <c r="H489" s="17">
        <f t="shared" si="57"/>
        <v>8.8767497439399103E-4</v>
      </c>
    </row>
    <row r="490" spans="1:8" ht="25.5" x14ac:dyDescent="0.2">
      <c r="A490" s="14"/>
      <c r="B490" s="15" t="s">
        <v>466</v>
      </c>
      <c r="C490" s="16">
        <v>13</v>
      </c>
      <c r="D490" s="16">
        <v>39</v>
      </c>
      <c r="E490" s="17">
        <f t="shared" si="55"/>
        <v>4.4383748719699557E-4</v>
      </c>
      <c r="F490" s="17">
        <f t="shared" si="56"/>
        <v>1.3080664095254067E-3</v>
      </c>
      <c r="G490" s="17">
        <f t="shared" si="58"/>
        <v>2</v>
      </c>
      <c r="H490" s="17">
        <f t="shared" si="57"/>
        <v>8.8767497439399114E-4</v>
      </c>
    </row>
    <row r="491" spans="1:8" x14ac:dyDescent="0.2">
      <c r="A491" s="14"/>
      <c r="B491" s="15" t="s">
        <v>467</v>
      </c>
      <c r="C491" s="16">
        <v>8</v>
      </c>
      <c r="D491" s="16">
        <v>21</v>
      </c>
      <c r="E491" s="17">
        <f t="shared" si="55"/>
        <v>2.7313076135199724E-4</v>
      </c>
      <c r="F491" s="17">
        <f t="shared" si="56"/>
        <v>7.0434345128291128E-4</v>
      </c>
      <c r="G491" s="17">
        <f t="shared" si="58"/>
        <v>1.625</v>
      </c>
      <c r="H491" s="17">
        <f t="shared" si="57"/>
        <v>4.4383748719699551E-4</v>
      </c>
    </row>
    <row r="492" spans="1:8" x14ac:dyDescent="0.2">
      <c r="A492" s="14"/>
      <c r="B492" s="15" t="s">
        <v>468</v>
      </c>
      <c r="C492" s="16">
        <v>2</v>
      </c>
      <c r="D492" s="16">
        <v>7</v>
      </c>
      <c r="E492" s="17">
        <f t="shared" si="55"/>
        <v>6.8282690337999311E-5</v>
      </c>
      <c r="F492" s="17">
        <f t="shared" si="56"/>
        <v>2.347811504276371E-4</v>
      </c>
      <c r="G492" s="17">
        <f t="shared" si="58"/>
        <v>2.5</v>
      </c>
      <c r="H492" s="17">
        <f t="shared" si="57"/>
        <v>1.7070672584499827E-4</v>
      </c>
    </row>
    <row r="493" spans="1:8" x14ac:dyDescent="0.2">
      <c r="A493" s="14"/>
      <c r="B493" s="15" t="s">
        <v>469</v>
      </c>
      <c r="C493" s="16">
        <v>6</v>
      </c>
      <c r="D493" s="16">
        <v>18</v>
      </c>
      <c r="E493" s="17">
        <f t="shared" si="55"/>
        <v>2.0484807101399795E-4</v>
      </c>
      <c r="F493" s="17">
        <f t="shared" si="56"/>
        <v>6.0372295824249534E-4</v>
      </c>
      <c r="G493" s="17">
        <f t="shared" si="58"/>
        <v>2</v>
      </c>
      <c r="H493" s="17">
        <f t="shared" si="57"/>
        <v>4.0969614202799589E-4</v>
      </c>
    </row>
    <row r="494" spans="1:8" x14ac:dyDescent="0.2">
      <c r="A494" s="14"/>
      <c r="B494" s="15" t="s">
        <v>470</v>
      </c>
      <c r="C494" s="16">
        <v>82</v>
      </c>
      <c r="D494" s="16">
        <v>86</v>
      </c>
      <c r="E494" s="17">
        <f t="shared" si="55"/>
        <v>2.799590303857972E-3</v>
      </c>
      <c r="F494" s="17">
        <f t="shared" si="56"/>
        <v>2.8844541338252558E-3</v>
      </c>
      <c r="G494" s="17">
        <f t="shared" si="58"/>
        <v>4.878048780487805E-2</v>
      </c>
      <c r="H494" s="17">
        <f t="shared" si="57"/>
        <v>1.3656538067599865E-4</v>
      </c>
    </row>
    <row r="495" spans="1:8" x14ac:dyDescent="0.2">
      <c r="A495" s="14"/>
      <c r="B495" s="15" t="s">
        <v>471</v>
      </c>
      <c r="C495" s="16">
        <v>4</v>
      </c>
      <c r="D495" s="16">
        <v>13</v>
      </c>
      <c r="E495" s="17">
        <f t="shared" si="55"/>
        <v>1.3656538067599862E-4</v>
      </c>
      <c r="F495" s="17">
        <f t="shared" si="56"/>
        <v>4.3602213650846891E-4</v>
      </c>
      <c r="G495" s="17">
        <f t="shared" si="58"/>
        <v>2.25</v>
      </c>
      <c r="H495" s="17">
        <f t="shared" si="57"/>
        <v>3.0727210652099692E-4</v>
      </c>
    </row>
    <row r="496" spans="1:8" x14ac:dyDescent="0.2">
      <c r="A496" s="14"/>
      <c r="B496" s="15" t="s">
        <v>472</v>
      </c>
      <c r="C496" s="16">
        <v>20</v>
      </c>
      <c r="D496" s="16">
        <v>33</v>
      </c>
      <c r="E496" s="17">
        <f t="shared" si="55"/>
        <v>6.8282690337999319E-4</v>
      </c>
      <c r="F496" s="17">
        <f t="shared" si="56"/>
        <v>1.1068254234445748E-3</v>
      </c>
      <c r="G496" s="17">
        <f t="shared" si="58"/>
        <v>0.65</v>
      </c>
      <c r="H496" s="17">
        <f t="shared" si="57"/>
        <v>4.4383748719699557E-4</v>
      </c>
    </row>
    <row r="497" spans="1:8" x14ac:dyDescent="0.2">
      <c r="A497" s="14"/>
      <c r="B497" s="15" t="s">
        <v>473</v>
      </c>
      <c r="C497" s="16">
        <v>3</v>
      </c>
      <c r="D497" s="16">
        <v>9</v>
      </c>
      <c r="E497" s="17">
        <f t="shared" si="55"/>
        <v>1.0242403550699897E-4</v>
      </c>
      <c r="F497" s="17">
        <f t="shared" si="56"/>
        <v>3.0186147912124767E-4</v>
      </c>
      <c r="G497" s="17">
        <f t="shared" si="58"/>
        <v>2</v>
      </c>
      <c r="H497" s="17">
        <f t="shared" si="57"/>
        <v>2.0484807101399795E-4</v>
      </c>
    </row>
    <row r="498" spans="1:8" x14ac:dyDescent="0.2">
      <c r="A498" s="14"/>
      <c r="B498" s="15" t="s">
        <v>474</v>
      </c>
      <c r="C498" s="16">
        <v>2</v>
      </c>
      <c r="D498" s="16">
        <v>7</v>
      </c>
      <c r="E498" s="17">
        <f t="shared" si="55"/>
        <v>6.8282690337999311E-5</v>
      </c>
      <c r="F498" s="17">
        <f t="shared" si="56"/>
        <v>2.347811504276371E-4</v>
      </c>
      <c r="G498" s="17">
        <f t="shared" si="58"/>
        <v>2.5</v>
      </c>
      <c r="H498" s="17">
        <f t="shared" si="57"/>
        <v>1.7070672584499827E-4</v>
      </c>
    </row>
    <row r="499" spans="1:8" x14ac:dyDescent="0.2">
      <c r="A499" s="14"/>
      <c r="B499" s="15" t="s">
        <v>475</v>
      </c>
      <c r="C499" s="16">
        <v>31</v>
      </c>
      <c r="D499" s="16">
        <v>118</v>
      </c>
      <c r="E499" s="17">
        <f t="shared" si="55"/>
        <v>1.0583817002389894E-3</v>
      </c>
      <c r="F499" s="17">
        <f t="shared" si="56"/>
        <v>3.9577393929230249E-3</v>
      </c>
      <c r="G499" s="17">
        <f t="shared" si="58"/>
        <v>2.806451612903226</v>
      </c>
      <c r="H499" s="17">
        <f t="shared" si="57"/>
        <v>2.9702970297029703E-3</v>
      </c>
    </row>
    <row r="500" spans="1:8" x14ac:dyDescent="0.2">
      <c r="A500" s="14"/>
      <c r="B500" s="15" t="s">
        <v>476</v>
      </c>
      <c r="C500" s="16">
        <v>78</v>
      </c>
      <c r="D500" s="16">
        <v>58</v>
      </c>
      <c r="E500" s="17">
        <f t="shared" si="55"/>
        <v>2.6630249231819735E-3</v>
      </c>
      <c r="F500" s="17">
        <f t="shared" si="56"/>
        <v>1.9453295321147073E-3</v>
      </c>
      <c r="G500" s="17">
        <f t="shared" si="58"/>
        <v>-0.25641025641025639</v>
      </c>
      <c r="H500" s="17">
        <f t="shared" si="57"/>
        <v>-6.8282690337999319E-4</v>
      </c>
    </row>
    <row r="501" spans="1:8" x14ac:dyDescent="0.2">
      <c r="A501" s="14"/>
      <c r="B501" s="15" t="s">
        <v>477</v>
      </c>
      <c r="C501" s="16">
        <v>1</v>
      </c>
      <c r="D501" s="16">
        <v>0</v>
      </c>
      <c r="E501" s="17">
        <f t="shared" si="55"/>
        <v>3.4141345168999655E-5</v>
      </c>
      <c r="F501" s="17" t="str">
        <f t="shared" si="56"/>
        <v/>
      </c>
      <c r="G501" s="17">
        <f t="shared" si="58"/>
        <v>-1</v>
      </c>
      <c r="H501" s="17">
        <f t="shared" si="57"/>
        <v>-3.4141345168999655E-5</v>
      </c>
    </row>
    <row r="502" spans="1:8" ht="25.5" x14ac:dyDescent="0.2">
      <c r="A502" s="14"/>
      <c r="B502" s="15" t="s">
        <v>478</v>
      </c>
      <c r="C502" s="16">
        <v>4</v>
      </c>
      <c r="D502" s="16">
        <v>9</v>
      </c>
      <c r="E502" s="17">
        <f t="shared" si="55"/>
        <v>1.3656538067599862E-4</v>
      </c>
      <c r="F502" s="17">
        <f t="shared" si="56"/>
        <v>3.0186147912124767E-4</v>
      </c>
      <c r="G502" s="17">
        <f t="shared" si="58"/>
        <v>1.25</v>
      </c>
      <c r="H502" s="17">
        <f t="shared" si="57"/>
        <v>1.7070672584499827E-4</v>
      </c>
    </row>
    <row r="503" spans="1:8" x14ac:dyDescent="0.2">
      <c r="A503" s="14"/>
      <c r="B503" s="15" t="s">
        <v>479</v>
      </c>
      <c r="C503" s="16">
        <v>0</v>
      </c>
      <c r="D503" s="16">
        <v>4</v>
      </c>
      <c r="E503" s="17" t="str">
        <f t="shared" si="55"/>
        <v/>
      </c>
      <c r="F503" s="17">
        <f t="shared" si="56"/>
        <v>1.3416065738722119E-4</v>
      </c>
      <c r="G503" s="17">
        <f t="shared" si="58"/>
        <v>1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112</v>
      </c>
      <c r="D505" s="16">
        <v>20</v>
      </c>
      <c r="E505" s="17">
        <f t="shared" si="55"/>
        <v>3.823830658927962E-3</v>
      </c>
      <c r="F505" s="17">
        <f t="shared" si="56"/>
        <v>6.7080328693610593E-4</v>
      </c>
      <c r="G505" s="17">
        <f t="shared" si="58"/>
        <v>-0.8214285714285714</v>
      </c>
      <c r="H505" s="17">
        <f t="shared" si="57"/>
        <v>-3.1410037555479687E-3</v>
      </c>
    </row>
    <row r="506" spans="1:8" ht="25.5" x14ac:dyDescent="0.2">
      <c r="A506" s="14"/>
      <c r="B506" s="15" t="s">
        <v>482</v>
      </c>
      <c r="C506" s="16">
        <v>0</v>
      </c>
      <c r="D506" s="16">
        <v>1</v>
      </c>
      <c r="E506" s="17" t="str">
        <f t="shared" si="55"/>
        <v/>
      </c>
      <c r="F506" s="17">
        <f t="shared" si="56"/>
        <v>3.3540164346805297E-5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4</v>
      </c>
      <c r="E507" s="17" t="str">
        <f t="shared" si="55"/>
        <v/>
      </c>
      <c r="F507" s="17">
        <f t="shared" si="56"/>
        <v>1.3416065738722119E-4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16</v>
      </c>
      <c r="D508" s="16">
        <v>52</v>
      </c>
      <c r="E508" s="17">
        <f t="shared" si="55"/>
        <v>5.4626152270399449E-4</v>
      </c>
      <c r="F508" s="17">
        <f t="shared" si="56"/>
        <v>1.7440885460338756E-3</v>
      </c>
      <c r="G508" s="17">
        <f t="shared" si="58"/>
        <v>2.25</v>
      </c>
      <c r="H508" s="17">
        <f t="shared" si="57"/>
        <v>1.2290884260839877E-3</v>
      </c>
    </row>
    <row r="509" spans="1:8" ht="25.5" x14ac:dyDescent="0.2">
      <c r="A509" s="14"/>
      <c r="B509" s="15" t="s">
        <v>485</v>
      </c>
      <c r="C509" s="16">
        <v>1</v>
      </c>
      <c r="D509" s="16">
        <v>2</v>
      </c>
      <c r="E509" s="17">
        <f t="shared" si="55"/>
        <v>3.4141345168999655E-5</v>
      </c>
      <c r="F509" s="17">
        <f t="shared" si="56"/>
        <v>6.7080328693610593E-5</v>
      </c>
      <c r="G509" s="17">
        <f t="shared" si="58"/>
        <v>1</v>
      </c>
      <c r="H509" s="17">
        <f t="shared" si="57"/>
        <v>3.4141345168999655E-5</v>
      </c>
    </row>
    <row r="510" spans="1:8" ht="25.5" x14ac:dyDescent="0.2">
      <c r="A510" s="14"/>
      <c r="B510" s="15" t="s">
        <v>486</v>
      </c>
      <c r="C510" s="16">
        <v>32</v>
      </c>
      <c r="D510" s="16">
        <v>40</v>
      </c>
      <c r="E510" s="17">
        <f t="shared" si="55"/>
        <v>1.092523045407989E-3</v>
      </c>
      <c r="F510" s="17">
        <f t="shared" si="56"/>
        <v>1.3416065738722119E-3</v>
      </c>
      <c r="G510" s="17">
        <f t="shared" si="58"/>
        <v>0.25</v>
      </c>
      <c r="H510" s="17">
        <f t="shared" si="57"/>
        <v>2.7313076135199724E-4</v>
      </c>
    </row>
    <row r="511" spans="1:8" ht="25.5" x14ac:dyDescent="0.2">
      <c r="A511" s="14"/>
      <c r="B511" s="15" t="s">
        <v>487</v>
      </c>
      <c r="C511" s="16">
        <v>14</v>
      </c>
      <c r="D511" s="16">
        <v>7</v>
      </c>
      <c r="E511" s="17">
        <f t="shared" si="55"/>
        <v>4.7797883236599524E-4</v>
      </c>
      <c r="F511" s="17">
        <f t="shared" si="56"/>
        <v>2.347811504276371E-4</v>
      </c>
      <c r="G511" s="17">
        <f t="shared" si="58"/>
        <v>-0.5</v>
      </c>
      <c r="H511" s="17">
        <f t="shared" si="57"/>
        <v>-2.3898941618299762E-4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6</v>
      </c>
      <c r="D514" s="16">
        <v>20</v>
      </c>
      <c r="E514" s="17">
        <f t="shared" si="55"/>
        <v>2.0484807101399795E-4</v>
      </c>
      <c r="F514" s="17">
        <f t="shared" si="56"/>
        <v>6.7080328693610593E-4</v>
      </c>
      <c r="G514" s="17">
        <f t="shared" si="58"/>
        <v>2.3333333333333335</v>
      </c>
      <c r="H514" s="17">
        <f t="shared" si="57"/>
        <v>4.7797883236599524E-4</v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10</v>
      </c>
      <c r="D516" s="16">
        <v>11</v>
      </c>
      <c r="E516" s="17">
        <f t="shared" si="55"/>
        <v>3.414134516899966E-4</v>
      </c>
      <c r="F516" s="17">
        <f t="shared" si="56"/>
        <v>3.6894180781485832E-4</v>
      </c>
      <c r="G516" s="17">
        <f t="shared" si="58"/>
        <v>0.1</v>
      </c>
      <c r="H516" s="17">
        <f t="shared" si="57"/>
        <v>3.4141345168999662E-5</v>
      </c>
    </row>
    <row r="517" spans="1:8" x14ac:dyDescent="0.2">
      <c r="A517" s="14"/>
      <c r="B517" s="15" t="s">
        <v>493</v>
      </c>
      <c r="C517" s="16">
        <v>13</v>
      </c>
      <c r="D517" s="16">
        <v>34</v>
      </c>
      <c r="E517" s="17">
        <f t="shared" si="55"/>
        <v>4.4383748719699557E-4</v>
      </c>
      <c r="F517" s="17">
        <f t="shared" si="56"/>
        <v>1.1403655877913802E-3</v>
      </c>
      <c r="G517" s="17">
        <f t="shared" si="58"/>
        <v>1.6153846153846154</v>
      </c>
      <c r="H517" s="17">
        <f t="shared" si="57"/>
        <v>7.1696824854899281E-4</v>
      </c>
    </row>
    <row r="518" spans="1:8" ht="25.5" x14ac:dyDescent="0.2">
      <c r="A518" s="14"/>
      <c r="B518" s="15" t="s">
        <v>494</v>
      </c>
      <c r="C518" s="16">
        <v>6</v>
      </c>
      <c r="D518" s="16">
        <v>74</v>
      </c>
      <c r="E518" s="17">
        <f t="shared" si="55"/>
        <v>2.0484807101399795E-4</v>
      </c>
      <c r="F518" s="17">
        <f t="shared" si="56"/>
        <v>2.4819721616635921E-3</v>
      </c>
      <c r="G518" s="17">
        <f t="shared" si="58"/>
        <v>11.333333333333334</v>
      </c>
      <c r="H518" s="17">
        <f t="shared" si="57"/>
        <v>2.3216114714919769E-3</v>
      </c>
    </row>
    <row r="519" spans="1:8" x14ac:dyDescent="0.2">
      <c r="A519" s="14"/>
      <c r="B519" s="15" t="s">
        <v>495</v>
      </c>
      <c r="C519" s="16">
        <v>91</v>
      </c>
      <c r="D519" s="16">
        <v>107</v>
      </c>
      <c r="E519" s="17">
        <f t="shared" si="55"/>
        <v>3.1068624103789688E-3</v>
      </c>
      <c r="F519" s="17">
        <f t="shared" si="56"/>
        <v>3.5887975851081671E-3</v>
      </c>
      <c r="G519" s="17">
        <f t="shared" si="58"/>
        <v>0.17582417582417584</v>
      </c>
      <c r="H519" s="17">
        <f t="shared" si="57"/>
        <v>5.462615227039946E-4</v>
      </c>
    </row>
    <row r="520" spans="1:8" x14ac:dyDescent="0.2">
      <c r="A520" s="14"/>
      <c r="B520" s="15" t="s">
        <v>496</v>
      </c>
      <c r="C520" s="16">
        <v>470</v>
      </c>
      <c r="D520" s="16">
        <v>578</v>
      </c>
      <c r="E520" s="17">
        <f t="shared" si="55"/>
        <v>1.6046432229429839E-2</v>
      </c>
      <c r="F520" s="17">
        <f t="shared" si="56"/>
        <v>1.9386214992453462E-2</v>
      </c>
      <c r="G520" s="17">
        <f t="shared" si="58"/>
        <v>0.22978723404255319</v>
      </c>
      <c r="H520" s="17">
        <f t="shared" si="57"/>
        <v>3.687265278251963E-3</v>
      </c>
    </row>
    <row r="521" spans="1:8" x14ac:dyDescent="0.2">
      <c r="A521" s="14"/>
      <c r="B521" s="15" t="s">
        <v>497</v>
      </c>
      <c r="C521" s="16">
        <v>57</v>
      </c>
      <c r="D521" s="16">
        <v>140</v>
      </c>
      <c r="E521" s="17">
        <f t="shared" si="55"/>
        <v>1.9460566746329806E-3</v>
      </c>
      <c r="F521" s="17">
        <f t="shared" si="56"/>
        <v>4.6956230085527422E-3</v>
      </c>
      <c r="G521" s="17">
        <f t="shared" si="58"/>
        <v>1.4561403508771931</v>
      </c>
      <c r="H521" s="17">
        <f t="shared" si="57"/>
        <v>2.8337316490269718E-3</v>
      </c>
    </row>
    <row r="522" spans="1:8" ht="38.25" x14ac:dyDescent="0.2">
      <c r="A522" s="14"/>
      <c r="B522" s="15" t="s">
        <v>498</v>
      </c>
      <c r="C522" s="16">
        <v>53</v>
      </c>
      <c r="D522" s="16">
        <v>41</v>
      </c>
      <c r="E522" s="17">
        <f t="shared" si="55"/>
        <v>1.8094912939569819E-3</v>
      </c>
      <c r="F522" s="17">
        <f t="shared" si="56"/>
        <v>1.3751467382190172E-3</v>
      </c>
      <c r="G522" s="17">
        <f t="shared" si="58"/>
        <v>-0.22641509433962265</v>
      </c>
      <c r="H522" s="17">
        <f t="shared" si="57"/>
        <v>-4.0969614202799589E-4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17</v>
      </c>
      <c r="D524" s="16">
        <v>80</v>
      </c>
      <c r="E524" s="17">
        <f t="shared" si="55"/>
        <v>5.8040286787299422E-4</v>
      </c>
      <c r="F524" s="17">
        <f t="shared" si="56"/>
        <v>2.6832131477444237E-3</v>
      </c>
      <c r="G524" s="17">
        <f t="shared" si="58"/>
        <v>3.7058823529411766</v>
      </c>
      <c r="H524" s="17">
        <f t="shared" si="57"/>
        <v>2.1509047456469785E-3</v>
      </c>
    </row>
    <row r="525" spans="1:8" ht="25.5" x14ac:dyDescent="0.2">
      <c r="A525" s="14"/>
      <c r="B525" s="15" t="s">
        <v>501</v>
      </c>
      <c r="C525" s="16">
        <v>161</v>
      </c>
      <c r="D525" s="16">
        <v>67</v>
      </c>
      <c r="E525" s="17">
        <f t="shared" si="55"/>
        <v>5.4967565722089454E-3</v>
      </c>
      <c r="F525" s="17">
        <f t="shared" si="56"/>
        <v>2.2471910112359553E-3</v>
      </c>
      <c r="G525" s="17">
        <f t="shared" si="58"/>
        <v>-0.58385093167701863</v>
      </c>
      <c r="H525" s="17">
        <f t="shared" si="57"/>
        <v>-3.2092864458859679E-3</v>
      </c>
    </row>
    <row r="526" spans="1:8" x14ac:dyDescent="0.2">
      <c r="A526" s="14"/>
      <c r="B526" s="15" t="s">
        <v>502</v>
      </c>
      <c r="C526" s="16">
        <v>7</v>
      </c>
      <c r="D526" s="16">
        <v>17</v>
      </c>
      <c r="E526" s="17">
        <f t="shared" si="55"/>
        <v>2.3898941618299762E-4</v>
      </c>
      <c r="F526" s="17">
        <f t="shared" si="56"/>
        <v>5.701827938956901E-4</v>
      </c>
      <c r="G526" s="17">
        <f t="shared" si="58"/>
        <v>1.4285714285714286</v>
      </c>
      <c r="H526" s="17">
        <f t="shared" si="57"/>
        <v>3.414134516899966E-4</v>
      </c>
    </row>
    <row r="527" spans="1:8" ht="25.5" x14ac:dyDescent="0.2">
      <c r="A527" s="14"/>
      <c r="B527" s="15" t="s">
        <v>503</v>
      </c>
      <c r="C527" s="16">
        <v>72</v>
      </c>
      <c r="D527" s="16">
        <v>191</v>
      </c>
      <c r="E527" s="17">
        <f t="shared" si="55"/>
        <v>2.4581768521679754E-3</v>
      </c>
      <c r="F527" s="17">
        <f t="shared" si="56"/>
        <v>6.4061713902398123E-3</v>
      </c>
      <c r="G527" s="17">
        <f t="shared" si="58"/>
        <v>1.6527777777777777</v>
      </c>
      <c r="H527" s="17">
        <f t="shared" si="57"/>
        <v>4.0628200751109591E-3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6</v>
      </c>
      <c r="D530" s="16">
        <v>6</v>
      </c>
      <c r="E530" s="17">
        <f t="shared" si="55"/>
        <v>2.0484807101399795E-4</v>
      </c>
      <c r="F530" s="17">
        <f t="shared" si="56"/>
        <v>2.0124098608083181E-4</v>
      </c>
      <c r="G530" s="17">
        <f t="shared" si="58"/>
        <v>0</v>
      </c>
      <c r="H530" s="17">
        <f t="shared" si="57"/>
        <v>0</v>
      </c>
    </row>
    <row r="531" spans="1:8" x14ac:dyDescent="0.2">
      <c r="A531" s="14"/>
      <c r="B531" s="15" t="s">
        <v>507</v>
      </c>
      <c r="C531" s="16">
        <v>8</v>
      </c>
      <c r="D531" s="16">
        <v>4</v>
      </c>
      <c r="E531" s="17">
        <f t="shared" si="55"/>
        <v>2.7313076135199724E-4</v>
      </c>
      <c r="F531" s="17">
        <f t="shared" si="56"/>
        <v>1.3416065738722119E-4</v>
      </c>
      <c r="G531" s="17">
        <f t="shared" si="58"/>
        <v>-0.5</v>
      </c>
      <c r="H531" s="17">
        <f t="shared" si="57"/>
        <v>-1.3656538067599862E-4</v>
      </c>
    </row>
    <row r="532" spans="1:8" ht="25.5" x14ac:dyDescent="0.2">
      <c r="A532" s="14"/>
      <c r="B532" s="15" t="s">
        <v>508</v>
      </c>
      <c r="C532" s="16">
        <v>0</v>
      </c>
      <c r="D532" s="16">
        <v>106</v>
      </c>
      <c r="E532" s="17" t="str">
        <f t="shared" si="55"/>
        <v/>
      </c>
      <c r="F532" s="17">
        <f t="shared" si="56"/>
        <v>3.5552574207613616E-3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1</v>
      </c>
      <c r="E533" s="17" t="str">
        <f t="shared" si="55"/>
        <v/>
      </c>
      <c r="F533" s="17">
        <f t="shared" si="56"/>
        <v>3.3540164346805297E-5</v>
      </c>
      <c r="G533" s="17">
        <f t="shared" si="58"/>
        <v>1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10</v>
      </c>
      <c r="D534" s="16">
        <v>21</v>
      </c>
      <c r="E534" s="17">
        <f t="shared" si="55"/>
        <v>3.414134516899966E-4</v>
      </c>
      <c r="F534" s="17">
        <f t="shared" si="56"/>
        <v>7.0434345128291128E-4</v>
      </c>
      <c r="G534" s="17">
        <f t="shared" si="58"/>
        <v>1.1000000000000001</v>
      </c>
      <c r="H534" s="17">
        <f t="shared" si="57"/>
        <v>3.7555479685899627E-4</v>
      </c>
    </row>
    <row r="535" spans="1:8" ht="25.5" x14ac:dyDescent="0.2">
      <c r="A535" s="14"/>
      <c r="B535" s="15" t="s">
        <v>511</v>
      </c>
      <c r="C535" s="16">
        <v>7</v>
      </c>
      <c r="D535" s="16">
        <v>0</v>
      </c>
      <c r="E535" s="17">
        <f t="shared" si="55"/>
        <v>2.3898941618299762E-4</v>
      </c>
      <c r="F535" s="17" t="str">
        <f t="shared" si="56"/>
        <v/>
      </c>
      <c r="G535" s="17">
        <f t="shared" si="58"/>
        <v>-1</v>
      </c>
      <c r="H535" s="17">
        <f t="shared" si="57"/>
        <v>-2.3898941618299762E-4</v>
      </c>
    </row>
    <row r="536" spans="1:8" ht="25.5" x14ac:dyDescent="0.2">
      <c r="A536" s="14"/>
      <c r="B536" s="15" t="s">
        <v>512</v>
      </c>
      <c r="C536" s="16">
        <v>4</v>
      </c>
      <c r="D536" s="16">
        <v>1</v>
      </c>
      <c r="E536" s="17">
        <f t="shared" si="55"/>
        <v>1.3656538067599862E-4</v>
      </c>
      <c r="F536" s="17">
        <f t="shared" si="56"/>
        <v>3.3540164346805297E-5</v>
      </c>
      <c r="G536" s="17">
        <f t="shared" si="58"/>
        <v>-0.75</v>
      </c>
      <c r="H536" s="17">
        <f t="shared" si="57"/>
        <v>-1.0242403550699897E-4</v>
      </c>
    </row>
    <row r="537" spans="1:8" x14ac:dyDescent="0.2">
      <c r="A537" s="14"/>
      <c r="B537" s="15" t="s">
        <v>513</v>
      </c>
      <c r="C537" s="16">
        <v>2</v>
      </c>
      <c r="D537" s="16">
        <v>11</v>
      </c>
      <c r="E537" s="17">
        <f t="shared" si="55"/>
        <v>6.8282690337999311E-5</v>
      </c>
      <c r="F537" s="17">
        <f t="shared" si="56"/>
        <v>3.6894180781485832E-4</v>
      </c>
      <c r="G537" s="17">
        <f t="shared" si="58"/>
        <v>4.5</v>
      </c>
      <c r="H537" s="17">
        <f t="shared" si="57"/>
        <v>3.0727210652099692E-4</v>
      </c>
    </row>
    <row r="538" spans="1:8" ht="25.5" x14ac:dyDescent="0.2">
      <c r="A538" s="14"/>
      <c r="B538" s="15" t="s">
        <v>514</v>
      </c>
      <c r="C538" s="16">
        <v>11</v>
      </c>
      <c r="D538" s="16">
        <v>9</v>
      </c>
      <c r="E538" s="17">
        <f t="shared" si="55"/>
        <v>3.7555479685899627E-4</v>
      </c>
      <c r="F538" s="17">
        <f t="shared" si="56"/>
        <v>3.0186147912124767E-4</v>
      </c>
      <c r="G538" s="17">
        <f t="shared" si="58"/>
        <v>-0.18181818181818182</v>
      </c>
      <c r="H538" s="17">
        <f t="shared" si="57"/>
        <v>-6.8282690337999325E-5</v>
      </c>
    </row>
    <row r="539" spans="1:8" x14ac:dyDescent="0.2">
      <c r="A539" s="14"/>
      <c r="B539" s="15" t="s">
        <v>515</v>
      </c>
      <c r="C539" s="16">
        <v>8</v>
      </c>
      <c r="D539" s="16">
        <v>8</v>
      </c>
      <c r="E539" s="17">
        <f t="shared" si="55"/>
        <v>2.7313076135199724E-4</v>
      </c>
      <c r="F539" s="17">
        <f t="shared" si="56"/>
        <v>2.6832131477444237E-4</v>
      </c>
      <c r="G539" s="17">
        <f t="shared" si="58"/>
        <v>0</v>
      </c>
      <c r="H539" s="17">
        <f t="shared" si="57"/>
        <v>0</v>
      </c>
    </row>
    <row r="540" spans="1:8" ht="25.5" x14ac:dyDescent="0.2">
      <c r="A540" s="14"/>
      <c r="B540" s="15" t="s">
        <v>516</v>
      </c>
      <c r="C540" s="16">
        <v>3</v>
      </c>
      <c r="D540" s="16">
        <v>48</v>
      </c>
      <c r="E540" s="17">
        <f t="shared" si="55"/>
        <v>1.0242403550699897E-4</v>
      </c>
      <c r="F540" s="17">
        <f t="shared" si="56"/>
        <v>1.6099278886466545E-3</v>
      </c>
      <c r="G540" s="17">
        <f t="shared" si="58"/>
        <v>15</v>
      </c>
      <c r="H540" s="17">
        <f t="shared" si="57"/>
        <v>1.5363605326049845E-3</v>
      </c>
    </row>
    <row r="541" spans="1:8" ht="25.5" x14ac:dyDescent="0.2">
      <c r="A541" s="14"/>
      <c r="B541" s="15" t="s">
        <v>517</v>
      </c>
      <c r="C541" s="16">
        <v>2</v>
      </c>
      <c r="D541" s="16">
        <v>13</v>
      </c>
      <c r="E541" s="17">
        <f t="shared" si="55"/>
        <v>6.8282690337999311E-5</v>
      </c>
      <c r="F541" s="17">
        <f t="shared" si="56"/>
        <v>4.3602213650846891E-4</v>
      </c>
      <c r="G541" s="17">
        <f t="shared" si="58"/>
        <v>5.5</v>
      </c>
      <c r="H541" s="17">
        <f t="shared" si="57"/>
        <v>3.7555479685899622E-4</v>
      </c>
    </row>
    <row r="542" spans="1:8" x14ac:dyDescent="0.2">
      <c r="A542" s="14"/>
      <c r="B542" s="15" t="s">
        <v>518</v>
      </c>
      <c r="C542" s="16">
        <v>26</v>
      </c>
      <c r="D542" s="16">
        <v>57</v>
      </c>
      <c r="E542" s="17">
        <f t="shared" si="55"/>
        <v>8.8767497439399114E-4</v>
      </c>
      <c r="F542" s="17">
        <f t="shared" si="56"/>
        <v>1.911789367767902E-3</v>
      </c>
      <c r="G542" s="17">
        <f t="shared" si="58"/>
        <v>1.1923076923076923</v>
      </c>
      <c r="H542" s="17">
        <f t="shared" si="57"/>
        <v>1.0583817002389894E-3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16</v>
      </c>
      <c r="D544" s="16">
        <v>33</v>
      </c>
      <c r="E544" s="17">
        <f t="shared" si="55"/>
        <v>5.4626152270399449E-4</v>
      </c>
      <c r="F544" s="17">
        <f t="shared" si="56"/>
        <v>1.1068254234445748E-3</v>
      </c>
      <c r="G544" s="17">
        <f t="shared" si="58"/>
        <v>1.0625</v>
      </c>
      <c r="H544" s="17">
        <f t="shared" si="57"/>
        <v>5.8040286787299411E-4</v>
      </c>
    </row>
    <row r="545" spans="1:8" x14ac:dyDescent="0.2">
      <c r="A545" s="14"/>
      <c r="B545" s="15" t="s">
        <v>521</v>
      </c>
      <c r="C545" s="16">
        <v>18</v>
      </c>
      <c r="D545" s="16">
        <v>123</v>
      </c>
      <c r="E545" s="17">
        <f t="shared" si="55"/>
        <v>6.1454421304199384E-4</v>
      </c>
      <c r="F545" s="17">
        <f t="shared" si="56"/>
        <v>4.1254402146570519E-3</v>
      </c>
      <c r="G545" s="17">
        <f t="shared" si="58"/>
        <v>5.833333333333333</v>
      </c>
      <c r="H545" s="17">
        <f t="shared" si="57"/>
        <v>3.584841242744964E-3</v>
      </c>
    </row>
    <row r="546" spans="1:8" ht="25.5" x14ac:dyDescent="0.2">
      <c r="A546" s="14"/>
      <c r="B546" s="15" t="s">
        <v>522</v>
      </c>
      <c r="C546" s="16">
        <v>27</v>
      </c>
      <c r="D546" s="16">
        <v>10</v>
      </c>
      <c r="E546" s="17">
        <f t="shared" si="55"/>
        <v>9.2181631956299076E-4</v>
      </c>
      <c r="F546" s="17">
        <f t="shared" si="56"/>
        <v>3.3540164346805297E-4</v>
      </c>
      <c r="G546" s="17">
        <f t="shared" si="58"/>
        <v>-0.62962962962962965</v>
      </c>
      <c r="H546" s="17">
        <f t="shared" si="57"/>
        <v>-5.8040286787299422E-4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54</v>
      </c>
      <c r="D548" s="16">
        <v>255</v>
      </c>
      <c r="E548" s="17">
        <f t="shared" ref="E548:E585" si="59">+IF(C548=0,"",C548/C$356)</f>
        <v>1.8436326391259815E-3</v>
      </c>
      <c r="F548" s="17">
        <f t="shared" ref="F548:F585" si="60">+IF(D548=0,"",D548/D$356)</f>
        <v>8.5527419084353521E-3</v>
      </c>
      <c r="G548" s="17">
        <f t="shared" si="58"/>
        <v>3.7222222222222223</v>
      </c>
      <c r="H548" s="17">
        <f t="shared" ref="H548:H585" si="61">+IF(OR(AND(E548=""),(G548="")),"",E548*G548)</f>
        <v>6.8624103789689311E-3</v>
      </c>
    </row>
    <row r="549" spans="1:8" x14ac:dyDescent="0.2">
      <c r="A549" s="14"/>
      <c r="B549" s="15" t="s">
        <v>525</v>
      </c>
      <c r="C549" s="16">
        <v>101</v>
      </c>
      <c r="D549" s="16">
        <v>169</v>
      </c>
      <c r="E549" s="17">
        <f t="shared" si="59"/>
        <v>3.4482758620689655E-3</v>
      </c>
      <c r="F549" s="17">
        <f t="shared" si="60"/>
        <v>5.6682877746100958E-3</v>
      </c>
      <c r="G549" s="17">
        <f t="shared" ref="G549:G585" si="62">+IF(AND(C549=0,D549=0)," ",IF(C549=0,1,IF(D549=0,-1,(D549-C549)/C549)))</f>
        <v>0.67326732673267331</v>
      </c>
      <c r="H549" s="17">
        <f t="shared" si="61"/>
        <v>2.3216114714919769E-3</v>
      </c>
    </row>
    <row r="550" spans="1:8" x14ac:dyDescent="0.2">
      <c r="A550" s="14"/>
      <c r="B550" s="15" t="s">
        <v>526</v>
      </c>
      <c r="C550" s="16">
        <v>0</v>
      </c>
      <c r="D550" s="16">
        <v>6</v>
      </c>
      <c r="E550" s="17" t="str">
        <f t="shared" si="59"/>
        <v/>
      </c>
      <c r="F550" s="17">
        <f t="shared" si="60"/>
        <v>2.0124098608083181E-4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4</v>
      </c>
      <c r="D551" s="16">
        <v>9</v>
      </c>
      <c r="E551" s="17">
        <f t="shared" si="59"/>
        <v>1.3656538067599862E-4</v>
      </c>
      <c r="F551" s="17">
        <f t="shared" si="60"/>
        <v>3.0186147912124767E-4</v>
      </c>
      <c r="G551" s="17">
        <f t="shared" si="62"/>
        <v>1.25</v>
      </c>
      <c r="H551" s="17">
        <f t="shared" si="61"/>
        <v>1.7070672584499827E-4</v>
      </c>
    </row>
    <row r="552" spans="1:8" x14ac:dyDescent="0.2">
      <c r="A552" s="14"/>
      <c r="B552" s="15" t="s">
        <v>528</v>
      </c>
      <c r="C552" s="16">
        <v>0</v>
      </c>
      <c r="D552" s="16">
        <v>4</v>
      </c>
      <c r="E552" s="17" t="str">
        <f t="shared" si="59"/>
        <v/>
      </c>
      <c r="F552" s="17">
        <f t="shared" si="60"/>
        <v>1.3416065738722119E-4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3</v>
      </c>
      <c r="D553" s="16">
        <v>1</v>
      </c>
      <c r="E553" s="17">
        <f t="shared" si="59"/>
        <v>1.0242403550699897E-4</v>
      </c>
      <c r="F553" s="17">
        <f t="shared" si="60"/>
        <v>3.3540164346805297E-5</v>
      </c>
      <c r="G553" s="17">
        <f t="shared" si="62"/>
        <v>-0.66666666666666663</v>
      </c>
      <c r="H553" s="17">
        <f t="shared" si="61"/>
        <v>-6.8282690337999311E-5</v>
      </c>
    </row>
    <row r="554" spans="1:8" x14ac:dyDescent="0.2">
      <c r="A554" s="14"/>
      <c r="B554" s="15" t="s">
        <v>530</v>
      </c>
      <c r="C554" s="16">
        <v>4</v>
      </c>
      <c r="D554" s="16">
        <v>3</v>
      </c>
      <c r="E554" s="17">
        <f t="shared" si="59"/>
        <v>1.3656538067599862E-4</v>
      </c>
      <c r="F554" s="17">
        <f t="shared" si="60"/>
        <v>1.006204930404159E-4</v>
      </c>
      <c r="G554" s="17">
        <f t="shared" si="62"/>
        <v>-0.25</v>
      </c>
      <c r="H554" s="17">
        <f t="shared" si="61"/>
        <v>-3.4141345168999655E-5</v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3</v>
      </c>
      <c r="D556" s="16">
        <v>2</v>
      </c>
      <c r="E556" s="17">
        <f t="shared" si="59"/>
        <v>1.0242403550699897E-4</v>
      </c>
      <c r="F556" s="17">
        <f t="shared" si="60"/>
        <v>6.7080328693610593E-5</v>
      </c>
      <c r="G556" s="17">
        <f t="shared" si="62"/>
        <v>-0.33333333333333331</v>
      </c>
      <c r="H556" s="17">
        <f t="shared" si="61"/>
        <v>-3.4141345168999655E-5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15</v>
      </c>
      <c r="D558" s="16">
        <v>54</v>
      </c>
      <c r="E558" s="17">
        <f t="shared" si="59"/>
        <v>5.1212017753499487E-4</v>
      </c>
      <c r="F558" s="17">
        <f t="shared" si="60"/>
        <v>1.8111688747274861E-3</v>
      </c>
      <c r="G558" s="17">
        <f t="shared" si="62"/>
        <v>2.6</v>
      </c>
      <c r="H558" s="17">
        <f t="shared" si="61"/>
        <v>1.3315124615909868E-3</v>
      </c>
    </row>
    <row r="559" spans="1:8" ht="25.5" x14ac:dyDescent="0.2">
      <c r="A559" s="14"/>
      <c r="B559" s="15" t="s">
        <v>535</v>
      </c>
      <c r="C559" s="16">
        <v>3</v>
      </c>
      <c r="D559" s="16">
        <v>3</v>
      </c>
      <c r="E559" s="17">
        <f t="shared" si="59"/>
        <v>1.0242403550699897E-4</v>
      </c>
      <c r="F559" s="17">
        <f t="shared" si="60"/>
        <v>1.006204930404159E-4</v>
      </c>
      <c r="G559" s="17">
        <f t="shared" si="62"/>
        <v>0</v>
      </c>
      <c r="H559" s="17">
        <f t="shared" si="61"/>
        <v>0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21</v>
      </c>
      <c r="D561" s="16">
        <v>35</v>
      </c>
      <c r="E561" s="17">
        <f t="shared" si="59"/>
        <v>7.1696824854899281E-4</v>
      </c>
      <c r="F561" s="17">
        <f t="shared" si="60"/>
        <v>1.1739057521381855E-3</v>
      </c>
      <c r="G561" s="17">
        <f t="shared" si="62"/>
        <v>0.66666666666666663</v>
      </c>
      <c r="H561" s="17">
        <f t="shared" si="61"/>
        <v>4.7797883236599519E-4</v>
      </c>
    </row>
    <row r="562" spans="1:8" ht="25.5" x14ac:dyDescent="0.2">
      <c r="A562" s="14"/>
      <c r="B562" s="15" t="s">
        <v>538</v>
      </c>
      <c r="C562" s="16">
        <v>14</v>
      </c>
      <c r="D562" s="16">
        <v>54</v>
      </c>
      <c r="E562" s="17">
        <f t="shared" si="59"/>
        <v>4.7797883236599524E-4</v>
      </c>
      <c r="F562" s="17">
        <f t="shared" si="60"/>
        <v>1.8111688747274861E-3</v>
      </c>
      <c r="G562" s="17">
        <f t="shared" si="62"/>
        <v>2.8571428571428572</v>
      </c>
      <c r="H562" s="17">
        <f t="shared" si="61"/>
        <v>1.3656538067599864E-3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95</v>
      </c>
      <c r="D564" s="16">
        <v>451</v>
      </c>
      <c r="E564" s="17">
        <f t="shared" si="59"/>
        <v>3.2434277910549677E-3</v>
      </c>
      <c r="F564" s="17">
        <f t="shared" si="60"/>
        <v>1.512661412040919E-2</v>
      </c>
      <c r="G564" s="17">
        <f t="shared" si="62"/>
        <v>3.7473684210526317</v>
      </c>
      <c r="H564" s="17">
        <f t="shared" si="61"/>
        <v>1.215431888016388E-2</v>
      </c>
    </row>
    <row r="565" spans="1:8" ht="25.5" x14ac:dyDescent="0.2">
      <c r="A565" s="14"/>
      <c r="B565" s="15" t="s">
        <v>541</v>
      </c>
      <c r="C565" s="16">
        <v>0</v>
      </c>
      <c r="D565" s="16">
        <v>2</v>
      </c>
      <c r="E565" s="17" t="str">
        <f t="shared" si="59"/>
        <v/>
      </c>
      <c r="F565" s="17">
        <f t="shared" si="60"/>
        <v>6.7080328693610593E-5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11</v>
      </c>
      <c r="D566" s="16">
        <v>6</v>
      </c>
      <c r="E566" s="17">
        <f t="shared" si="59"/>
        <v>3.7555479685899627E-4</v>
      </c>
      <c r="F566" s="17">
        <f t="shared" si="60"/>
        <v>2.0124098608083181E-4</v>
      </c>
      <c r="G566" s="17">
        <f t="shared" si="62"/>
        <v>-0.45454545454545453</v>
      </c>
      <c r="H566" s="17">
        <f t="shared" si="61"/>
        <v>-1.707067258449983E-4</v>
      </c>
    </row>
    <row r="567" spans="1:8" x14ac:dyDescent="0.2">
      <c r="A567" s="14"/>
      <c r="B567" s="15" t="s">
        <v>543</v>
      </c>
      <c r="C567" s="16">
        <v>0</v>
      </c>
      <c r="D567" s="16">
        <v>1</v>
      </c>
      <c r="E567" s="17" t="str">
        <f t="shared" si="59"/>
        <v/>
      </c>
      <c r="F567" s="17">
        <f t="shared" si="60"/>
        <v>3.3540164346805297E-5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185</v>
      </c>
      <c r="D569" s="16">
        <v>755</v>
      </c>
      <c r="E569" s="17">
        <f t="shared" si="59"/>
        <v>6.3161488562649372E-3</v>
      </c>
      <c r="F569" s="17">
        <f t="shared" si="60"/>
        <v>2.5322824081838002E-2</v>
      </c>
      <c r="G569" s="17">
        <f t="shared" si="62"/>
        <v>3.0810810810810811</v>
      </c>
      <c r="H569" s="17">
        <f t="shared" si="61"/>
        <v>1.9460566746329806E-2</v>
      </c>
    </row>
    <row r="570" spans="1:8" ht="25.5" x14ac:dyDescent="0.2">
      <c r="A570" s="14"/>
      <c r="B570" s="15" t="s">
        <v>546</v>
      </c>
      <c r="C570" s="16">
        <v>431</v>
      </c>
      <c r="D570" s="16">
        <v>422</v>
      </c>
      <c r="E570" s="17">
        <f t="shared" si="59"/>
        <v>1.4714919767838853E-2</v>
      </c>
      <c r="F570" s="17">
        <f t="shared" si="60"/>
        <v>1.4153949354351837E-2</v>
      </c>
      <c r="G570" s="17">
        <f t="shared" si="62"/>
        <v>-2.0881670533642691E-2</v>
      </c>
      <c r="H570" s="17">
        <f t="shared" si="61"/>
        <v>-3.0727210652099692E-4</v>
      </c>
    </row>
    <row r="571" spans="1:8" x14ac:dyDescent="0.2">
      <c r="A571" s="14"/>
      <c r="B571" s="15" t="s">
        <v>547</v>
      </c>
      <c r="C571" s="16">
        <v>350</v>
      </c>
      <c r="D571" s="16">
        <v>512</v>
      </c>
      <c r="E571" s="17">
        <f t="shared" si="59"/>
        <v>1.1949470809149881E-2</v>
      </c>
      <c r="F571" s="17">
        <f t="shared" si="60"/>
        <v>1.7172564145564312E-2</v>
      </c>
      <c r="G571" s="17">
        <f t="shared" si="62"/>
        <v>0.46285714285714286</v>
      </c>
      <c r="H571" s="17">
        <f t="shared" si="61"/>
        <v>5.5308979173779452E-3</v>
      </c>
    </row>
    <row r="572" spans="1:8" x14ac:dyDescent="0.2">
      <c r="A572" s="14"/>
      <c r="B572" s="15" t="s">
        <v>548</v>
      </c>
      <c r="C572" s="16">
        <v>3</v>
      </c>
      <c r="D572" s="16">
        <v>28</v>
      </c>
      <c r="E572" s="17">
        <f t="shared" si="59"/>
        <v>1.0242403550699897E-4</v>
      </c>
      <c r="F572" s="17">
        <f t="shared" si="60"/>
        <v>9.3912460171054841E-4</v>
      </c>
      <c r="G572" s="17">
        <f t="shared" si="62"/>
        <v>8.3333333333333339</v>
      </c>
      <c r="H572" s="17">
        <f t="shared" si="61"/>
        <v>8.5353362922499152E-4</v>
      </c>
    </row>
    <row r="573" spans="1:8" x14ac:dyDescent="0.2">
      <c r="A573" s="14"/>
      <c r="B573" s="15" t="s">
        <v>549</v>
      </c>
      <c r="C573" s="16">
        <v>43</v>
      </c>
      <c r="D573" s="16">
        <v>0</v>
      </c>
      <c r="E573" s="17">
        <f t="shared" si="59"/>
        <v>1.4680778422669852E-3</v>
      </c>
      <c r="F573" s="17" t="str">
        <f t="shared" si="60"/>
        <v/>
      </c>
      <c r="G573" s="17">
        <f t="shared" si="62"/>
        <v>-1</v>
      </c>
      <c r="H573" s="17">
        <f t="shared" si="61"/>
        <v>-1.4680778422669852E-3</v>
      </c>
    </row>
    <row r="574" spans="1:8" x14ac:dyDescent="0.2">
      <c r="A574" s="14"/>
      <c r="B574" s="15" t="s">
        <v>550</v>
      </c>
      <c r="C574" s="16">
        <v>1</v>
      </c>
      <c r="D574" s="16">
        <v>1</v>
      </c>
      <c r="E574" s="17">
        <f t="shared" si="59"/>
        <v>3.4141345168999655E-5</v>
      </c>
      <c r="F574" s="17">
        <f t="shared" si="60"/>
        <v>3.3540164346805297E-5</v>
      </c>
      <c r="G574" s="17">
        <f t="shared" si="62"/>
        <v>0</v>
      </c>
      <c r="H574" s="17">
        <f t="shared" si="61"/>
        <v>0</v>
      </c>
    </row>
    <row r="575" spans="1:8" x14ac:dyDescent="0.2">
      <c r="A575" s="14"/>
      <c r="B575" s="15" t="s">
        <v>551</v>
      </c>
      <c r="C575" s="16">
        <v>12</v>
      </c>
      <c r="D575" s="16">
        <v>10</v>
      </c>
      <c r="E575" s="17">
        <f t="shared" si="59"/>
        <v>4.0969614202799589E-4</v>
      </c>
      <c r="F575" s="17">
        <f t="shared" si="60"/>
        <v>3.3540164346805297E-4</v>
      </c>
      <c r="G575" s="17">
        <f t="shared" si="62"/>
        <v>-0.16666666666666666</v>
      </c>
      <c r="H575" s="17">
        <f t="shared" si="61"/>
        <v>-6.8282690337999311E-5</v>
      </c>
    </row>
    <row r="576" spans="1:8" x14ac:dyDescent="0.2">
      <c r="A576" s="14"/>
      <c r="B576" s="15" t="s">
        <v>552</v>
      </c>
      <c r="C576" s="16">
        <v>9</v>
      </c>
      <c r="D576" s="16">
        <v>29</v>
      </c>
      <c r="E576" s="17">
        <f t="shared" si="59"/>
        <v>3.0727210652099692E-4</v>
      </c>
      <c r="F576" s="17">
        <f t="shared" si="60"/>
        <v>9.7266476605735366E-4</v>
      </c>
      <c r="G576" s="17">
        <f t="shared" si="62"/>
        <v>2.2222222222222223</v>
      </c>
      <c r="H576" s="17">
        <f t="shared" si="61"/>
        <v>6.8282690337999319E-4</v>
      </c>
    </row>
    <row r="577" spans="1:8" x14ac:dyDescent="0.2">
      <c r="A577" s="14"/>
      <c r="B577" s="15" t="s">
        <v>553</v>
      </c>
      <c r="C577" s="16">
        <v>0</v>
      </c>
      <c r="D577" s="16">
        <v>12</v>
      </c>
      <c r="E577" s="17" t="str">
        <f t="shared" si="59"/>
        <v/>
      </c>
      <c r="F577" s="17">
        <f t="shared" si="60"/>
        <v>4.0248197216166361E-4</v>
      </c>
      <c r="G577" s="17">
        <f t="shared" si="62"/>
        <v>1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196</v>
      </c>
      <c r="D578" s="16">
        <v>240</v>
      </c>
      <c r="E578" s="17">
        <f t="shared" si="59"/>
        <v>6.6917036531239328E-3</v>
      </c>
      <c r="F578" s="17">
        <f t="shared" si="60"/>
        <v>8.0496394432332721E-3</v>
      </c>
      <c r="G578" s="17">
        <f t="shared" si="62"/>
        <v>0.22448979591836735</v>
      </c>
      <c r="H578" s="17">
        <f t="shared" si="61"/>
        <v>1.5022191874359849E-3</v>
      </c>
    </row>
    <row r="579" spans="1:8" x14ac:dyDescent="0.2">
      <c r="A579" s="14"/>
      <c r="B579" s="15" t="s">
        <v>555</v>
      </c>
      <c r="C579" s="16">
        <v>12</v>
      </c>
      <c r="D579" s="16">
        <v>37</v>
      </c>
      <c r="E579" s="17">
        <f t="shared" si="59"/>
        <v>4.0969614202799589E-4</v>
      </c>
      <c r="F579" s="17">
        <f t="shared" si="60"/>
        <v>1.240986080831796E-3</v>
      </c>
      <c r="G579" s="17">
        <f t="shared" si="62"/>
        <v>2.0833333333333335</v>
      </c>
      <c r="H579" s="17">
        <f t="shared" si="61"/>
        <v>8.5353362922499152E-4</v>
      </c>
    </row>
    <row r="580" spans="1:8" ht="25.5" x14ac:dyDescent="0.2">
      <c r="A580" s="14"/>
      <c r="B580" s="15" t="s">
        <v>556</v>
      </c>
      <c r="C580" s="16">
        <v>1</v>
      </c>
      <c r="D580" s="16">
        <v>2</v>
      </c>
      <c r="E580" s="17">
        <f t="shared" si="59"/>
        <v>3.4141345168999655E-5</v>
      </c>
      <c r="F580" s="17">
        <f t="shared" si="60"/>
        <v>6.7080328693610593E-5</v>
      </c>
      <c r="G580" s="17">
        <f t="shared" si="62"/>
        <v>1</v>
      </c>
      <c r="H580" s="17">
        <f t="shared" si="61"/>
        <v>3.4141345168999655E-5</v>
      </c>
    </row>
    <row r="581" spans="1:8" x14ac:dyDescent="0.2">
      <c r="A581" s="14"/>
      <c r="B581" s="15" t="s">
        <v>557</v>
      </c>
      <c r="C581" s="16">
        <v>7</v>
      </c>
      <c r="D581" s="16">
        <v>10</v>
      </c>
      <c r="E581" s="17">
        <f t="shared" si="59"/>
        <v>2.3898941618299762E-4</v>
      </c>
      <c r="F581" s="17">
        <f t="shared" si="60"/>
        <v>3.3540164346805297E-4</v>
      </c>
      <c r="G581" s="17">
        <f t="shared" si="62"/>
        <v>0.42857142857142855</v>
      </c>
      <c r="H581" s="17">
        <f t="shared" si="61"/>
        <v>1.0242403550699897E-4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2</v>
      </c>
      <c r="D583" s="16">
        <v>15</v>
      </c>
      <c r="E583" s="17">
        <f t="shared" si="59"/>
        <v>6.8282690337999311E-5</v>
      </c>
      <c r="F583" s="17">
        <f t="shared" si="60"/>
        <v>5.031024652020795E-4</v>
      </c>
      <c r="G583" s="17">
        <f t="shared" si="62"/>
        <v>6.5</v>
      </c>
      <c r="H583" s="17">
        <f t="shared" si="61"/>
        <v>4.4383748719699551E-4</v>
      </c>
    </row>
    <row r="584" spans="1:8" ht="25.5" x14ac:dyDescent="0.2">
      <c r="A584" s="14"/>
      <c r="B584" s="15" t="s">
        <v>560</v>
      </c>
      <c r="C584" s="16">
        <v>2</v>
      </c>
      <c r="D584" s="16">
        <v>1</v>
      </c>
      <c r="E584" s="17">
        <f t="shared" si="59"/>
        <v>6.8282690337999311E-5</v>
      </c>
      <c r="F584" s="17">
        <f t="shared" si="60"/>
        <v>3.3540164346805297E-5</v>
      </c>
      <c r="G584" s="17">
        <f t="shared" si="62"/>
        <v>-0.5</v>
      </c>
      <c r="H584" s="17">
        <f t="shared" si="61"/>
        <v>-3.4141345168999655E-5</v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7474</v>
      </c>
      <c r="D591" s="20">
        <f>SUM(D592:D618)</f>
        <v>9099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0.21742039068771743</v>
      </c>
      <c r="H591" s="21">
        <f t="shared" ref="H591:H618" si="65">+IF(OR(AND(E591=""),(G591="")),"",E591*G591)</f>
        <v>0.21742039068771743</v>
      </c>
    </row>
    <row r="592" spans="1:8" x14ac:dyDescent="0.2">
      <c r="A592" s="14"/>
      <c r="B592" s="15" t="s">
        <v>562</v>
      </c>
      <c r="C592" s="16">
        <v>8</v>
      </c>
      <c r="D592" s="16">
        <v>34</v>
      </c>
      <c r="E592" s="17">
        <f t="shared" si="63"/>
        <v>1.0703773080010704E-3</v>
      </c>
      <c r="F592" s="17">
        <f t="shared" si="64"/>
        <v>3.7366743598197605E-3</v>
      </c>
      <c r="G592" s="17">
        <f t="shared" ref="G592:G618" si="66">+IF(AND(C592=0,D592=0)," ",IF(C592=0,1,IF(D592=0,-1,(D592-C592)/C592)))</f>
        <v>3.25</v>
      </c>
      <c r="H592" s="17">
        <f t="shared" si="65"/>
        <v>3.4787262510034785E-3</v>
      </c>
    </row>
    <row r="593" spans="1:8" x14ac:dyDescent="0.2">
      <c r="A593" s="14"/>
      <c r="B593" s="15" t="s">
        <v>563</v>
      </c>
      <c r="C593" s="16">
        <v>206</v>
      </c>
      <c r="D593" s="16">
        <v>135</v>
      </c>
      <c r="E593" s="17">
        <f t="shared" si="63"/>
        <v>2.7562215681027562E-2</v>
      </c>
      <c r="F593" s="17">
        <f t="shared" si="64"/>
        <v>1.483679525222552E-2</v>
      </c>
      <c r="G593" s="17">
        <f t="shared" si="66"/>
        <v>-0.3446601941747573</v>
      </c>
      <c r="H593" s="17">
        <f t="shared" si="65"/>
        <v>-9.4995986085094995E-3</v>
      </c>
    </row>
    <row r="594" spans="1:8" ht="25.5" x14ac:dyDescent="0.2">
      <c r="A594" s="14"/>
      <c r="B594" s="15" t="s">
        <v>564</v>
      </c>
      <c r="C594" s="16">
        <v>205</v>
      </c>
      <c r="D594" s="16">
        <v>457</v>
      </c>
      <c r="E594" s="17">
        <f t="shared" si="63"/>
        <v>2.7428418517527427E-2</v>
      </c>
      <c r="F594" s="17">
        <f t="shared" si="64"/>
        <v>5.0225299483459718E-2</v>
      </c>
      <c r="G594" s="17">
        <f t="shared" si="66"/>
        <v>1.2292682926829268</v>
      </c>
      <c r="H594" s="17">
        <f t="shared" si="65"/>
        <v>3.3716885202033711E-2</v>
      </c>
    </row>
    <row r="595" spans="1:8" x14ac:dyDescent="0.2">
      <c r="A595" s="14"/>
      <c r="B595" s="15" t="s">
        <v>565</v>
      </c>
      <c r="C595" s="16">
        <v>606</v>
      </c>
      <c r="D595" s="16">
        <v>768</v>
      </c>
      <c r="E595" s="17">
        <f t="shared" si="63"/>
        <v>8.1081081081081086E-2</v>
      </c>
      <c r="F595" s="17">
        <f t="shared" si="64"/>
        <v>8.4404879657105178E-2</v>
      </c>
      <c r="G595" s="17">
        <f t="shared" si="66"/>
        <v>0.26732673267326734</v>
      </c>
      <c r="H595" s="17">
        <f t="shared" si="65"/>
        <v>2.1675140487021679E-2</v>
      </c>
    </row>
    <row r="596" spans="1:8" x14ac:dyDescent="0.2">
      <c r="A596" s="14"/>
      <c r="B596" s="15" t="s">
        <v>566</v>
      </c>
      <c r="C596" s="16">
        <v>69</v>
      </c>
      <c r="D596" s="16">
        <v>78</v>
      </c>
      <c r="E596" s="17">
        <f t="shared" si="63"/>
        <v>9.2320042815092328E-3</v>
      </c>
      <c r="F596" s="17">
        <f t="shared" si="64"/>
        <v>8.5723705901747452E-3</v>
      </c>
      <c r="G596" s="17">
        <f t="shared" si="66"/>
        <v>0.13043478260869565</v>
      </c>
      <c r="H596" s="17">
        <f t="shared" si="65"/>
        <v>1.2041744715012043E-3</v>
      </c>
    </row>
    <row r="597" spans="1:8" x14ac:dyDescent="0.2">
      <c r="A597" s="14"/>
      <c r="B597" s="15" t="s">
        <v>567</v>
      </c>
      <c r="C597" s="16">
        <v>3</v>
      </c>
      <c r="D597" s="16">
        <v>0</v>
      </c>
      <c r="E597" s="17">
        <f t="shared" si="63"/>
        <v>4.0139149050040138E-4</v>
      </c>
      <c r="F597" s="17" t="str">
        <f t="shared" si="64"/>
        <v/>
      </c>
      <c r="G597" s="17">
        <f t="shared" si="66"/>
        <v>-1</v>
      </c>
      <c r="H597" s="17">
        <f t="shared" si="65"/>
        <v>-4.0139149050040138E-4</v>
      </c>
    </row>
    <row r="598" spans="1:8" x14ac:dyDescent="0.2">
      <c r="A598" s="14"/>
      <c r="B598" s="15" t="s">
        <v>568</v>
      </c>
      <c r="C598" s="16">
        <v>8</v>
      </c>
      <c r="D598" s="16">
        <v>4</v>
      </c>
      <c r="E598" s="17">
        <f t="shared" si="63"/>
        <v>1.0703773080010704E-3</v>
      </c>
      <c r="F598" s="17">
        <f t="shared" si="64"/>
        <v>4.3960874821408945E-4</v>
      </c>
      <c r="G598" s="17">
        <f t="shared" si="66"/>
        <v>-0.5</v>
      </c>
      <c r="H598" s="17">
        <f t="shared" si="65"/>
        <v>-5.3518865400053518E-4</v>
      </c>
    </row>
    <row r="599" spans="1:8" x14ac:dyDescent="0.2">
      <c r="A599" s="14"/>
      <c r="B599" s="15" t="s">
        <v>569</v>
      </c>
      <c r="C599" s="16">
        <v>5</v>
      </c>
      <c r="D599" s="16">
        <v>18</v>
      </c>
      <c r="E599" s="17">
        <f t="shared" si="63"/>
        <v>6.6898581750066903E-4</v>
      </c>
      <c r="F599" s="17">
        <f t="shared" si="64"/>
        <v>1.9782393669634025E-3</v>
      </c>
      <c r="G599" s="17">
        <f t="shared" si="66"/>
        <v>2.6</v>
      </c>
      <c r="H599" s="17">
        <f t="shared" si="65"/>
        <v>1.7393631255017395E-3</v>
      </c>
    </row>
    <row r="600" spans="1:8" x14ac:dyDescent="0.2">
      <c r="A600" s="14"/>
      <c r="B600" s="15" t="s">
        <v>570</v>
      </c>
      <c r="C600" s="16">
        <v>19</v>
      </c>
      <c r="D600" s="16">
        <v>11</v>
      </c>
      <c r="E600" s="17">
        <f t="shared" si="63"/>
        <v>2.5421461065025419E-3</v>
      </c>
      <c r="F600" s="17">
        <f t="shared" si="64"/>
        <v>1.2089240575887459E-3</v>
      </c>
      <c r="G600" s="17">
        <f t="shared" si="66"/>
        <v>-0.42105263157894735</v>
      </c>
      <c r="H600" s="17">
        <f t="shared" si="65"/>
        <v>-1.0703773080010701E-3</v>
      </c>
    </row>
    <row r="601" spans="1:8" ht="25.5" x14ac:dyDescent="0.2">
      <c r="A601" s="14"/>
      <c r="B601" s="15" t="s">
        <v>571</v>
      </c>
      <c r="C601" s="16">
        <v>9</v>
      </c>
      <c r="D601" s="16">
        <v>13</v>
      </c>
      <c r="E601" s="17">
        <f t="shared" si="63"/>
        <v>1.2041744715012041E-3</v>
      </c>
      <c r="F601" s="17">
        <f t="shared" si="64"/>
        <v>1.4287284316957906E-3</v>
      </c>
      <c r="G601" s="17">
        <f t="shared" si="66"/>
        <v>0.44444444444444442</v>
      </c>
      <c r="H601" s="17">
        <f t="shared" si="65"/>
        <v>5.3518865400053518E-4</v>
      </c>
    </row>
    <row r="602" spans="1:8" x14ac:dyDescent="0.2">
      <c r="A602" s="14"/>
      <c r="B602" s="15" t="s">
        <v>572</v>
      </c>
      <c r="C602" s="16">
        <v>14</v>
      </c>
      <c r="D602" s="16">
        <v>50</v>
      </c>
      <c r="E602" s="17">
        <f t="shared" si="63"/>
        <v>1.8731602890018732E-3</v>
      </c>
      <c r="F602" s="17">
        <f t="shared" si="64"/>
        <v>5.4951093526761181E-3</v>
      </c>
      <c r="G602" s="17">
        <f t="shared" si="66"/>
        <v>2.5714285714285716</v>
      </c>
      <c r="H602" s="17">
        <f t="shared" si="65"/>
        <v>4.8166978860048172E-3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125</v>
      </c>
      <c r="E605" s="17" t="str">
        <f t="shared" si="63"/>
        <v/>
      </c>
      <c r="F605" s="17">
        <f t="shared" si="64"/>
        <v>1.3737773381690296E-2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55</v>
      </c>
      <c r="D606" s="16">
        <v>204</v>
      </c>
      <c r="E606" s="17">
        <f t="shared" si="63"/>
        <v>7.3588439925073587E-3</v>
      </c>
      <c r="F606" s="17">
        <f t="shared" si="64"/>
        <v>2.2420046158918561E-2</v>
      </c>
      <c r="G606" s="17">
        <f t="shared" si="66"/>
        <v>2.709090909090909</v>
      </c>
      <c r="H606" s="17">
        <f t="shared" si="65"/>
        <v>1.9935777361519934E-2</v>
      </c>
    </row>
    <row r="607" spans="1:8" x14ac:dyDescent="0.2">
      <c r="A607" s="14"/>
      <c r="B607" s="15" t="s">
        <v>577</v>
      </c>
      <c r="C607" s="16">
        <v>158</v>
      </c>
      <c r="D607" s="16">
        <v>85</v>
      </c>
      <c r="E607" s="17">
        <f t="shared" si="63"/>
        <v>2.1139951833021139E-2</v>
      </c>
      <c r="F607" s="17">
        <f t="shared" si="64"/>
        <v>9.3416858995494009E-3</v>
      </c>
      <c r="G607" s="17">
        <f t="shared" si="66"/>
        <v>-0.46202531645569622</v>
      </c>
      <c r="H607" s="17">
        <f t="shared" si="65"/>
        <v>-9.7671929355097678E-3</v>
      </c>
    </row>
    <row r="608" spans="1:8" x14ac:dyDescent="0.2">
      <c r="A608" s="14"/>
      <c r="B608" s="15" t="s">
        <v>578</v>
      </c>
      <c r="C608" s="16">
        <v>61</v>
      </c>
      <c r="D608" s="16">
        <v>160</v>
      </c>
      <c r="E608" s="17">
        <f t="shared" si="63"/>
        <v>8.1616269735081612E-3</v>
      </c>
      <c r="F608" s="17">
        <f t="shared" si="64"/>
        <v>1.7584349928563579E-2</v>
      </c>
      <c r="G608" s="17">
        <f t="shared" si="66"/>
        <v>1.6229508196721312</v>
      </c>
      <c r="H608" s="17">
        <f t="shared" si="65"/>
        <v>1.3245919186513246E-2</v>
      </c>
    </row>
    <row r="609" spans="1:8" x14ac:dyDescent="0.2">
      <c r="A609" s="14"/>
      <c r="B609" s="15" t="s">
        <v>579</v>
      </c>
      <c r="C609" s="16">
        <v>846</v>
      </c>
      <c r="D609" s="16">
        <v>2130</v>
      </c>
      <c r="E609" s="17">
        <f t="shared" si="63"/>
        <v>0.11319240032111319</v>
      </c>
      <c r="F609" s="17">
        <f t="shared" si="64"/>
        <v>0.23409165842400265</v>
      </c>
      <c r="G609" s="17">
        <f t="shared" si="66"/>
        <v>1.5177304964539007</v>
      </c>
      <c r="H609" s="17">
        <f t="shared" si="65"/>
        <v>0.17179555793417178</v>
      </c>
    </row>
    <row r="610" spans="1:8" x14ac:dyDescent="0.2">
      <c r="A610" s="14"/>
      <c r="B610" s="15" t="s">
        <v>580</v>
      </c>
      <c r="C610" s="16">
        <v>514</v>
      </c>
      <c r="D610" s="16">
        <v>339</v>
      </c>
      <c r="E610" s="17">
        <f t="shared" si="63"/>
        <v>6.8771742039068773E-2</v>
      </c>
      <c r="F610" s="17">
        <f t="shared" si="64"/>
        <v>3.7256841411144083E-2</v>
      </c>
      <c r="G610" s="17">
        <f t="shared" si="66"/>
        <v>-0.34046692607003892</v>
      </c>
      <c r="H610" s="17">
        <f t="shared" si="65"/>
        <v>-2.3414503612523417E-2</v>
      </c>
    </row>
    <row r="611" spans="1:8" x14ac:dyDescent="0.2">
      <c r="A611" s="14"/>
      <c r="B611" s="15" t="s">
        <v>581</v>
      </c>
      <c r="C611" s="16">
        <v>7</v>
      </c>
      <c r="D611" s="16">
        <v>39</v>
      </c>
      <c r="E611" s="17">
        <f t="shared" si="63"/>
        <v>9.3658014450093661E-4</v>
      </c>
      <c r="F611" s="17">
        <f t="shared" si="64"/>
        <v>4.2861852950873726E-3</v>
      </c>
      <c r="G611" s="17">
        <f t="shared" si="66"/>
        <v>4.5714285714285712</v>
      </c>
      <c r="H611" s="17">
        <f t="shared" si="65"/>
        <v>4.2815092320042814E-3</v>
      </c>
    </row>
    <row r="612" spans="1:8" x14ac:dyDescent="0.2">
      <c r="A612" s="14"/>
      <c r="B612" s="15" t="s">
        <v>582</v>
      </c>
      <c r="C612" s="16">
        <v>28</v>
      </c>
      <c r="D612" s="16">
        <v>24</v>
      </c>
      <c r="E612" s="17">
        <f t="shared" si="63"/>
        <v>3.7463205780037465E-3</v>
      </c>
      <c r="F612" s="17">
        <f t="shared" si="64"/>
        <v>2.6376524892845368E-3</v>
      </c>
      <c r="G612" s="17">
        <f t="shared" si="66"/>
        <v>-0.14285714285714285</v>
      </c>
      <c r="H612" s="17">
        <f t="shared" si="65"/>
        <v>-5.3518865400053518E-4</v>
      </c>
    </row>
    <row r="613" spans="1:8" ht="25.5" x14ac:dyDescent="0.2">
      <c r="A613" s="14"/>
      <c r="B613" s="15" t="s">
        <v>583</v>
      </c>
      <c r="C613" s="16">
        <v>3</v>
      </c>
      <c r="D613" s="16">
        <v>1</v>
      </c>
      <c r="E613" s="17">
        <f t="shared" si="63"/>
        <v>4.0139149050040138E-4</v>
      </c>
      <c r="F613" s="17">
        <f t="shared" si="64"/>
        <v>1.0990218705352236E-4</v>
      </c>
      <c r="G613" s="17">
        <f t="shared" si="66"/>
        <v>-0.66666666666666663</v>
      </c>
      <c r="H613" s="17">
        <f t="shared" si="65"/>
        <v>-2.6759432700026759E-4</v>
      </c>
    </row>
    <row r="614" spans="1:8" x14ac:dyDescent="0.2">
      <c r="A614" s="14"/>
      <c r="B614" s="15" t="s">
        <v>584</v>
      </c>
      <c r="C614" s="16">
        <v>58</v>
      </c>
      <c r="D614" s="16">
        <v>113</v>
      </c>
      <c r="E614" s="17">
        <f t="shared" si="63"/>
        <v>7.7602354830077604E-3</v>
      </c>
      <c r="F614" s="17">
        <f t="shared" si="64"/>
        <v>1.2418947137048027E-2</v>
      </c>
      <c r="G614" s="17">
        <f t="shared" si="66"/>
        <v>0.94827586206896552</v>
      </c>
      <c r="H614" s="17">
        <f t="shared" si="65"/>
        <v>7.3588439925073587E-3</v>
      </c>
    </row>
    <row r="615" spans="1:8" x14ac:dyDescent="0.2">
      <c r="A615" s="14"/>
      <c r="B615" s="15" t="s">
        <v>585</v>
      </c>
      <c r="C615" s="16">
        <v>5</v>
      </c>
      <c r="D615" s="16">
        <v>18</v>
      </c>
      <c r="E615" s="17">
        <f t="shared" si="63"/>
        <v>6.6898581750066903E-4</v>
      </c>
      <c r="F615" s="17">
        <f t="shared" si="64"/>
        <v>1.9782393669634025E-3</v>
      </c>
      <c r="G615" s="17">
        <f t="shared" si="66"/>
        <v>2.6</v>
      </c>
      <c r="H615" s="17">
        <f t="shared" si="65"/>
        <v>1.7393631255017395E-3</v>
      </c>
    </row>
    <row r="616" spans="1:8" ht="25.5" x14ac:dyDescent="0.2">
      <c r="A616" s="14"/>
      <c r="B616" s="15" t="s">
        <v>586</v>
      </c>
      <c r="C616" s="16">
        <v>50</v>
      </c>
      <c r="D616" s="16">
        <v>3</v>
      </c>
      <c r="E616" s="17">
        <f t="shared" si="63"/>
        <v>6.6898581750066896E-3</v>
      </c>
      <c r="F616" s="17">
        <f t="shared" si="64"/>
        <v>3.297065611605671E-4</v>
      </c>
      <c r="G616" s="17">
        <f t="shared" si="66"/>
        <v>-0.94</v>
      </c>
      <c r="H616" s="17">
        <f t="shared" si="65"/>
        <v>-6.288466684506288E-3</v>
      </c>
    </row>
    <row r="617" spans="1:8" ht="25.5" x14ac:dyDescent="0.2">
      <c r="A617" s="14"/>
      <c r="B617" s="15" t="s">
        <v>587</v>
      </c>
      <c r="C617" s="16">
        <v>100</v>
      </c>
      <c r="D617" s="16">
        <v>96</v>
      </c>
      <c r="E617" s="17">
        <f t="shared" si="63"/>
        <v>1.3379716350013379E-2</v>
      </c>
      <c r="F617" s="17">
        <f t="shared" si="64"/>
        <v>1.0550609957138147E-2</v>
      </c>
      <c r="G617" s="17">
        <f t="shared" si="66"/>
        <v>-0.04</v>
      </c>
      <c r="H617" s="17">
        <f t="shared" si="65"/>
        <v>-5.3518865400053518E-4</v>
      </c>
    </row>
    <row r="618" spans="1:8" ht="25.5" x14ac:dyDescent="0.2">
      <c r="A618" s="14"/>
      <c r="B618" s="15" t="s">
        <v>588</v>
      </c>
      <c r="C618" s="16">
        <v>4437</v>
      </c>
      <c r="D618" s="16">
        <v>4194</v>
      </c>
      <c r="E618" s="17">
        <f t="shared" si="63"/>
        <v>0.5936580144500937</v>
      </c>
      <c r="F618" s="17">
        <f t="shared" si="64"/>
        <v>0.4609297725024728</v>
      </c>
      <c r="G618" s="17">
        <f t="shared" si="66"/>
        <v>-5.4766734279918863E-2</v>
      </c>
      <c r="H618" s="17">
        <f t="shared" si="65"/>
        <v>-3.2512710730532517E-2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646</v>
      </c>
      <c r="C8" s="12">
        <f>+C19+C76+C177+C356+C591</f>
        <v>2696</v>
      </c>
      <c r="D8" s="13">
        <f>+D19+D76+D177+D356+D591</f>
        <v>3410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0.26483679525222553</v>
      </c>
      <c r="H8" s="10">
        <f t="shared" ref="H8:H13" si="1">+IF(OR(AND(E8=""),(G8="")),"",E8*G8)</f>
        <v>0.26483679525222553</v>
      </c>
    </row>
    <row r="9" spans="1:8" x14ac:dyDescent="0.2">
      <c r="A9" s="14"/>
      <c r="B9" s="15" t="s">
        <v>6</v>
      </c>
      <c r="C9" s="16">
        <f>+C19</f>
        <v>6</v>
      </c>
      <c r="D9" s="16">
        <f>+D19</f>
        <v>7</v>
      </c>
      <c r="E9" s="17">
        <f t="shared" ref="E9:F13" si="2">+C9/C$8</f>
        <v>2.225519287833828E-3</v>
      </c>
      <c r="F9" s="17">
        <f t="shared" si="2"/>
        <v>2.0527859237536657E-3</v>
      </c>
      <c r="G9" s="17">
        <f t="shared" si="0"/>
        <v>0.16666666666666666</v>
      </c>
      <c r="H9" s="17">
        <f t="shared" si="1"/>
        <v>3.70919881305638E-4</v>
      </c>
    </row>
    <row r="10" spans="1:8" ht="25.5" x14ac:dyDescent="0.2">
      <c r="A10" s="14"/>
      <c r="B10" s="15" t="s">
        <v>7</v>
      </c>
      <c r="C10" s="16">
        <f>+C76</f>
        <v>284</v>
      </c>
      <c r="D10" s="16">
        <f>+D76</f>
        <v>202</v>
      </c>
      <c r="E10" s="17">
        <f t="shared" si="2"/>
        <v>0.10534124629080119</v>
      </c>
      <c r="F10" s="17">
        <f t="shared" si="2"/>
        <v>5.9237536656891493E-2</v>
      </c>
      <c r="G10" s="17">
        <f t="shared" si="0"/>
        <v>-0.28873239436619719</v>
      </c>
      <c r="H10" s="17">
        <f t="shared" si="1"/>
        <v>-3.0415430267062317E-2</v>
      </c>
    </row>
    <row r="11" spans="1:8" ht="25.5" x14ac:dyDescent="0.2">
      <c r="A11" s="14"/>
      <c r="B11" s="15" t="s">
        <v>8</v>
      </c>
      <c r="C11" s="16">
        <f>+C177</f>
        <v>194</v>
      </c>
      <c r="D11" s="16">
        <f>+D177</f>
        <v>435</v>
      </c>
      <c r="E11" s="17">
        <f t="shared" si="2"/>
        <v>7.1958456973293769E-2</v>
      </c>
      <c r="F11" s="17">
        <f t="shared" si="2"/>
        <v>0.12756598240469208</v>
      </c>
      <c r="G11" s="17">
        <f t="shared" si="0"/>
        <v>1.2422680412371134</v>
      </c>
      <c r="H11" s="17">
        <f t="shared" si="1"/>
        <v>8.9391691394658759E-2</v>
      </c>
    </row>
    <row r="12" spans="1:8" ht="25.5" x14ac:dyDescent="0.2">
      <c r="A12" s="14"/>
      <c r="B12" s="15" t="s">
        <v>9</v>
      </c>
      <c r="C12" s="16">
        <f>+C356</f>
        <v>1738</v>
      </c>
      <c r="D12" s="16">
        <f>+D356</f>
        <v>1770</v>
      </c>
      <c r="E12" s="17">
        <f t="shared" si="2"/>
        <v>0.64465875370919878</v>
      </c>
      <c r="F12" s="17">
        <f t="shared" si="2"/>
        <v>0.51906158357771259</v>
      </c>
      <c r="G12" s="17">
        <f t="shared" si="0"/>
        <v>1.8411967779056387E-2</v>
      </c>
      <c r="H12" s="17">
        <f t="shared" si="1"/>
        <v>1.1869436201780414E-2</v>
      </c>
    </row>
    <row r="13" spans="1:8" ht="25.5" x14ac:dyDescent="0.2">
      <c r="A13" s="14"/>
      <c r="B13" s="15" t="s">
        <v>10</v>
      </c>
      <c r="C13" s="16">
        <f>+C591</f>
        <v>474</v>
      </c>
      <c r="D13" s="16">
        <f>+D591</f>
        <v>996</v>
      </c>
      <c r="E13" s="17">
        <f t="shared" si="2"/>
        <v>0.1758160237388724</v>
      </c>
      <c r="F13" s="17">
        <f t="shared" si="2"/>
        <v>0.29208211143695012</v>
      </c>
      <c r="G13" s="17">
        <f t="shared" si="0"/>
        <v>1.1012658227848102</v>
      </c>
      <c r="H13" s="17">
        <f t="shared" si="1"/>
        <v>0.19362017804154302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6</v>
      </c>
      <c r="D19" s="20">
        <f>SUM(D20:D70)</f>
        <v>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0.16666666666666666</v>
      </c>
      <c r="H19" s="21">
        <f t="shared" ref="H19:H50" si="5">+IF(OR(AND(E19=""),(G19="")),"",E19*G19)</f>
        <v>0.16666666666666666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7</v>
      </c>
      <c r="E30" s="17" t="str">
        <f t="shared" si="3"/>
        <v/>
      </c>
      <c r="F30" s="17">
        <f t="shared" si="4"/>
        <v>1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5</v>
      </c>
      <c r="D39" s="16">
        <v>0</v>
      </c>
      <c r="E39" s="17">
        <f t="shared" si="3"/>
        <v>0.83333333333333337</v>
      </c>
      <c r="F39" s="17" t="str">
        <f t="shared" si="4"/>
        <v/>
      </c>
      <c r="G39" s="17">
        <f t="shared" si="6"/>
        <v>-1</v>
      </c>
      <c r="H39" s="17">
        <f t="shared" si="5"/>
        <v>-0.83333333333333337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</v>
      </c>
      <c r="D50" s="16">
        <v>0</v>
      </c>
      <c r="E50" s="17">
        <f t="shared" si="3"/>
        <v>0.16666666666666666</v>
      </c>
      <c r="F50" s="17" t="str">
        <f t="shared" si="4"/>
        <v/>
      </c>
      <c r="G50" s="17">
        <f t="shared" si="6"/>
        <v>-1</v>
      </c>
      <c r="H50" s="17">
        <f t="shared" si="5"/>
        <v>-0.16666666666666666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284</v>
      </c>
      <c r="D76" s="20">
        <f>SUM(D77:D171)</f>
        <v>202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-0.28873239436619719</v>
      </c>
      <c r="H76" s="21">
        <f t="shared" ref="H76:H107" si="13">+IF(OR(AND(E76=""),(G76="")),"",E76*G76)</f>
        <v>-0.28873239436619719</v>
      </c>
    </row>
    <row r="77" spans="1:8" x14ac:dyDescent="0.2">
      <c r="A77" s="14"/>
      <c r="B77" s="15" t="s">
        <v>65</v>
      </c>
      <c r="C77" s="16">
        <v>1</v>
      </c>
      <c r="D77" s="16">
        <v>2</v>
      </c>
      <c r="E77" s="17">
        <f t="shared" si="11"/>
        <v>3.5211267605633804E-3</v>
      </c>
      <c r="F77" s="17">
        <f t="shared" si="12"/>
        <v>9.9009900990099011E-3</v>
      </c>
      <c r="G77" s="17">
        <f t="shared" ref="G77:G108" si="14">+IF(AND(C77=0,D77=0)," ",IF(C77=0,1,IF(D77=0,-1,(D77-C77)/C77)))</f>
        <v>1</v>
      </c>
      <c r="H77" s="17">
        <f t="shared" si="13"/>
        <v>3.5211267605633804E-3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1</v>
      </c>
      <c r="D80" s="16">
        <v>4</v>
      </c>
      <c r="E80" s="17">
        <f t="shared" si="11"/>
        <v>3.5211267605633804E-3</v>
      </c>
      <c r="F80" s="17">
        <f t="shared" si="12"/>
        <v>1.9801980198019802E-2</v>
      </c>
      <c r="G80" s="17">
        <f t="shared" si="14"/>
        <v>3</v>
      </c>
      <c r="H80" s="17">
        <f t="shared" si="13"/>
        <v>1.0563380281690141E-2</v>
      </c>
    </row>
    <row r="81" spans="1:8" ht="25.5" x14ac:dyDescent="0.2">
      <c r="A81" s="14"/>
      <c r="B81" s="15" t="s">
        <v>69</v>
      </c>
      <c r="C81" s="16">
        <v>1</v>
      </c>
      <c r="D81" s="16">
        <v>9</v>
      </c>
      <c r="E81" s="17">
        <f t="shared" si="11"/>
        <v>3.5211267605633804E-3</v>
      </c>
      <c r="F81" s="17">
        <f t="shared" si="12"/>
        <v>4.4554455445544552E-2</v>
      </c>
      <c r="G81" s="17">
        <f t="shared" si="14"/>
        <v>8</v>
      </c>
      <c r="H81" s="17">
        <f t="shared" si="13"/>
        <v>2.8169014084507043E-2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4</v>
      </c>
      <c r="D89" s="16">
        <v>2</v>
      </c>
      <c r="E89" s="17">
        <f t="shared" si="11"/>
        <v>1.4084507042253521E-2</v>
      </c>
      <c r="F89" s="17">
        <f t="shared" si="12"/>
        <v>9.9009900990099011E-3</v>
      </c>
      <c r="G89" s="17">
        <f t="shared" si="14"/>
        <v>-0.5</v>
      </c>
      <c r="H89" s="17">
        <f t="shared" si="13"/>
        <v>-7.0422535211267607E-3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3</v>
      </c>
      <c r="E92" s="17" t="str">
        <f t="shared" si="11"/>
        <v/>
      </c>
      <c r="F92" s="17">
        <f t="shared" si="12"/>
        <v>1.4851485148514851E-2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</v>
      </c>
      <c r="E93" s="17" t="str">
        <f t="shared" si="11"/>
        <v/>
      </c>
      <c r="F93" s="17">
        <f t="shared" si="12"/>
        <v>4.9504950495049506E-3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</v>
      </c>
      <c r="D94" s="16">
        <v>10</v>
      </c>
      <c r="E94" s="17">
        <f t="shared" si="11"/>
        <v>7.0422535211267607E-3</v>
      </c>
      <c r="F94" s="17">
        <f t="shared" si="12"/>
        <v>4.9504950495049507E-2</v>
      </c>
      <c r="G94" s="17">
        <f t="shared" si="14"/>
        <v>4</v>
      </c>
      <c r="H94" s="17">
        <f t="shared" si="13"/>
        <v>2.8169014084507043E-2</v>
      </c>
    </row>
    <row r="95" spans="1:8" x14ac:dyDescent="0.2">
      <c r="A95" s="14"/>
      <c r="B95" s="15" t="s">
        <v>83</v>
      </c>
      <c r="C95" s="16">
        <v>2</v>
      </c>
      <c r="D95" s="16">
        <v>1</v>
      </c>
      <c r="E95" s="17">
        <f t="shared" si="11"/>
        <v>7.0422535211267607E-3</v>
      </c>
      <c r="F95" s="17">
        <f t="shared" si="12"/>
        <v>4.9504950495049506E-3</v>
      </c>
      <c r="G95" s="17">
        <f t="shared" si="14"/>
        <v>-0.5</v>
      </c>
      <c r="H95" s="17">
        <f t="shared" si="13"/>
        <v>-3.5211267605633804E-3</v>
      </c>
    </row>
    <row r="96" spans="1:8" x14ac:dyDescent="0.2">
      <c r="A96" s="14"/>
      <c r="B96" s="15" t="s">
        <v>84</v>
      </c>
      <c r="C96" s="16">
        <v>3</v>
      </c>
      <c r="D96" s="16">
        <v>3</v>
      </c>
      <c r="E96" s="17">
        <f t="shared" si="11"/>
        <v>1.0563380281690141E-2</v>
      </c>
      <c r="F96" s="17">
        <f t="shared" si="12"/>
        <v>1.4851485148514851E-2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85</v>
      </c>
      <c r="C97" s="16">
        <v>0</v>
      </c>
      <c r="D97" s="16">
        <v>1</v>
      </c>
      <c r="E97" s="17" t="str">
        <f t="shared" si="11"/>
        <v/>
      </c>
      <c r="F97" s="17">
        <f t="shared" si="12"/>
        <v>4.9504950495049506E-3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1</v>
      </c>
      <c r="D99" s="16">
        <v>0</v>
      </c>
      <c r="E99" s="17">
        <f t="shared" si="11"/>
        <v>3.5211267605633804E-3</v>
      </c>
      <c r="F99" s="17" t="str">
        <f t="shared" si="12"/>
        <v/>
      </c>
      <c r="G99" s="17">
        <f t="shared" si="14"/>
        <v>-1</v>
      </c>
      <c r="H99" s="17">
        <f t="shared" si="13"/>
        <v>-3.5211267605633804E-3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</v>
      </c>
      <c r="D102" s="16">
        <v>2</v>
      </c>
      <c r="E102" s="17">
        <f t="shared" si="11"/>
        <v>7.0422535211267607E-3</v>
      </c>
      <c r="F102" s="17">
        <f t="shared" si="12"/>
        <v>9.9009900990099011E-3</v>
      </c>
      <c r="G102" s="17">
        <f t="shared" si="14"/>
        <v>0</v>
      </c>
      <c r="H102" s="17">
        <f t="shared" si="13"/>
        <v>0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6</v>
      </c>
      <c r="E106" s="17" t="str">
        <f t="shared" si="11"/>
        <v/>
      </c>
      <c r="F106" s="17">
        <f t="shared" si="12"/>
        <v>2.9702970297029702E-2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2</v>
      </c>
      <c r="E107" s="17" t="str">
        <f t="shared" si="11"/>
        <v/>
      </c>
      <c r="F107" s="17">
        <f t="shared" si="12"/>
        <v>9.9009900990099011E-3</v>
      </c>
      <c r="G107" s="17">
        <f t="shared" si="14"/>
        <v>1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2</v>
      </c>
      <c r="E111" s="17" t="str">
        <f t="shared" si="15"/>
        <v/>
      </c>
      <c r="F111" s="17">
        <f t="shared" si="16"/>
        <v>9.9009900990099011E-3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</v>
      </c>
      <c r="D114" s="16">
        <v>1</v>
      </c>
      <c r="E114" s="17">
        <f t="shared" si="15"/>
        <v>3.5211267605633804E-3</v>
      </c>
      <c r="F114" s="17">
        <f t="shared" si="16"/>
        <v>4.9504950495049506E-3</v>
      </c>
      <c r="G114" s="17">
        <f t="shared" si="18"/>
        <v>0</v>
      </c>
      <c r="H114" s="17">
        <f t="shared" si="17"/>
        <v>0</v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7</v>
      </c>
      <c r="E116" s="17" t="str">
        <f t="shared" si="15"/>
        <v/>
      </c>
      <c r="F116" s="17">
        <f t="shared" si="16"/>
        <v>3.4653465346534656E-2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8</v>
      </c>
      <c r="E117" s="17" t="str">
        <f t="shared" si="15"/>
        <v/>
      </c>
      <c r="F117" s="17">
        <f t="shared" si="16"/>
        <v>3.9603960396039604E-2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14</v>
      </c>
      <c r="D118" s="16">
        <v>2</v>
      </c>
      <c r="E118" s="17">
        <f t="shared" si="15"/>
        <v>4.9295774647887321E-2</v>
      </c>
      <c r="F118" s="17">
        <f t="shared" si="16"/>
        <v>9.9009900990099011E-3</v>
      </c>
      <c r="G118" s="17">
        <f t="shared" si="18"/>
        <v>-0.8571428571428571</v>
      </c>
      <c r="H118" s="17">
        <f t="shared" si="17"/>
        <v>-4.2253521126760556E-2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0</v>
      </c>
      <c r="E120" s="17">
        <f t="shared" si="15"/>
        <v>3.5211267605633804E-3</v>
      </c>
      <c r="F120" s="17" t="str">
        <f t="shared" si="16"/>
        <v/>
      </c>
      <c r="G120" s="17">
        <f t="shared" si="18"/>
        <v>-1</v>
      </c>
      <c r="H120" s="17">
        <f t="shared" si="17"/>
        <v>-3.5211267605633804E-3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4.9504950495049506E-3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2</v>
      </c>
      <c r="D126" s="16">
        <v>0</v>
      </c>
      <c r="E126" s="17">
        <f t="shared" si="15"/>
        <v>7.0422535211267607E-3</v>
      </c>
      <c r="F126" s="17" t="str">
        <f t="shared" si="16"/>
        <v/>
      </c>
      <c r="G126" s="17">
        <f t="shared" si="18"/>
        <v>-1</v>
      </c>
      <c r="H126" s="17">
        <f t="shared" si="17"/>
        <v>-7.0422535211267607E-3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24</v>
      </c>
      <c r="D128" s="16">
        <v>2</v>
      </c>
      <c r="E128" s="17">
        <f t="shared" si="15"/>
        <v>8.4507042253521125E-2</v>
      </c>
      <c r="F128" s="17">
        <f t="shared" si="16"/>
        <v>9.9009900990099011E-3</v>
      </c>
      <c r="G128" s="17">
        <f t="shared" si="18"/>
        <v>-0.91666666666666663</v>
      </c>
      <c r="H128" s="17">
        <f t="shared" si="17"/>
        <v>-7.746478873239436E-2</v>
      </c>
    </row>
    <row r="129" spans="1:8" x14ac:dyDescent="0.2">
      <c r="A129" s="14" t="s">
        <v>59</v>
      </c>
      <c r="B129" s="15" t="s">
        <v>117</v>
      </c>
      <c r="C129" s="16">
        <v>5</v>
      </c>
      <c r="D129" s="16">
        <v>0</v>
      </c>
      <c r="E129" s="17">
        <f t="shared" si="15"/>
        <v>1.7605633802816902E-2</v>
      </c>
      <c r="F129" s="17" t="str">
        <f t="shared" si="16"/>
        <v/>
      </c>
      <c r="G129" s="17">
        <f t="shared" si="18"/>
        <v>-1</v>
      </c>
      <c r="H129" s="17">
        <f t="shared" si="17"/>
        <v>-1.7605633802816902E-2</v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1</v>
      </c>
      <c r="E132" s="17" t="str">
        <f t="shared" si="15"/>
        <v/>
      </c>
      <c r="F132" s="17">
        <f t="shared" si="16"/>
        <v>4.9504950495049506E-3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1</v>
      </c>
      <c r="E133" s="17" t="str">
        <f t="shared" si="15"/>
        <v/>
      </c>
      <c r="F133" s="17">
        <f t="shared" si="16"/>
        <v>4.9504950495049506E-3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218</v>
      </c>
      <c r="D135" s="16">
        <v>76</v>
      </c>
      <c r="E135" s="17">
        <f t="shared" si="15"/>
        <v>0.76760563380281688</v>
      </c>
      <c r="F135" s="17">
        <f t="shared" si="16"/>
        <v>0.37623762376237624</v>
      </c>
      <c r="G135" s="17">
        <f t="shared" si="18"/>
        <v>-0.65137614678899081</v>
      </c>
      <c r="H135" s="17">
        <f t="shared" si="17"/>
        <v>-0.49999999999999994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53</v>
      </c>
      <c r="E139" s="17" t="str">
        <f t="shared" si="15"/>
        <v/>
      </c>
      <c r="F139" s="17">
        <f t="shared" si="16"/>
        <v>0.26237623762376239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1</v>
      </c>
      <c r="D140" s="16">
        <v>0</v>
      </c>
      <c r="E140" s="17">
        <f t="shared" ref="E140:E171" si="19">+IF(C140=0,"",C140/C$76)</f>
        <v>3.5211267605633804E-3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-3.5211267605633804E-3</v>
      </c>
    </row>
    <row r="141" spans="1:8" x14ac:dyDescent="0.2">
      <c r="A141" s="14"/>
      <c r="B141" s="15" t="s">
        <v>129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4.9504950495049506E-3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0</v>
      </c>
      <c r="E157" s="17">
        <f t="shared" si="19"/>
        <v>3.5211267605633804E-3</v>
      </c>
      <c r="F157" s="17" t="str">
        <f t="shared" si="20"/>
        <v/>
      </c>
      <c r="G157" s="17">
        <f t="shared" si="22"/>
        <v>-1</v>
      </c>
      <c r="H157" s="17">
        <f t="shared" si="21"/>
        <v>-3.5211267605633804E-3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1</v>
      </c>
      <c r="E168" s="17" t="str">
        <f t="shared" si="19"/>
        <v/>
      </c>
      <c r="F168" s="17">
        <f t="shared" si="20"/>
        <v>4.9504950495049506E-3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194</v>
      </c>
      <c r="D177" s="20">
        <f>SUM(D178:D350)</f>
        <v>435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1.2422680412371134</v>
      </c>
      <c r="H177" s="21">
        <f t="shared" ref="H177:H208" si="25">+IF(OR(AND(E177=""),(G177="")),"",E177*G177)</f>
        <v>1.2422680412371134</v>
      </c>
    </row>
    <row r="178" spans="1:8" x14ac:dyDescent="0.2">
      <c r="A178" s="14"/>
      <c r="B178" s="15" t="s">
        <v>160</v>
      </c>
      <c r="C178" s="16">
        <v>25</v>
      </c>
      <c r="D178" s="16">
        <v>1</v>
      </c>
      <c r="E178" s="17">
        <f t="shared" si="23"/>
        <v>0.12886597938144329</v>
      </c>
      <c r="F178" s="17">
        <f t="shared" si="24"/>
        <v>2.2988505747126436E-3</v>
      </c>
      <c r="G178" s="17">
        <f t="shared" ref="G178:G209" si="26">+IF(AND(C178=0,D178=0)," ",IF(C178=0,1,IF(D178=0,-1,(D178-C178)/C178)))</f>
        <v>-0.96</v>
      </c>
      <c r="H178" s="17">
        <f t="shared" si="25"/>
        <v>-0.12371134020618554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</v>
      </c>
      <c r="D182" s="16">
        <v>0</v>
      </c>
      <c r="E182" s="17">
        <f t="shared" si="23"/>
        <v>5.1546391752577319E-3</v>
      </c>
      <c r="F182" s="17" t="str">
        <f t="shared" si="24"/>
        <v/>
      </c>
      <c r="G182" s="17">
        <f t="shared" si="26"/>
        <v>-1</v>
      </c>
      <c r="H182" s="17">
        <f t="shared" si="25"/>
        <v>-5.1546391752577319E-3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</v>
      </c>
      <c r="D184" s="16">
        <v>18</v>
      </c>
      <c r="E184" s="17">
        <f t="shared" si="23"/>
        <v>5.1546391752577319E-3</v>
      </c>
      <c r="F184" s="17">
        <f t="shared" si="24"/>
        <v>4.1379310344827586E-2</v>
      </c>
      <c r="G184" s="17">
        <f t="shared" si="26"/>
        <v>17</v>
      </c>
      <c r="H184" s="17">
        <f t="shared" si="25"/>
        <v>8.7628865979381437E-2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1</v>
      </c>
      <c r="E186" s="17" t="str">
        <f t="shared" si="23"/>
        <v/>
      </c>
      <c r="F186" s="17">
        <f t="shared" si="24"/>
        <v>2.2988505747126436E-3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2.2988505747126436E-3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3</v>
      </c>
      <c r="E191" s="17" t="str">
        <f t="shared" si="23"/>
        <v/>
      </c>
      <c r="F191" s="17">
        <f t="shared" si="24"/>
        <v>6.8965517241379309E-3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3</v>
      </c>
      <c r="D192" s="16">
        <v>2</v>
      </c>
      <c r="E192" s="17">
        <f t="shared" si="23"/>
        <v>1.5463917525773196E-2</v>
      </c>
      <c r="F192" s="17">
        <f t="shared" si="24"/>
        <v>4.5977011494252873E-3</v>
      </c>
      <c r="G192" s="17">
        <f t="shared" si="26"/>
        <v>-0.33333333333333331</v>
      </c>
      <c r="H192" s="17">
        <f t="shared" si="25"/>
        <v>-5.1546391752577319E-3</v>
      </c>
    </row>
    <row r="193" spans="1:8" ht="25.5" x14ac:dyDescent="0.2">
      <c r="A193" s="14"/>
      <c r="B193" s="15" t="s">
        <v>175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2.2988505747126436E-3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2</v>
      </c>
      <c r="E198" s="17" t="str">
        <f t="shared" si="23"/>
        <v/>
      </c>
      <c r="F198" s="17">
        <f t="shared" si="24"/>
        <v>4.5977011494252873E-3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4</v>
      </c>
      <c r="D204" s="16">
        <v>3</v>
      </c>
      <c r="E204" s="17">
        <f t="shared" si="23"/>
        <v>2.0618556701030927E-2</v>
      </c>
      <c r="F204" s="17">
        <f t="shared" si="24"/>
        <v>6.8965517241379309E-3</v>
      </c>
      <c r="G204" s="17">
        <f t="shared" si="26"/>
        <v>-0.25</v>
      </c>
      <c r="H204" s="17">
        <f t="shared" si="25"/>
        <v>-5.1546391752577319E-3</v>
      </c>
    </row>
    <row r="205" spans="1:8" ht="25.5" x14ac:dyDescent="0.2">
      <c r="A205" s="14"/>
      <c r="B205" s="15" t="s">
        <v>187</v>
      </c>
      <c r="C205" s="16">
        <v>1</v>
      </c>
      <c r="D205" s="16">
        <v>3</v>
      </c>
      <c r="E205" s="17">
        <f t="shared" si="23"/>
        <v>5.1546391752577319E-3</v>
      </c>
      <c r="F205" s="17">
        <f t="shared" si="24"/>
        <v>6.8965517241379309E-3</v>
      </c>
      <c r="G205" s="17">
        <f t="shared" si="26"/>
        <v>2</v>
      </c>
      <c r="H205" s="17">
        <f t="shared" si="25"/>
        <v>1.0309278350515464E-2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1</v>
      </c>
      <c r="D208" s="16">
        <v>12</v>
      </c>
      <c r="E208" s="17">
        <f t="shared" si="23"/>
        <v>5.1546391752577319E-3</v>
      </c>
      <c r="F208" s="17">
        <f t="shared" si="24"/>
        <v>2.7586206896551724E-2</v>
      </c>
      <c r="G208" s="17">
        <f t="shared" si="26"/>
        <v>11</v>
      </c>
      <c r="H208" s="17">
        <f t="shared" si="25"/>
        <v>5.6701030927835051E-2</v>
      </c>
    </row>
    <row r="209" spans="1:8" x14ac:dyDescent="0.2">
      <c r="A209" s="14"/>
      <c r="B209" s="15" t="s">
        <v>191</v>
      </c>
      <c r="C209" s="16">
        <v>1</v>
      </c>
      <c r="D209" s="16">
        <v>7</v>
      </c>
      <c r="E209" s="17">
        <f t="shared" ref="E209:E240" si="27">+IF(C209=0,"",C209/C$177)</f>
        <v>5.1546391752577319E-3</v>
      </c>
      <c r="F209" s="17">
        <f t="shared" ref="F209:F240" si="28">+IF(D209=0,"",D209/D$177)</f>
        <v>1.6091954022988506E-2</v>
      </c>
      <c r="G209" s="17">
        <f t="shared" si="26"/>
        <v>6</v>
      </c>
      <c r="H209" s="17">
        <f t="shared" ref="H209:H240" si="29">+IF(OR(AND(E209=""),(G209="")),"",E209*G209)</f>
        <v>3.0927835051546393E-2</v>
      </c>
    </row>
    <row r="210" spans="1:8" x14ac:dyDescent="0.2">
      <c r="A210" s="14"/>
      <c r="B210" s="15" t="s">
        <v>192</v>
      </c>
      <c r="C210" s="16">
        <v>5</v>
      </c>
      <c r="D210" s="16">
        <v>7</v>
      </c>
      <c r="E210" s="17">
        <f t="shared" si="27"/>
        <v>2.5773195876288658E-2</v>
      </c>
      <c r="F210" s="17">
        <f t="shared" si="28"/>
        <v>1.6091954022988506E-2</v>
      </c>
      <c r="G210" s="17">
        <f t="shared" ref="G210:G241" si="30">+IF(AND(C210=0,D210=0)," ",IF(C210=0,1,IF(D210=0,-1,(D210-C210)/C210)))</f>
        <v>0.4</v>
      </c>
      <c r="H210" s="17">
        <f t="shared" si="29"/>
        <v>1.0309278350515464E-2</v>
      </c>
    </row>
    <row r="211" spans="1:8" x14ac:dyDescent="0.2">
      <c r="A211" s="14"/>
      <c r="B211" s="15" t="s">
        <v>193</v>
      </c>
      <c r="C211" s="16">
        <v>0</v>
      </c>
      <c r="D211" s="16">
        <v>1</v>
      </c>
      <c r="E211" s="17" t="str">
        <f t="shared" si="27"/>
        <v/>
      </c>
      <c r="F211" s="17">
        <f t="shared" si="28"/>
        <v>2.2988505747126436E-3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3</v>
      </c>
      <c r="D212" s="16">
        <v>3</v>
      </c>
      <c r="E212" s="17">
        <f t="shared" si="27"/>
        <v>1.5463917525773196E-2</v>
      </c>
      <c r="F212" s="17">
        <f t="shared" si="28"/>
        <v>6.8965517241379309E-3</v>
      </c>
      <c r="G212" s="17">
        <f t="shared" si="30"/>
        <v>0</v>
      </c>
      <c r="H212" s="17">
        <f t="shared" si="29"/>
        <v>0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1</v>
      </c>
      <c r="D216" s="16">
        <v>5</v>
      </c>
      <c r="E216" s="17">
        <f t="shared" si="27"/>
        <v>5.1546391752577319E-3</v>
      </c>
      <c r="F216" s="17">
        <f t="shared" si="28"/>
        <v>1.1494252873563218E-2</v>
      </c>
      <c r="G216" s="17">
        <f t="shared" si="30"/>
        <v>4</v>
      </c>
      <c r="H216" s="17">
        <f t="shared" si="29"/>
        <v>2.0618556701030927E-2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7</v>
      </c>
      <c r="D219" s="16">
        <v>13</v>
      </c>
      <c r="E219" s="17">
        <f t="shared" si="27"/>
        <v>3.608247422680412E-2</v>
      </c>
      <c r="F219" s="17">
        <f t="shared" si="28"/>
        <v>2.9885057471264367E-2</v>
      </c>
      <c r="G219" s="17">
        <f t="shared" si="30"/>
        <v>0.8571428571428571</v>
      </c>
      <c r="H219" s="17">
        <f t="shared" si="29"/>
        <v>3.0927835051546386E-2</v>
      </c>
    </row>
    <row r="220" spans="1:8" x14ac:dyDescent="0.2">
      <c r="A220" s="14"/>
      <c r="B220" s="15" t="s">
        <v>202</v>
      </c>
      <c r="C220" s="16">
        <v>0</v>
      </c>
      <c r="D220" s="16">
        <v>1</v>
      </c>
      <c r="E220" s="17" t="str">
        <f t="shared" si="27"/>
        <v/>
      </c>
      <c r="F220" s="17">
        <f t="shared" si="28"/>
        <v>2.2988505747126436E-3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3</v>
      </c>
      <c r="E224" s="17" t="str">
        <f t="shared" si="27"/>
        <v/>
      </c>
      <c r="F224" s="17">
        <f t="shared" si="28"/>
        <v>6.8965517241379309E-3</v>
      </c>
      <c r="G224" s="17">
        <f t="shared" si="30"/>
        <v>1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3</v>
      </c>
      <c r="E231" s="17" t="str">
        <f t="shared" si="27"/>
        <v/>
      </c>
      <c r="F231" s="17">
        <f t="shared" si="28"/>
        <v>6.8965517241379309E-3</v>
      </c>
      <c r="G231" s="17">
        <f t="shared" si="30"/>
        <v>1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2</v>
      </c>
      <c r="D237" s="16">
        <v>0</v>
      </c>
      <c r="E237" s="17">
        <f t="shared" si="27"/>
        <v>1.0309278350515464E-2</v>
      </c>
      <c r="F237" s="17" t="str">
        <f t="shared" si="28"/>
        <v/>
      </c>
      <c r="G237" s="17">
        <f t="shared" si="30"/>
        <v>-1</v>
      </c>
      <c r="H237" s="17">
        <f t="shared" si="29"/>
        <v>-1.0309278350515464E-2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2.2988505747126436E-3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</v>
      </c>
      <c r="D244" s="16">
        <v>4</v>
      </c>
      <c r="E244" s="17">
        <f t="shared" si="31"/>
        <v>1.0309278350515464E-2</v>
      </c>
      <c r="F244" s="17">
        <f t="shared" si="32"/>
        <v>9.1954022988505746E-3</v>
      </c>
      <c r="G244" s="17">
        <f t="shared" si="34"/>
        <v>1</v>
      </c>
      <c r="H244" s="17">
        <f t="shared" si="33"/>
        <v>1.0309278350515464E-2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12</v>
      </c>
      <c r="D247" s="16">
        <v>0</v>
      </c>
      <c r="E247" s="17">
        <f t="shared" si="31"/>
        <v>6.1855670103092786E-2</v>
      </c>
      <c r="F247" s="17" t="str">
        <f t="shared" si="32"/>
        <v/>
      </c>
      <c r="G247" s="17">
        <f t="shared" si="34"/>
        <v>-1</v>
      </c>
      <c r="H247" s="17">
        <f t="shared" si="33"/>
        <v>-6.1855670103092786E-2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2</v>
      </c>
      <c r="E250" s="17" t="str">
        <f t="shared" si="31"/>
        <v/>
      </c>
      <c r="F250" s="17">
        <f t="shared" si="32"/>
        <v>4.5977011494252873E-3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1</v>
      </c>
      <c r="E270" s="17" t="str">
        <f t="shared" si="31"/>
        <v/>
      </c>
      <c r="F270" s="17">
        <f t="shared" si="32"/>
        <v>2.2988505747126436E-3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</v>
      </c>
      <c r="D281" s="16">
        <v>6</v>
      </c>
      <c r="E281" s="17">
        <f t="shared" si="35"/>
        <v>5.1546391752577319E-3</v>
      </c>
      <c r="F281" s="17">
        <f t="shared" si="36"/>
        <v>1.3793103448275862E-2</v>
      </c>
      <c r="G281" s="17">
        <f t="shared" si="38"/>
        <v>5</v>
      </c>
      <c r="H281" s="17">
        <f t="shared" si="37"/>
        <v>2.5773195876288658E-2</v>
      </c>
    </row>
    <row r="282" spans="1:8" ht="25.5" x14ac:dyDescent="0.2">
      <c r="A282" s="14"/>
      <c r="B282" s="15" t="s">
        <v>264</v>
      </c>
      <c r="C282" s="16">
        <v>3</v>
      </c>
      <c r="D282" s="16">
        <v>1</v>
      </c>
      <c r="E282" s="17">
        <f t="shared" si="35"/>
        <v>1.5463917525773196E-2</v>
      </c>
      <c r="F282" s="17">
        <f t="shared" si="36"/>
        <v>2.2988505747126436E-3</v>
      </c>
      <c r="G282" s="17">
        <f t="shared" si="38"/>
        <v>-0.66666666666666663</v>
      </c>
      <c r="H282" s="17">
        <f t="shared" si="37"/>
        <v>-1.0309278350515464E-2</v>
      </c>
    </row>
    <row r="283" spans="1:8" x14ac:dyDescent="0.2">
      <c r="A283" s="14"/>
      <c r="B283" s="15" t="s">
        <v>265</v>
      </c>
      <c r="C283" s="16">
        <v>0</v>
      </c>
      <c r="D283" s="16">
        <v>2</v>
      </c>
      <c r="E283" s="17" t="str">
        <f t="shared" si="35"/>
        <v/>
      </c>
      <c r="F283" s="17">
        <f t="shared" si="36"/>
        <v>4.5977011494252873E-3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5</v>
      </c>
      <c r="E293" s="17" t="str">
        <f t="shared" si="35"/>
        <v/>
      </c>
      <c r="F293" s="17">
        <f t="shared" si="36"/>
        <v>1.1494252873563218E-2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92</v>
      </c>
      <c r="D294" s="16">
        <v>195</v>
      </c>
      <c r="E294" s="17">
        <f t="shared" si="35"/>
        <v>0.47422680412371132</v>
      </c>
      <c r="F294" s="17">
        <f t="shared" si="36"/>
        <v>0.44827586206896552</v>
      </c>
      <c r="G294" s="17">
        <f t="shared" si="38"/>
        <v>1.1195652173913044</v>
      </c>
      <c r="H294" s="17">
        <f t="shared" si="37"/>
        <v>0.53092783505154639</v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6</v>
      </c>
      <c r="E300" s="17" t="str">
        <f t="shared" si="35"/>
        <v/>
      </c>
      <c r="F300" s="17">
        <f t="shared" si="36"/>
        <v>1.3793103448275862E-2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13</v>
      </c>
      <c r="D308" s="16">
        <v>50</v>
      </c>
      <c r="E308" s="17">
        <f t="shared" si="39"/>
        <v>6.7010309278350513E-2</v>
      </c>
      <c r="F308" s="17">
        <f t="shared" si="40"/>
        <v>0.11494252873563218</v>
      </c>
      <c r="G308" s="17">
        <f t="shared" si="42"/>
        <v>2.8461538461538463</v>
      </c>
      <c r="H308" s="17">
        <f t="shared" si="41"/>
        <v>0.19072164948453607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1</v>
      </c>
      <c r="D310" s="16">
        <v>0</v>
      </c>
      <c r="E310" s="17">
        <f t="shared" si="39"/>
        <v>5.1546391752577319E-3</v>
      </c>
      <c r="F310" s="17" t="str">
        <f t="shared" si="40"/>
        <v/>
      </c>
      <c r="G310" s="17">
        <f t="shared" si="42"/>
        <v>-1</v>
      </c>
      <c r="H310" s="17">
        <f t="shared" si="41"/>
        <v>-5.1546391752577319E-3</v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45</v>
      </c>
      <c r="E314" s="17">
        <f t="shared" si="39"/>
        <v>5.1546391752577319E-3</v>
      </c>
      <c r="F314" s="17">
        <f t="shared" si="40"/>
        <v>0.10344827586206896</v>
      </c>
      <c r="G314" s="17">
        <f t="shared" si="42"/>
        <v>44</v>
      </c>
      <c r="H314" s="17">
        <f t="shared" si="41"/>
        <v>0.22680412371134021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2.2988505747126436E-3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14</v>
      </c>
      <c r="D325" s="16">
        <v>24</v>
      </c>
      <c r="E325" s="17">
        <f t="shared" si="39"/>
        <v>7.2164948453608241E-2</v>
      </c>
      <c r="F325" s="17">
        <f t="shared" si="40"/>
        <v>5.5172413793103448E-2</v>
      </c>
      <c r="G325" s="17">
        <f t="shared" si="42"/>
        <v>0.7142857142857143</v>
      </c>
      <c r="H325" s="17">
        <f t="shared" si="41"/>
        <v>5.1546391752577317E-2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2</v>
      </c>
      <c r="E345" s="17" t="str">
        <f t="shared" si="43"/>
        <v/>
      </c>
      <c r="F345" s="17">
        <f t="shared" si="44"/>
        <v>4.5977011494252873E-3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1738</v>
      </c>
      <c r="D356" s="20">
        <f>SUM(D357:D585)</f>
        <v>1770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1.8411967779056387E-2</v>
      </c>
      <c r="H356" s="21">
        <f t="shared" ref="H356:H419" si="49">+IF(OR(AND(E356=""),(G356="")),"",E356*G356)</f>
        <v>1.8411967779056387E-2</v>
      </c>
    </row>
    <row r="357" spans="1:8" x14ac:dyDescent="0.2">
      <c r="A357" s="14"/>
      <c r="B357" s="15" t="s">
        <v>333</v>
      </c>
      <c r="C357" s="16">
        <v>6</v>
      </c>
      <c r="D357" s="16">
        <v>2</v>
      </c>
      <c r="E357" s="17">
        <f t="shared" si="47"/>
        <v>3.4522439585730723E-3</v>
      </c>
      <c r="F357" s="17">
        <f t="shared" si="48"/>
        <v>1.1299435028248588E-3</v>
      </c>
      <c r="G357" s="17">
        <f t="shared" ref="G357:G420" si="50">+IF(AND(C357=0,D357=0)," ",IF(C357=0,1,IF(D357=0,-1,(D357-C357)/C357)))</f>
        <v>-0.66666666666666663</v>
      </c>
      <c r="H357" s="17">
        <f t="shared" si="49"/>
        <v>-2.3014959723820479E-3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1</v>
      </c>
      <c r="D359" s="16">
        <v>0</v>
      </c>
      <c r="E359" s="17">
        <f t="shared" si="47"/>
        <v>5.7537399309551208E-4</v>
      </c>
      <c r="F359" s="17" t="str">
        <f t="shared" si="48"/>
        <v/>
      </c>
      <c r="G359" s="17">
        <f t="shared" si="50"/>
        <v>-1</v>
      </c>
      <c r="H359" s="17">
        <f t="shared" si="49"/>
        <v>-5.7537399309551208E-4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20</v>
      </c>
      <c r="D362" s="16">
        <v>6</v>
      </c>
      <c r="E362" s="17">
        <f t="shared" si="47"/>
        <v>1.1507479861910242E-2</v>
      </c>
      <c r="F362" s="17">
        <f t="shared" si="48"/>
        <v>3.3898305084745762E-3</v>
      </c>
      <c r="G362" s="17">
        <f t="shared" si="50"/>
        <v>-0.7</v>
      </c>
      <c r="H362" s="17">
        <f t="shared" si="49"/>
        <v>-8.0552359033371698E-3</v>
      </c>
    </row>
    <row r="363" spans="1:8" x14ac:dyDescent="0.2">
      <c r="A363" s="14"/>
      <c r="B363" s="15" t="s">
        <v>339</v>
      </c>
      <c r="C363" s="16">
        <v>0</v>
      </c>
      <c r="D363" s="16">
        <v>1</v>
      </c>
      <c r="E363" s="17" t="str">
        <f t="shared" si="47"/>
        <v/>
      </c>
      <c r="F363" s="17">
        <f t="shared" si="48"/>
        <v>5.649717514124294E-4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37</v>
      </c>
      <c r="D365" s="16">
        <v>0</v>
      </c>
      <c r="E365" s="17">
        <f t="shared" si="47"/>
        <v>2.1288837744533946E-2</v>
      </c>
      <c r="F365" s="17" t="str">
        <f t="shared" si="48"/>
        <v/>
      </c>
      <c r="G365" s="17">
        <f t="shared" si="50"/>
        <v>-1</v>
      </c>
      <c r="H365" s="17">
        <f t="shared" si="49"/>
        <v>-2.1288837744533946E-2</v>
      </c>
    </row>
    <row r="366" spans="1:8" x14ac:dyDescent="0.2">
      <c r="A366" s="14"/>
      <c r="B366" s="15" t="s">
        <v>342</v>
      </c>
      <c r="C366" s="16">
        <v>1</v>
      </c>
      <c r="D366" s="16">
        <v>0</v>
      </c>
      <c r="E366" s="17">
        <f t="shared" si="47"/>
        <v>5.7537399309551208E-4</v>
      </c>
      <c r="F366" s="17" t="str">
        <f t="shared" si="48"/>
        <v/>
      </c>
      <c r="G366" s="17">
        <f t="shared" si="50"/>
        <v>-1</v>
      </c>
      <c r="H366" s="17">
        <f t="shared" si="49"/>
        <v>-5.7537399309551208E-4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8</v>
      </c>
      <c r="D368" s="16">
        <v>4</v>
      </c>
      <c r="E368" s="17">
        <f t="shared" si="47"/>
        <v>4.6029919447640967E-3</v>
      </c>
      <c r="F368" s="17">
        <f t="shared" si="48"/>
        <v>2.2598870056497176E-3</v>
      </c>
      <c r="G368" s="17">
        <f t="shared" si="50"/>
        <v>-0.5</v>
      </c>
      <c r="H368" s="17">
        <f t="shared" si="49"/>
        <v>-2.3014959723820483E-3</v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9</v>
      </c>
      <c r="D371" s="16">
        <v>1</v>
      </c>
      <c r="E371" s="17">
        <f t="shared" si="47"/>
        <v>5.1783659378596084E-3</v>
      </c>
      <c r="F371" s="17">
        <f t="shared" si="48"/>
        <v>5.649717514124294E-4</v>
      </c>
      <c r="G371" s="17">
        <f t="shared" si="50"/>
        <v>-0.88888888888888884</v>
      </c>
      <c r="H371" s="17">
        <f t="shared" si="49"/>
        <v>-4.6029919447640958E-3</v>
      </c>
    </row>
    <row r="372" spans="1:8" x14ac:dyDescent="0.2">
      <c r="A372" s="14"/>
      <c r="B372" s="15" t="s">
        <v>348</v>
      </c>
      <c r="C372" s="16">
        <v>18</v>
      </c>
      <c r="D372" s="16">
        <v>283</v>
      </c>
      <c r="E372" s="17">
        <f t="shared" si="47"/>
        <v>1.0356731875719217E-2</v>
      </c>
      <c r="F372" s="17">
        <f t="shared" si="48"/>
        <v>0.1598870056497175</v>
      </c>
      <c r="G372" s="17">
        <f t="shared" si="50"/>
        <v>14.722222222222221</v>
      </c>
      <c r="H372" s="17">
        <f t="shared" si="49"/>
        <v>0.15247410817031068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209</v>
      </c>
      <c r="D376" s="16">
        <v>66</v>
      </c>
      <c r="E376" s="17">
        <f t="shared" si="47"/>
        <v>0.12025316455696203</v>
      </c>
      <c r="F376" s="17">
        <f t="shared" si="48"/>
        <v>3.7288135593220341E-2</v>
      </c>
      <c r="G376" s="17">
        <f t="shared" si="50"/>
        <v>-0.68421052631578949</v>
      </c>
      <c r="H376" s="17">
        <f t="shared" si="49"/>
        <v>-8.2278481012658236E-2</v>
      </c>
    </row>
    <row r="377" spans="1:8" x14ac:dyDescent="0.2">
      <c r="A377" s="14"/>
      <c r="B377" s="15" t="s">
        <v>353</v>
      </c>
      <c r="C377" s="16">
        <v>17</v>
      </c>
      <c r="D377" s="16">
        <v>6</v>
      </c>
      <c r="E377" s="17">
        <f t="shared" si="47"/>
        <v>9.781357882623706E-3</v>
      </c>
      <c r="F377" s="17">
        <f t="shared" si="48"/>
        <v>3.3898305084745762E-3</v>
      </c>
      <c r="G377" s="17">
        <f t="shared" si="50"/>
        <v>-0.6470588235294118</v>
      </c>
      <c r="H377" s="17">
        <f t="shared" si="49"/>
        <v>-6.3291139240506337E-3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9</v>
      </c>
      <c r="D380" s="16">
        <v>12</v>
      </c>
      <c r="E380" s="17">
        <f t="shared" si="47"/>
        <v>5.1783659378596084E-3</v>
      </c>
      <c r="F380" s="17">
        <f t="shared" si="48"/>
        <v>6.7796610169491523E-3</v>
      </c>
      <c r="G380" s="17">
        <f t="shared" si="50"/>
        <v>0.33333333333333331</v>
      </c>
      <c r="H380" s="17">
        <f t="shared" si="49"/>
        <v>1.7261219792865361E-3</v>
      </c>
    </row>
    <row r="381" spans="1:8" x14ac:dyDescent="0.2">
      <c r="A381" s="14"/>
      <c r="B381" s="15" t="s">
        <v>357</v>
      </c>
      <c r="C381" s="16">
        <v>1</v>
      </c>
      <c r="D381" s="16">
        <v>1</v>
      </c>
      <c r="E381" s="17">
        <f t="shared" si="47"/>
        <v>5.7537399309551208E-4</v>
      </c>
      <c r="F381" s="17">
        <f t="shared" si="48"/>
        <v>5.649717514124294E-4</v>
      </c>
      <c r="G381" s="17">
        <f t="shared" si="50"/>
        <v>0</v>
      </c>
      <c r="H381" s="17">
        <f t="shared" si="49"/>
        <v>0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24</v>
      </c>
      <c r="D386" s="16">
        <v>1</v>
      </c>
      <c r="E386" s="17">
        <f t="shared" si="47"/>
        <v>1.3808975834292289E-2</v>
      </c>
      <c r="F386" s="17">
        <f t="shared" si="48"/>
        <v>5.649717514124294E-4</v>
      </c>
      <c r="G386" s="17">
        <f t="shared" si="50"/>
        <v>-0.95833333333333337</v>
      </c>
      <c r="H386" s="17">
        <f t="shared" si="49"/>
        <v>-1.3233601841196778E-2</v>
      </c>
    </row>
    <row r="387" spans="1:8" x14ac:dyDescent="0.2">
      <c r="A387" s="14"/>
      <c r="B387" s="15" t="s">
        <v>363</v>
      </c>
      <c r="C387" s="16">
        <v>0</v>
      </c>
      <c r="D387" s="16">
        <v>4</v>
      </c>
      <c r="E387" s="17" t="str">
        <f t="shared" si="47"/>
        <v/>
      </c>
      <c r="F387" s="17">
        <f t="shared" si="48"/>
        <v>2.2598870056497176E-3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23</v>
      </c>
      <c r="E388" s="17" t="str">
        <f t="shared" si="47"/>
        <v/>
      </c>
      <c r="F388" s="17">
        <f t="shared" si="48"/>
        <v>1.2994350282485875E-2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4</v>
      </c>
      <c r="E389" s="17" t="str">
        <f t="shared" si="47"/>
        <v/>
      </c>
      <c r="F389" s="17">
        <f t="shared" si="48"/>
        <v>2.2598870056497176E-3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23</v>
      </c>
      <c r="D390" s="16">
        <v>2</v>
      </c>
      <c r="E390" s="17">
        <f t="shared" si="47"/>
        <v>1.3233601841196778E-2</v>
      </c>
      <c r="F390" s="17">
        <f t="shared" si="48"/>
        <v>1.1299435028248588E-3</v>
      </c>
      <c r="G390" s="17">
        <f t="shared" si="50"/>
        <v>-0.91304347826086951</v>
      </c>
      <c r="H390" s="17">
        <f t="shared" si="49"/>
        <v>-1.2082853855005753E-2</v>
      </c>
    </row>
    <row r="391" spans="1:8" x14ac:dyDescent="0.2">
      <c r="A391" s="14"/>
      <c r="B391" s="15" t="s">
        <v>367</v>
      </c>
      <c r="C391" s="16">
        <v>240</v>
      </c>
      <c r="D391" s="16">
        <v>68</v>
      </c>
      <c r="E391" s="17">
        <f t="shared" si="47"/>
        <v>0.13808975834292289</v>
      </c>
      <c r="F391" s="17">
        <f t="shared" si="48"/>
        <v>3.84180790960452E-2</v>
      </c>
      <c r="G391" s="17">
        <f t="shared" si="50"/>
        <v>-0.71666666666666667</v>
      </c>
      <c r="H391" s="17">
        <f t="shared" si="49"/>
        <v>-9.8964326812428074E-2</v>
      </c>
    </row>
    <row r="392" spans="1:8" x14ac:dyDescent="0.2">
      <c r="A392" s="14"/>
      <c r="B392" s="15" t="s">
        <v>368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5.649717514124294E-4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6</v>
      </c>
      <c r="E393" s="17" t="str">
        <f t="shared" si="47"/>
        <v/>
      </c>
      <c r="F393" s="17">
        <f t="shared" si="48"/>
        <v>3.3898305084745762E-3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1</v>
      </c>
      <c r="D394" s="16">
        <v>0</v>
      </c>
      <c r="E394" s="17">
        <f t="shared" si="47"/>
        <v>5.7537399309551208E-4</v>
      </c>
      <c r="F394" s="17" t="str">
        <f t="shared" si="48"/>
        <v/>
      </c>
      <c r="G394" s="17">
        <f t="shared" si="50"/>
        <v>-1</v>
      </c>
      <c r="H394" s="17">
        <f t="shared" si="49"/>
        <v>-5.7537399309551208E-4</v>
      </c>
    </row>
    <row r="395" spans="1:8" x14ac:dyDescent="0.2">
      <c r="A395" s="14"/>
      <c r="B395" s="15" t="s">
        <v>371</v>
      </c>
      <c r="C395" s="16">
        <v>9</v>
      </c>
      <c r="D395" s="16">
        <v>1</v>
      </c>
      <c r="E395" s="17">
        <f t="shared" si="47"/>
        <v>5.1783659378596084E-3</v>
      </c>
      <c r="F395" s="17">
        <f t="shared" si="48"/>
        <v>5.649717514124294E-4</v>
      </c>
      <c r="G395" s="17">
        <f t="shared" si="50"/>
        <v>-0.88888888888888884</v>
      </c>
      <c r="H395" s="17">
        <f t="shared" si="49"/>
        <v>-4.6029919447640958E-3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1</v>
      </c>
      <c r="E401" s="17" t="str">
        <f t="shared" si="47"/>
        <v/>
      </c>
      <c r="F401" s="17">
        <f t="shared" si="48"/>
        <v>5.649717514124294E-4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225</v>
      </c>
      <c r="D402" s="16">
        <v>186</v>
      </c>
      <c r="E402" s="17">
        <f t="shared" si="47"/>
        <v>0.12945914844649023</v>
      </c>
      <c r="F402" s="17">
        <f t="shared" si="48"/>
        <v>0.10508474576271186</v>
      </c>
      <c r="G402" s="17">
        <f t="shared" si="50"/>
        <v>-0.17333333333333334</v>
      </c>
      <c r="H402" s="17">
        <f t="shared" si="49"/>
        <v>-2.2439585730724975E-2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31</v>
      </c>
      <c r="E404" s="17" t="str">
        <f t="shared" si="47"/>
        <v/>
      </c>
      <c r="F404" s="17">
        <f t="shared" si="48"/>
        <v>1.7514124293785311E-2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</v>
      </c>
      <c r="D405" s="16">
        <v>10</v>
      </c>
      <c r="E405" s="17">
        <f t="shared" si="47"/>
        <v>1.1507479861910242E-3</v>
      </c>
      <c r="F405" s="17">
        <f t="shared" si="48"/>
        <v>5.6497175141242938E-3</v>
      </c>
      <c r="G405" s="17">
        <f t="shared" si="50"/>
        <v>4</v>
      </c>
      <c r="H405" s="17">
        <f t="shared" si="49"/>
        <v>4.6029919447640967E-3</v>
      </c>
    </row>
    <row r="406" spans="1:8" x14ac:dyDescent="0.2">
      <c r="A406" s="14"/>
      <c r="B406" s="15" t="s">
        <v>382</v>
      </c>
      <c r="C406" s="16">
        <v>2</v>
      </c>
      <c r="D406" s="16">
        <v>68</v>
      </c>
      <c r="E406" s="17">
        <f t="shared" si="47"/>
        <v>1.1507479861910242E-3</v>
      </c>
      <c r="F406" s="17">
        <f t="shared" si="48"/>
        <v>3.84180790960452E-2</v>
      </c>
      <c r="G406" s="17">
        <f t="shared" si="50"/>
        <v>33</v>
      </c>
      <c r="H406" s="17">
        <f t="shared" si="49"/>
        <v>3.7974683544303799E-2</v>
      </c>
    </row>
    <row r="407" spans="1:8" x14ac:dyDescent="0.2">
      <c r="A407" s="14"/>
      <c r="B407" s="15" t="s">
        <v>383</v>
      </c>
      <c r="C407" s="16">
        <v>4</v>
      </c>
      <c r="D407" s="16">
        <v>6</v>
      </c>
      <c r="E407" s="17">
        <f t="shared" si="47"/>
        <v>2.3014959723820483E-3</v>
      </c>
      <c r="F407" s="17">
        <f t="shared" si="48"/>
        <v>3.3898305084745762E-3</v>
      </c>
      <c r="G407" s="17">
        <f t="shared" si="50"/>
        <v>0.5</v>
      </c>
      <c r="H407" s="17">
        <f t="shared" si="49"/>
        <v>1.1507479861910242E-3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5</v>
      </c>
      <c r="E417" s="17" t="str">
        <f t="shared" si="47"/>
        <v/>
      </c>
      <c r="F417" s="17">
        <f t="shared" si="48"/>
        <v>2.8248587570621469E-3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35</v>
      </c>
      <c r="D418" s="16">
        <v>21</v>
      </c>
      <c r="E418" s="17">
        <f t="shared" si="47"/>
        <v>2.0138089758342925E-2</v>
      </c>
      <c r="F418" s="17">
        <f t="shared" si="48"/>
        <v>1.1864406779661017E-2</v>
      </c>
      <c r="G418" s="17">
        <f t="shared" si="50"/>
        <v>-0.4</v>
      </c>
      <c r="H418" s="17">
        <f t="shared" si="49"/>
        <v>-8.0552359033371698E-3</v>
      </c>
    </row>
    <row r="419" spans="1:8" x14ac:dyDescent="0.2">
      <c r="A419" s="14"/>
      <c r="B419" s="15" t="s">
        <v>395</v>
      </c>
      <c r="C419" s="16">
        <v>2</v>
      </c>
      <c r="D419" s="16">
        <v>0</v>
      </c>
      <c r="E419" s="17">
        <f t="shared" si="47"/>
        <v>1.1507479861910242E-3</v>
      </c>
      <c r="F419" s="17" t="str">
        <f t="shared" si="48"/>
        <v/>
      </c>
      <c r="G419" s="17">
        <f t="shared" si="50"/>
        <v>-1</v>
      </c>
      <c r="H419" s="17">
        <f t="shared" si="49"/>
        <v>-1.1507479861910242E-3</v>
      </c>
    </row>
    <row r="420" spans="1:8" x14ac:dyDescent="0.2">
      <c r="A420" s="14"/>
      <c r="B420" s="15" t="s">
        <v>396</v>
      </c>
      <c r="C420" s="16">
        <v>5</v>
      </c>
      <c r="D420" s="16">
        <v>9</v>
      </c>
      <c r="E420" s="17">
        <f t="shared" ref="E420:E483" si="51">+IF(C420=0,"",C420/C$356)</f>
        <v>2.8768699654775605E-3</v>
      </c>
      <c r="F420" s="17">
        <f t="shared" ref="F420:F483" si="52">+IF(D420=0,"",D420/D$356)</f>
        <v>5.084745762711864E-3</v>
      </c>
      <c r="G420" s="17">
        <f t="shared" si="50"/>
        <v>0.8</v>
      </c>
      <c r="H420" s="17">
        <f t="shared" ref="H420:H483" si="53">+IF(OR(AND(E420=""),(G420="")),"",E420*G420)</f>
        <v>2.3014959723820483E-3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39</v>
      </c>
      <c r="D428" s="16">
        <v>94</v>
      </c>
      <c r="E428" s="17">
        <f t="shared" si="51"/>
        <v>2.2439585730724972E-2</v>
      </c>
      <c r="F428" s="17">
        <f t="shared" si="52"/>
        <v>5.3107344632768359E-2</v>
      </c>
      <c r="G428" s="17">
        <f t="shared" si="54"/>
        <v>1.4102564102564104</v>
      </c>
      <c r="H428" s="17">
        <f t="shared" si="53"/>
        <v>3.1645569620253167E-2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48</v>
      </c>
      <c r="D432" s="16">
        <v>30</v>
      </c>
      <c r="E432" s="17">
        <f t="shared" si="51"/>
        <v>2.7617951668584578E-2</v>
      </c>
      <c r="F432" s="17">
        <f t="shared" si="52"/>
        <v>1.6949152542372881E-2</v>
      </c>
      <c r="G432" s="17">
        <f t="shared" si="54"/>
        <v>-0.375</v>
      </c>
      <c r="H432" s="17">
        <f t="shared" si="53"/>
        <v>-1.0356731875719217E-2</v>
      </c>
    </row>
    <row r="433" spans="1:8" x14ac:dyDescent="0.2">
      <c r="A433" s="14"/>
      <c r="B433" s="15" t="s">
        <v>409</v>
      </c>
      <c r="C433" s="16">
        <v>1</v>
      </c>
      <c r="D433" s="16">
        <v>0</v>
      </c>
      <c r="E433" s="17">
        <f t="shared" si="51"/>
        <v>5.7537399309551208E-4</v>
      </c>
      <c r="F433" s="17" t="str">
        <f t="shared" si="52"/>
        <v/>
      </c>
      <c r="G433" s="17">
        <f t="shared" si="54"/>
        <v>-1</v>
      </c>
      <c r="H433" s="17">
        <f t="shared" si="53"/>
        <v>-5.7537399309551208E-4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91</v>
      </c>
      <c r="D442" s="16">
        <v>143</v>
      </c>
      <c r="E442" s="17">
        <f t="shared" si="51"/>
        <v>5.23590333716916E-2</v>
      </c>
      <c r="F442" s="17">
        <f t="shared" si="52"/>
        <v>8.0790960451977395E-2</v>
      </c>
      <c r="G442" s="17">
        <f t="shared" si="54"/>
        <v>0.5714285714285714</v>
      </c>
      <c r="H442" s="17">
        <f t="shared" si="53"/>
        <v>2.9919447640966629E-2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5</v>
      </c>
      <c r="D444" s="16">
        <v>20</v>
      </c>
      <c r="E444" s="17">
        <f t="shared" si="51"/>
        <v>2.8768699654775605E-3</v>
      </c>
      <c r="F444" s="17">
        <f t="shared" si="52"/>
        <v>1.1299435028248588E-2</v>
      </c>
      <c r="G444" s="17">
        <f t="shared" si="54"/>
        <v>3</v>
      </c>
      <c r="H444" s="17">
        <f t="shared" si="53"/>
        <v>8.6306098964326824E-3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10</v>
      </c>
      <c r="E447" s="17" t="str">
        <f t="shared" si="51"/>
        <v/>
      </c>
      <c r="F447" s="17">
        <f t="shared" si="52"/>
        <v>5.6497175141242938E-3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2</v>
      </c>
      <c r="E448" s="17" t="str">
        <f t="shared" si="51"/>
        <v/>
      </c>
      <c r="F448" s="17">
        <f t="shared" si="52"/>
        <v>1.1299435028248588E-3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16</v>
      </c>
      <c r="D449" s="16">
        <v>51</v>
      </c>
      <c r="E449" s="17">
        <f t="shared" si="51"/>
        <v>9.2059838895281933E-3</v>
      </c>
      <c r="F449" s="17">
        <f t="shared" si="52"/>
        <v>2.8813559322033899E-2</v>
      </c>
      <c r="G449" s="17">
        <f t="shared" si="54"/>
        <v>2.1875</v>
      </c>
      <c r="H449" s="17">
        <f t="shared" si="53"/>
        <v>2.0138089758342925E-2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28</v>
      </c>
      <c r="D451" s="16">
        <v>1</v>
      </c>
      <c r="E451" s="17">
        <f t="shared" si="51"/>
        <v>1.611047180667434E-2</v>
      </c>
      <c r="F451" s="17">
        <f t="shared" si="52"/>
        <v>5.649717514124294E-4</v>
      </c>
      <c r="G451" s="17">
        <f t="shared" si="54"/>
        <v>-0.9642857142857143</v>
      </c>
      <c r="H451" s="17">
        <f t="shared" si="53"/>
        <v>-1.5535097813578827E-2</v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9</v>
      </c>
      <c r="D455" s="16">
        <v>0</v>
      </c>
      <c r="E455" s="17">
        <f t="shared" si="51"/>
        <v>5.1783659378596084E-3</v>
      </c>
      <c r="F455" s="17" t="str">
        <f t="shared" si="52"/>
        <v/>
      </c>
      <c r="G455" s="17">
        <f t="shared" si="54"/>
        <v>-1</v>
      </c>
      <c r="H455" s="17">
        <f t="shared" si="53"/>
        <v>-5.1783659378596084E-3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8</v>
      </c>
      <c r="D463" s="16">
        <v>6</v>
      </c>
      <c r="E463" s="17">
        <f t="shared" si="51"/>
        <v>4.6029919447640967E-3</v>
      </c>
      <c r="F463" s="17">
        <f t="shared" si="52"/>
        <v>3.3898305084745762E-3</v>
      </c>
      <c r="G463" s="17">
        <f t="shared" si="54"/>
        <v>-0.25</v>
      </c>
      <c r="H463" s="17">
        <f t="shared" si="53"/>
        <v>-1.1507479861910242E-3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</v>
      </c>
      <c r="D465" s="16">
        <v>19</v>
      </c>
      <c r="E465" s="17">
        <f t="shared" si="51"/>
        <v>5.7537399309551208E-4</v>
      </c>
      <c r="F465" s="17">
        <f t="shared" si="52"/>
        <v>1.0734463276836158E-2</v>
      </c>
      <c r="G465" s="17">
        <f t="shared" si="54"/>
        <v>18</v>
      </c>
      <c r="H465" s="17">
        <f t="shared" si="53"/>
        <v>1.0356731875719217E-2</v>
      </c>
    </row>
    <row r="466" spans="1:8" x14ac:dyDescent="0.2">
      <c r="A466" s="14"/>
      <c r="B466" s="15" t="s">
        <v>442</v>
      </c>
      <c r="C466" s="16">
        <v>1</v>
      </c>
      <c r="D466" s="16">
        <v>4</v>
      </c>
      <c r="E466" s="17">
        <f t="shared" si="51"/>
        <v>5.7537399309551208E-4</v>
      </c>
      <c r="F466" s="17">
        <f t="shared" si="52"/>
        <v>2.2598870056497176E-3</v>
      </c>
      <c r="G466" s="17">
        <f t="shared" si="54"/>
        <v>3</v>
      </c>
      <c r="H466" s="17">
        <f t="shared" si="53"/>
        <v>1.7261219792865361E-3</v>
      </c>
    </row>
    <row r="467" spans="1:8" x14ac:dyDescent="0.2">
      <c r="A467" s="14"/>
      <c r="B467" s="15" t="s">
        <v>443</v>
      </c>
      <c r="C467" s="16">
        <v>47</v>
      </c>
      <c r="D467" s="16">
        <v>3</v>
      </c>
      <c r="E467" s="17">
        <f t="shared" si="51"/>
        <v>2.7042577675489069E-2</v>
      </c>
      <c r="F467" s="17">
        <f t="shared" si="52"/>
        <v>1.6949152542372881E-3</v>
      </c>
      <c r="G467" s="17">
        <f t="shared" si="54"/>
        <v>-0.93617021276595747</v>
      </c>
      <c r="H467" s="17">
        <f t="shared" si="53"/>
        <v>-2.5316455696202535E-2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1</v>
      </c>
      <c r="D469" s="16">
        <v>4</v>
      </c>
      <c r="E469" s="17">
        <f t="shared" si="51"/>
        <v>5.7537399309551208E-4</v>
      </c>
      <c r="F469" s="17">
        <f t="shared" si="52"/>
        <v>2.2598870056497176E-3</v>
      </c>
      <c r="G469" s="17">
        <f t="shared" si="54"/>
        <v>3</v>
      </c>
      <c r="H469" s="17">
        <f t="shared" si="53"/>
        <v>1.7261219792865361E-3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3</v>
      </c>
      <c r="E474" s="17" t="str">
        <f t="shared" si="51"/>
        <v/>
      </c>
      <c r="F474" s="17">
        <f t="shared" si="52"/>
        <v>1.6949152542372881E-3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13</v>
      </c>
      <c r="D475" s="16">
        <v>29</v>
      </c>
      <c r="E475" s="17">
        <f t="shared" si="51"/>
        <v>7.4798619102416572E-3</v>
      </c>
      <c r="F475" s="17">
        <f t="shared" si="52"/>
        <v>1.6384180790960452E-2</v>
      </c>
      <c r="G475" s="17">
        <f t="shared" si="54"/>
        <v>1.2307692307692308</v>
      </c>
      <c r="H475" s="17">
        <f t="shared" si="53"/>
        <v>9.2059838895281933E-3</v>
      </c>
    </row>
    <row r="476" spans="1:8" x14ac:dyDescent="0.2">
      <c r="A476" s="14"/>
      <c r="B476" s="15" t="s">
        <v>452</v>
      </c>
      <c r="C476" s="16">
        <v>0</v>
      </c>
      <c r="D476" s="16">
        <v>2</v>
      </c>
      <c r="E476" s="17" t="str">
        <f t="shared" si="51"/>
        <v/>
      </c>
      <c r="F476" s="17">
        <f t="shared" si="52"/>
        <v>1.1299435028248588E-3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1</v>
      </c>
      <c r="D478" s="16">
        <v>4</v>
      </c>
      <c r="E478" s="17">
        <f t="shared" si="51"/>
        <v>5.7537399309551208E-4</v>
      </c>
      <c r="F478" s="17">
        <f t="shared" si="52"/>
        <v>2.2598870056497176E-3</v>
      </c>
      <c r="G478" s="17">
        <f t="shared" si="54"/>
        <v>3</v>
      </c>
      <c r="H478" s="17">
        <f t="shared" si="53"/>
        <v>1.7261219792865361E-3</v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42</v>
      </c>
      <c r="D480" s="16">
        <v>0</v>
      </c>
      <c r="E480" s="17">
        <f t="shared" si="51"/>
        <v>2.4165707710011506E-2</v>
      </c>
      <c r="F480" s="17" t="str">
        <f t="shared" si="52"/>
        <v/>
      </c>
      <c r="G480" s="17">
        <f t="shared" si="54"/>
        <v>-1</v>
      </c>
      <c r="H480" s="17">
        <f t="shared" si="53"/>
        <v>-2.4165707710011506E-2</v>
      </c>
    </row>
    <row r="481" spans="1:8" x14ac:dyDescent="0.2">
      <c r="A481" s="14"/>
      <c r="B481" s="15" t="s">
        <v>457</v>
      </c>
      <c r="C481" s="16">
        <v>38</v>
      </c>
      <c r="D481" s="16">
        <v>84</v>
      </c>
      <c r="E481" s="17">
        <f t="shared" si="51"/>
        <v>2.1864211737629459E-2</v>
      </c>
      <c r="F481" s="17">
        <f t="shared" si="52"/>
        <v>4.7457627118644069E-2</v>
      </c>
      <c r="G481" s="17">
        <f t="shared" si="54"/>
        <v>1.2105263157894737</v>
      </c>
      <c r="H481" s="17">
        <f t="shared" si="53"/>
        <v>2.6467203682393557E-2</v>
      </c>
    </row>
    <row r="482" spans="1:8" x14ac:dyDescent="0.2">
      <c r="A482" s="14"/>
      <c r="B482" s="15" t="s">
        <v>458</v>
      </c>
      <c r="C482" s="16">
        <v>6</v>
      </c>
      <c r="D482" s="16">
        <v>0</v>
      </c>
      <c r="E482" s="17">
        <f t="shared" si="51"/>
        <v>3.4522439585730723E-3</v>
      </c>
      <c r="F482" s="17" t="str">
        <f t="shared" si="52"/>
        <v/>
      </c>
      <c r="G482" s="17">
        <f t="shared" si="54"/>
        <v>-1</v>
      </c>
      <c r="H482" s="17">
        <f t="shared" si="53"/>
        <v>-3.4522439585730723E-3</v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</v>
      </c>
      <c r="D489" s="16">
        <v>20</v>
      </c>
      <c r="E489" s="17">
        <f t="shared" si="55"/>
        <v>5.7537399309551208E-4</v>
      </c>
      <c r="F489" s="17">
        <f t="shared" si="56"/>
        <v>1.1299435028248588E-2</v>
      </c>
      <c r="G489" s="17">
        <f t="shared" si="58"/>
        <v>19</v>
      </c>
      <c r="H489" s="17">
        <f t="shared" si="57"/>
        <v>1.0932105868814729E-2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</v>
      </c>
      <c r="D494" s="16">
        <v>1</v>
      </c>
      <c r="E494" s="17">
        <f t="shared" si="55"/>
        <v>5.7537399309551208E-4</v>
      </c>
      <c r="F494" s="17">
        <f t="shared" si="56"/>
        <v>5.649717514124294E-4</v>
      </c>
      <c r="G494" s="17">
        <f t="shared" si="58"/>
        <v>0</v>
      </c>
      <c r="H494" s="17">
        <f t="shared" si="57"/>
        <v>0</v>
      </c>
    </row>
    <row r="495" spans="1:8" x14ac:dyDescent="0.2">
      <c r="A495" s="14"/>
      <c r="B495" s="15" t="s">
        <v>471</v>
      </c>
      <c r="C495" s="16">
        <v>1</v>
      </c>
      <c r="D495" s="16">
        <v>0</v>
      </c>
      <c r="E495" s="17">
        <f t="shared" si="55"/>
        <v>5.7537399309551208E-4</v>
      </c>
      <c r="F495" s="17" t="str">
        <f t="shared" si="56"/>
        <v/>
      </c>
      <c r="G495" s="17">
        <f t="shared" si="58"/>
        <v>-1</v>
      </c>
      <c r="H495" s="17">
        <f t="shared" si="57"/>
        <v>-5.7537399309551208E-4</v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</v>
      </c>
      <c r="D499" s="16">
        <v>1</v>
      </c>
      <c r="E499" s="17">
        <f t="shared" si="55"/>
        <v>5.7537399309551208E-4</v>
      </c>
      <c r="F499" s="17">
        <f t="shared" si="56"/>
        <v>5.649717514124294E-4</v>
      </c>
      <c r="G499" s="17">
        <f t="shared" si="58"/>
        <v>0</v>
      </c>
      <c r="H499" s="17">
        <f t="shared" si="57"/>
        <v>0</v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2</v>
      </c>
      <c r="E507" s="17" t="str">
        <f t="shared" si="55"/>
        <v/>
      </c>
      <c r="F507" s="17">
        <f t="shared" si="56"/>
        <v>1.1299435028248588E-3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64</v>
      </c>
      <c r="D525" s="16">
        <v>31</v>
      </c>
      <c r="E525" s="17">
        <f t="shared" si="55"/>
        <v>3.6823935558112773E-2</v>
      </c>
      <c r="F525" s="17">
        <f t="shared" si="56"/>
        <v>1.7514124293785311E-2</v>
      </c>
      <c r="G525" s="17">
        <f t="shared" si="58"/>
        <v>-0.515625</v>
      </c>
      <c r="H525" s="17">
        <f t="shared" si="57"/>
        <v>-1.8987341772151899E-2</v>
      </c>
    </row>
    <row r="526" spans="1:8" x14ac:dyDescent="0.2">
      <c r="A526" s="14"/>
      <c r="B526" s="15" t="s">
        <v>502</v>
      </c>
      <c r="C526" s="16">
        <v>50</v>
      </c>
      <c r="D526" s="16">
        <v>55</v>
      </c>
      <c r="E526" s="17">
        <f t="shared" si="55"/>
        <v>2.8768699654775604E-2</v>
      </c>
      <c r="F526" s="17">
        <f t="shared" si="56"/>
        <v>3.1073446327683617E-2</v>
      </c>
      <c r="G526" s="17">
        <f t="shared" si="58"/>
        <v>0.1</v>
      </c>
      <c r="H526" s="17">
        <f t="shared" si="57"/>
        <v>2.8768699654775605E-3</v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2</v>
      </c>
      <c r="D542" s="16">
        <v>2</v>
      </c>
      <c r="E542" s="17">
        <f t="shared" si="55"/>
        <v>1.1507479861910242E-3</v>
      </c>
      <c r="F542" s="17">
        <f t="shared" si="56"/>
        <v>1.1299435028248588E-3</v>
      </c>
      <c r="G542" s="17">
        <f t="shared" si="58"/>
        <v>0</v>
      </c>
      <c r="H542" s="17">
        <f t="shared" si="57"/>
        <v>0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6</v>
      </c>
      <c r="D545" s="16">
        <v>33</v>
      </c>
      <c r="E545" s="17">
        <f t="shared" si="55"/>
        <v>3.4522439585730723E-3</v>
      </c>
      <c r="F545" s="17">
        <f t="shared" si="56"/>
        <v>1.864406779661017E-2</v>
      </c>
      <c r="G545" s="17">
        <f t="shared" si="58"/>
        <v>4.5</v>
      </c>
      <c r="H545" s="17">
        <f t="shared" si="57"/>
        <v>1.5535097813578825E-2</v>
      </c>
    </row>
    <row r="546" spans="1:8" ht="25.5" x14ac:dyDescent="0.2">
      <c r="A546" s="14"/>
      <c r="B546" s="15" t="s">
        <v>522</v>
      </c>
      <c r="C546" s="16">
        <v>12</v>
      </c>
      <c r="D546" s="16">
        <v>0</v>
      </c>
      <c r="E546" s="17">
        <f t="shared" si="55"/>
        <v>6.9044879171461446E-3</v>
      </c>
      <c r="F546" s="17" t="str">
        <f t="shared" si="56"/>
        <v/>
      </c>
      <c r="G546" s="17">
        <f t="shared" si="58"/>
        <v>-1</v>
      </c>
      <c r="H546" s="17">
        <f t="shared" si="57"/>
        <v>-6.9044879171461446E-3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94</v>
      </c>
      <c r="D548" s="16">
        <v>7</v>
      </c>
      <c r="E548" s="17">
        <f t="shared" ref="E548:E585" si="59">+IF(C548=0,"",C548/C$356)</f>
        <v>5.4085155350978138E-2</v>
      </c>
      <c r="F548" s="17">
        <f t="shared" ref="F548:F585" si="60">+IF(D548=0,"",D548/D$356)</f>
        <v>3.9548022598870055E-3</v>
      </c>
      <c r="G548" s="17">
        <f t="shared" si="58"/>
        <v>-0.92553191489361697</v>
      </c>
      <c r="H548" s="17">
        <f t="shared" ref="H548:H585" si="61">+IF(OR(AND(E548=""),(G548="")),"",E548*G548)</f>
        <v>-5.005753739930955E-2</v>
      </c>
    </row>
    <row r="549" spans="1:8" x14ac:dyDescent="0.2">
      <c r="A549" s="14"/>
      <c r="B549" s="15" t="s">
        <v>525</v>
      </c>
      <c r="C549" s="16">
        <v>4</v>
      </c>
      <c r="D549" s="16">
        <v>15</v>
      </c>
      <c r="E549" s="17">
        <f t="shared" si="59"/>
        <v>2.3014959723820483E-3</v>
      </c>
      <c r="F549" s="17">
        <f t="shared" si="60"/>
        <v>8.4745762711864406E-3</v>
      </c>
      <c r="G549" s="17">
        <f t="shared" ref="G549:G585" si="62">+IF(AND(C549=0,D549=0)," ",IF(C549=0,1,IF(D549=0,-1,(D549-C549)/C549)))</f>
        <v>2.75</v>
      </c>
      <c r="H549" s="17">
        <f t="shared" si="61"/>
        <v>6.3291139240506328E-3</v>
      </c>
    </row>
    <row r="550" spans="1:8" x14ac:dyDescent="0.2">
      <c r="A550" s="14"/>
      <c r="B550" s="15" t="s">
        <v>526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5.649717514124294E-4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1</v>
      </c>
      <c r="E558" s="17" t="str">
        <f t="shared" si="59"/>
        <v/>
      </c>
      <c r="F558" s="17">
        <f t="shared" si="60"/>
        <v>5.649717514124294E-4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2</v>
      </c>
      <c r="E560" s="17" t="str">
        <f t="shared" si="59"/>
        <v/>
      </c>
      <c r="F560" s="17">
        <f t="shared" si="60"/>
        <v>1.1299435028248588E-3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1</v>
      </c>
      <c r="E561" s="17" t="str">
        <f t="shared" si="59"/>
        <v/>
      </c>
      <c r="F561" s="17">
        <f t="shared" si="60"/>
        <v>5.649717514124294E-4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5.649717514124294E-4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39</v>
      </c>
      <c r="D564" s="16">
        <v>35</v>
      </c>
      <c r="E564" s="17">
        <f t="shared" si="59"/>
        <v>2.2439585730724972E-2</v>
      </c>
      <c r="F564" s="17">
        <f t="shared" si="60"/>
        <v>1.977401129943503E-2</v>
      </c>
      <c r="G564" s="17">
        <f t="shared" si="62"/>
        <v>-0.10256410256410256</v>
      </c>
      <c r="H564" s="17">
        <f t="shared" si="61"/>
        <v>-2.3014959723820483E-3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</v>
      </c>
      <c r="D566" s="16">
        <v>0</v>
      </c>
      <c r="E566" s="17">
        <f t="shared" si="59"/>
        <v>5.7537399309551208E-4</v>
      </c>
      <c r="F566" s="17" t="str">
        <f t="shared" si="60"/>
        <v/>
      </c>
      <c r="G566" s="17">
        <f t="shared" si="62"/>
        <v>-1</v>
      </c>
      <c r="H566" s="17">
        <f t="shared" si="61"/>
        <v>-5.7537399309551208E-4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12</v>
      </c>
      <c r="D569" s="16">
        <v>21</v>
      </c>
      <c r="E569" s="17">
        <f t="shared" si="59"/>
        <v>6.9044879171461446E-3</v>
      </c>
      <c r="F569" s="17">
        <f t="shared" si="60"/>
        <v>1.1864406779661017E-2</v>
      </c>
      <c r="G569" s="17">
        <f t="shared" si="62"/>
        <v>0.75</v>
      </c>
      <c r="H569" s="17">
        <f t="shared" si="61"/>
        <v>5.1783659378596084E-3</v>
      </c>
    </row>
    <row r="570" spans="1:8" ht="25.5" x14ac:dyDescent="0.2">
      <c r="A570" s="14"/>
      <c r="B570" s="15" t="s">
        <v>546</v>
      </c>
      <c r="C570" s="16">
        <v>11</v>
      </c>
      <c r="D570" s="16">
        <v>12</v>
      </c>
      <c r="E570" s="17">
        <f t="shared" si="59"/>
        <v>6.3291139240506328E-3</v>
      </c>
      <c r="F570" s="17">
        <f t="shared" si="60"/>
        <v>6.7796610169491523E-3</v>
      </c>
      <c r="G570" s="17">
        <f t="shared" si="62"/>
        <v>9.0909090909090912E-2</v>
      </c>
      <c r="H570" s="17">
        <f t="shared" si="61"/>
        <v>5.7537399309551208E-4</v>
      </c>
    </row>
    <row r="571" spans="1:8" x14ac:dyDescent="0.2">
      <c r="A571" s="14"/>
      <c r="B571" s="15" t="s">
        <v>547</v>
      </c>
      <c r="C571" s="16">
        <v>80</v>
      </c>
      <c r="D571" s="16">
        <v>137</v>
      </c>
      <c r="E571" s="17">
        <f t="shared" si="59"/>
        <v>4.6029919447640968E-2</v>
      </c>
      <c r="F571" s="17">
        <f t="shared" si="60"/>
        <v>7.740112994350283E-2</v>
      </c>
      <c r="G571" s="17">
        <f t="shared" si="62"/>
        <v>0.71250000000000002</v>
      </c>
      <c r="H571" s="17">
        <f t="shared" si="61"/>
        <v>3.2796317606444192E-2</v>
      </c>
    </row>
    <row r="572" spans="1:8" x14ac:dyDescent="0.2">
      <c r="A572" s="14"/>
      <c r="B572" s="15" t="s">
        <v>548</v>
      </c>
      <c r="C572" s="16">
        <v>3</v>
      </c>
      <c r="D572" s="16">
        <v>2</v>
      </c>
      <c r="E572" s="17">
        <f t="shared" si="59"/>
        <v>1.7261219792865361E-3</v>
      </c>
      <c r="F572" s="17">
        <f t="shared" si="60"/>
        <v>1.1299435028248588E-3</v>
      </c>
      <c r="G572" s="17">
        <f t="shared" si="62"/>
        <v>-0.33333333333333331</v>
      </c>
      <c r="H572" s="17">
        <f t="shared" si="61"/>
        <v>-5.7537399309551198E-4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51</v>
      </c>
      <c r="D577" s="16">
        <v>41</v>
      </c>
      <c r="E577" s="17">
        <f t="shared" si="59"/>
        <v>2.9344073647871116E-2</v>
      </c>
      <c r="F577" s="17">
        <f t="shared" si="60"/>
        <v>2.3163841807909605E-2</v>
      </c>
      <c r="G577" s="17">
        <f t="shared" si="62"/>
        <v>-0.19607843137254902</v>
      </c>
      <c r="H577" s="17">
        <f t="shared" si="61"/>
        <v>-5.7537399309551211E-3</v>
      </c>
    </row>
    <row r="578" spans="1:8" x14ac:dyDescent="0.2">
      <c r="A578" s="14"/>
      <c r="B578" s="15" t="s">
        <v>554</v>
      </c>
      <c r="C578" s="16">
        <v>0</v>
      </c>
      <c r="D578" s="16">
        <v>9</v>
      </c>
      <c r="E578" s="17" t="str">
        <f t="shared" si="59"/>
        <v/>
      </c>
      <c r="F578" s="17">
        <f t="shared" si="60"/>
        <v>5.084745762711864E-3</v>
      </c>
      <c r="G578" s="17">
        <f t="shared" si="62"/>
        <v>1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1</v>
      </c>
      <c r="D579" s="16">
        <v>1</v>
      </c>
      <c r="E579" s="17">
        <f t="shared" si="59"/>
        <v>5.7537399309551208E-4</v>
      </c>
      <c r="F579" s="17">
        <f t="shared" si="60"/>
        <v>5.649717514124294E-4</v>
      </c>
      <c r="G579" s="17">
        <f t="shared" si="62"/>
        <v>0</v>
      </c>
      <c r="H579" s="17">
        <f t="shared" si="61"/>
        <v>0</v>
      </c>
    </row>
    <row r="580" spans="1:8" ht="25.5" x14ac:dyDescent="0.2">
      <c r="A580" s="14"/>
      <c r="B580" s="15" t="s">
        <v>556</v>
      </c>
      <c r="C580" s="16">
        <v>0</v>
      </c>
      <c r="D580" s="16">
        <v>1</v>
      </c>
      <c r="E580" s="17" t="str">
        <f t="shared" si="59"/>
        <v/>
      </c>
      <c r="F580" s="17">
        <f t="shared" si="60"/>
        <v>5.649717514124294E-4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1</v>
      </c>
      <c r="D581" s="16">
        <v>0</v>
      </c>
      <c r="E581" s="17">
        <f t="shared" si="59"/>
        <v>5.7537399309551208E-4</v>
      </c>
      <c r="F581" s="17" t="str">
        <f t="shared" si="60"/>
        <v/>
      </c>
      <c r="G581" s="17">
        <f t="shared" si="62"/>
        <v>-1</v>
      </c>
      <c r="H581" s="17">
        <f t="shared" si="61"/>
        <v>-5.7537399309551208E-4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474</v>
      </c>
      <c r="D591" s="20">
        <f>SUM(D592:D618)</f>
        <v>996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1.1012658227848102</v>
      </c>
      <c r="H591" s="21">
        <f t="shared" ref="H591:H618" si="65">+IF(OR(AND(E591=""),(G591="")),"",E591*G591)</f>
        <v>1.1012658227848102</v>
      </c>
    </row>
    <row r="592" spans="1:8" x14ac:dyDescent="0.2">
      <c r="A592" s="14"/>
      <c r="B592" s="15" t="s">
        <v>562</v>
      </c>
      <c r="C592" s="16">
        <v>2</v>
      </c>
      <c r="D592" s="16">
        <v>1</v>
      </c>
      <c r="E592" s="17">
        <f t="shared" si="63"/>
        <v>4.2194092827004216E-3</v>
      </c>
      <c r="F592" s="17">
        <f t="shared" si="64"/>
        <v>1.004016064257028E-3</v>
      </c>
      <c r="G592" s="17">
        <f t="shared" ref="G592:G618" si="66">+IF(AND(C592=0,D592=0)," ",IF(C592=0,1,IF(D592=0,-1,(D592-C592)/C592)))</f>
        <v>-0.5</v>
      </c>
      <c r="H592" s="17">
        <f t="shared" si="65"/>
        <v>-2.1097046413502108E-3</v>
      </c>
    </row>
    <row r="593" spans="1:8" x14ac:dyDescent="0.2">
      <c r="A593" s="14"/>
      <c r="B593" s="15" t="s">
        <v>563</v>
      </c>
      <c r="C593" s="16">
        <v>0</v>
      </c>
      <c r="D593" s="16">
        <v>10</v>
      </c>
      <c r="E593" s="17" t="str">
        <f t="shared" si="63"/>
        <v/>
      </c>
      <c r="F593" s="17">
        <f t="shared" si="64"/>
        <v>1.0040160642570281E-2</v>
      </c>
      <c r="G593" s="17">
        <f t="shared" si="66"/>
        <v>1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33</v>
      </c>
      <c r="D594" s="16">
        <v>226</v>
      </c>
      <c r="E594" s="17">
        <f t="shared" si="63"/>
        <v>6.9620253164556958E-2</v>
      </c>
      <c r="F594" s="17">
        <f t="shared" si="64"/>
        <v>0.22690763052208834</v>
      </c>
      <c r="G594" s="17">
        <f t="shared" si="66"/>
        <v>5.8484848484848486</v>
      </c>
      <c r="H594" s="17">
        <f t="shared" si="65"/>
        <v>0.40717299578059069</v>
      </c>
    </row>
    <row r="595" spans="1:8" x14ac:dyDescent="0.2">
      <c r="A595" s="14"/>
      <c r="B595" s="15" t="s">
        <v>565</v>
      </c>
      <c r="C595" s="16">
        <v>38</v>
      </c>
      <c r="D595" s="16">
        <v>85</v>
      </c>
      <c r="E595" s="17">
        <f t="shared" si="63"/>
        <v>8.0168776371308023E-2</v>
      </c>
      <c r="F595" s="17">
        <f t="shared" si="64"/>
        <v>8.5341365461847396E-2</v>
      </c>
      <c r="G595" s="17">
        <f t="shared" si="66"/>
        <v>1.236842105263158</v>
      </c>
      <c r="H595" s="17">
        <f t="shared" si="65"/>
        <v>9.9156118143459926E-2</v>
      </c>
    </row>
    <row r="596" spans="1:8" x14ac:dyDescent="0.2">
      <c r="A596" s="14"/>
      <c r="B596" s="15" t="s">
        <v>566</v>
      </c>
      <c r="C596" s="16">
        <v>0</v>
      </c>
      <c r="D596" s="16">
        <v>4</v>
      </c>
      <c r="E596" s="17" t="str">
        <f t="shared" si="63"/>
        <v/>
      </c>
      <c r="F596" s="17">
        <f t="shared" si="64"/>
        <v>4.0160642570281121E-3</v>
      </c>
      <c r="G596" s="17">
        <f t="shared" si="66"/>
        <v>1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3</v>
      </c>
      <c r="E602" s="17" t="str">
        <f t="shared" si="63"/>
        <v/>
      </c>
      <c r="F602" s="17">
        <f t="shared" si="64"/>
        <v>3.0120481927710845E-3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46</v>
      </c>
      <c r="D604" s="16">
        <v>56</v>
      </c>
      <c r="E604" s="17">
        <f t="shared" si="63"/>
        <v>9.7046413502109699E-2</v>
      </c>
      <c r="F604" s="17">
        <f t="shared" si="64"/>
        <v>5.6224899598393573E-2</v>
      </c>
      <c r="G604" s="17">
        <f t="shared" si="66"/>
        <v>0.21739130434782608</v>
      </c>
      <c r="H604" s="17">
        <f t="shared" si="65"/>
        <v>2.1097046413502109E-2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57</v>
      </c>
      <c r="D606" s="16">
        <v>68</v>
      </c>
      <c r="E606" s="17">
        <f t="shared" si="63"/>
        <v>0.12025316455696203</v>
      </c>
      <c r="F606" s="17">
        <f t="shared" si="64"/>
        <v>6.8273092369477914E-2</v>
      </c>
      <c r="G606" s="17">
        <f t="shared" si="66"/>
        <v>0.19298245614035087</v>
      </c>
      <c r="H606" s="17">
        <f t="shared" si="65"/>
        <v>2.3206751054852318E-2</v>
      </c>
    </row>
    <row r="607" spans="1:8" x14ac:dyDescent="0.2">
      <c r="A607" s="14"/>
      <c r="B607" s="15" t="s">
        <v>577</v>
      </c>
      <c r="C607" s="16">
        <v>4</v>
      </c>
      <c r="D607" s="16">
        <v>6</v>
      </c>
      <c r="E607" s="17">
        <f t="shared" si="63"/>
        <v>8.4388185654008432E-3</v>
      </c>
      <c r="F607" s="17">
        <f t="shared" si="64"/>
        <v>6.024096385542169E-3</v>
      </c>
      <c r="G607" s="17">
        <f t="shared" si="66"/>
        <v>0.5</v>
      </c>
      <c r="H607" s="17">
        <f t="shared" si="65"/>
        <v>4.2194092827004216E-3</v>
      </c>
    </row>
    <row r="608" spans="1:8" x14ac:dyDescent="0.2">
      <c r="A608" s="14"/>
      <c r="B608" s="15" t="s">
        <v>578</v>
      </c>
      <c r="C608" s="16">
        <v>8</v>
      </c>
      <c r="D608" s="16">
        <v>18</v>
      </c>
      <c r="E608" s="17">
        <f t="shared" si="63"/>
        <v>1.6877637130801686E-2</v>
      </c>
      <c r="F608" s="17">
        <f t="shared" si="64"/>
        <v>1.8072289156626505E-2</v>
      </c>
      <c r="G608" s="17">
        <f t="shared" si="66"/>
        <v>1.25</v>
      </c>
      <c r="H608" s="17">
        <f t="shared" si="65"/>
        <v>2.1097046413502109E-2</v>
      </c>
    </row>
    <row r="609" spans="1:8" x14ac:dyDescent="0.2">
      <c r="A609" s="14"/>
      <c r="B609" s="15" t="s">
        <v>579</v>
      </c>
      <c r="C609" s="16">
        <v>149</v>
      </c>
      <c r="D609" s="16">
        <v>211</v>
      </c>
      <c r="E609" s="17">
        <f t="shared" si="63"/>
        <v>0.31434599156118143</v>
      </c>
      <c r="F609" s="17">
        <f t="shared" si="64"/>
        <v>0.21184738955823293</v>
      </c>
      <c r="G609" s="17">
        <f t="shared" si="66"/>
        <v>0.41610738255033558</v>
      </c>
      <c r="H609" s="17">
        <f t="shared" si="65"/>
        <v>0.13080168776371309</v>
      </c>
    </row>
    <row r="610" spans="1:8" x14ac:dyDescent="0.2">
      <c r="A610" s="14"/>
      <c r="B610" s="15" t="s">
        <v>580</v>
      </c>
      <c r="C610" s="16">
        <v>2</v>
      </c>
      <c r="D610" s="16">
        <v>2</v>
      </c>
      <c r="E610" s="17">
        <f t="shared" si="63"/>
        <v>4.2194092827004216E-3</v>
      </c>
      <c r="F610" s="17">
        <f t="shared" si="64"/>
        <v>2.008032128514056E-3</v>
      </c>
      <c r="G610" s="17">
        <f t="shared" si="66"/>
        <v>0</v>
      </c>
      <c r="H610" s="17">
        <f t="shared" si="65"/>
        <v>0</v>
      </c>
    </row>
    <row r="611" spans="1:8" x14ac:dyDescent="0.2">
      <c r="A611" s="14"/>
      <c r="B611" s="15" t="s">
        <v>581</v>
      </c>
      <c r="C611" s="16">
        <v>2</v>
      </c>
      <c r="D611" s="16">
        <v>3</v>
      </c>
      <c r="E611" s="17">
        <f t="shared" si="63"/>
        <v>4.2194092827004216E-3</v>
      </c>
      <c r="F611" s="17">
        <f t="shared" si="64"/>
        <v>3.0120481927710845E-3</v>
      </c>
      <c r="G611" s="17">
        <f t="shared" si="66"/>
        <v>0.5</v>
      </c>
      <c r="H611" s="17">
        <f t="shared" si="65"/>
        <v>2.1097046413502108E-3</v>
      </c>
    </row>
    <row r="612" spans="1:8" x14ac:dyDescent="0.2">
      <c r="A612" s="14"/>
      <c r="B612" s="15" t="s">
        <v>582</v>
      </c>
      <c r="C612" s="16">
        <v>2</v>
      </c>
      <c r="D612" s="16">
        <v>5</v>
      </c>
      <c r="E612" s="17">
        <f t="shared" si="63"/>
        <v>4.2194092827004216E-3</v>
      </c>
      <c r="F612" s="17">
        <f t="shared" si="64"/>
        <v>5.0200803212851405E-3</v>
      </c>
      <c r="G612" s="17">
        <f t="shared" si="66"/>
        <v>1.5</v>
      </c>
      <c r="H612" s="17">
        <f t="shared" si="65"/>
        <v>6.3291139240506319E-3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3</v>
      </c>
      <c r="D614" s="16">
        <v>5</v>
      </c>
      <c r="E614" s="17">
        <f t="shared" si="63"/>
        <v>6.3291139240506328E-3</v>
      </c>
      <c r="F614" s="17">
        <f t="shared" si="64"/>
        <v>5.0200803212851405E-3</v>
      </c>
      <c r="G614" s="17">
        <f t="shared" si="66"/>
        <v>0.66666666666666663</v>
      </c>
      <c r="H614" s="17">
        <f t="shared" si="65"/>
        <v>4.2194092827004216E-3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128</v>
      </c>
      <c r="D617" s="16">
        <v>246</v>
      </c>
      <c r="E617" s="17">
        <f t="shared" si="63"/>
        <v>0.27004219409282698</v>
      </c>
      <c r="F617" s="17">
        <f t="shared" si="64"/>
        <v>0.24698795180722891</v>
      </c>
      <c r="G617" s="17">
        <f t="shared" si="66"/>
        <v>0.921875</v>
      </c>
      <c r="H617" s="17">
        <f t="shared" si="65"/>
        <v>0.24894514767932488</v>
      </c>
    </row>
    <row r="618" spans="1:8" ht="25.5" x14ac:dyDescent="0.2">
      <c r="A618" s="14"/>
      <c r="B618" s="15" t="s">
        <v>588</v>
      </c>
      <c r="C618" s="16">
        <v>0</v>
      </c>
      <c r="D618" s="16">
        <v>47</v>
      </c>
      <c r="E618" s="17" t="str">
        <f t="shared" si="63"/>
        <v/>
      </c>
      <c r="F618" s="17">
        <f t="shared" si="64"/>
        <v>4.7188755020080318E-2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648</v>
      </c>
      <c r="C8" s="12">
        <f>+C19+C76+C177+C356+C591</f>
        <v>6529</v>
      </c>
      <c r="D8" s="13">
        <f>+D19+D76+D177+D356+D591</f>
        <v>4827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-0.26068310614182877</v>
      </c>
      <c r="H8" s="10">
        <f t="shared" ref="H8:H13" si="1">+IF(OR(AND(E8=""),(G8="")),"",E8*G8)</f>
        <v>-0.26068310614182877</v>
      </c>
    </row>
    <row r="9" spans="1:8" x14ac:dyDescent="0.2">
      <c r="A9" s="14"/>
      <c r="B9" s="15" t="s">
        <v>6</v>
      </c>
      <c r="C9" s="16">
        <f>+C19</f>
        <v>221</v>
      </c>
      <c r="D9" s="16">
        <f>+D19</f>
        <v>104</v>
      </c>
      <c r="E9" s="17">
        <f t="shared" ref="E9:F13" si="2">+C9/C$8</f>
        <v>3.3848981467299741E-2</v>
      </c>
      <c r="F9" s="17">
        <f t="shared" si="2"/>
        <v>2.1545473378910295E-2</v>
      </c>
      <c r="G9" s="17">
        <f t="shared" si="0"/>
        <v>-0.52941176470588236</v>
      </c>
      <c r="H9" s="17">
        <f t="shared" si="1"/>
        <v>-1.7920049012099863E-2</v>
      </c>
    </row>
    <row r="10" spans="1:8" ht="25.5" x14ac:dyDescent="0.2">
      <c r="A10" s="14"/>
      <c r="B10" s="15" t="s">
        <v>7</v>
      </c>
      <c r="C10" s="16">
        <f>+C76</f>
        <v>1852</v>
      </c>
      <c r="D10" s="16">
        <f>+D76</f>
        <v>1120</v>
      </c>
      <c r="E10" s="17">
        <f t="shared" si="2"/>
        <v>0.28365752795221322</v>
      </c>
      <c r="F10" s="17">
        <f t="shared" si="2"/>
        <v>0.2320281748498032</v>
      </c>
      <c r="G10" s="17">
        <f t="shared" si="0"/>
        <v>-0.39524838012958963</v>
      </c>
      <c r="H10" s="17">
        <f t="shared" si="1"/>
        <v>-0.11211517843467607</v>
      </c>
    </row>
    <row r="11" spans="1:8" ht="25.5" x14ac:dyDescent="0.2">
      <c r="A11" s="14"/>
      <c r="B11" s="15" t="s">
        <v>8</v>
      </c>
      <c r="C11" s="16">
        <f>+C177</f>
        <v>941</v>
      </c>
      <c r="D11" s="16">
        <f>+D177</f>
        <v>685</v>
      </c>
      <c r="E11" s="17">
        <f t="shared" si="2"/>
        <v>0.14412620615714505</v>
      </c>
      <c r="F11" s="17">
        <f t="shared" si="2"/>
        <v>0.1419100890822457</v>
      </c>
      <c r="G11" s="17">
        <f t="shared" si="0"/>
        <v>-0.27205100956429329</v>
      </c>
      <c r="H11" s="17">
        <f t="shared" si="1"/>
        <v>-3.9209679889722772E-2</v>
      </c>
    </row>
    <row r="12" spans="1:8" ht="25.5" x14ac:dyDescent="0.2">
      <c r="A12" s="14"/>
      <c r="B12" s="15" t="s">
        <v>9</v>
      </c>
      <c r="C12" s="16">
        <f>+C356</f>
        <v>2213</v>
      </c>
      <c r="D12" s="16">
        <f>+D356</f>
        <v>2007</v>
      </c>
      <c r="E12" s="17">
        <f t="shared" si="2"/>
        <v>0.33894930310920507</v>
      </c>
      <c r="F12" s="17">
        <f t="shared" si="2"/>
        <v>0.41578620261031696</v>
      </c>
      <c r="G12" s="17">
        <f t="shared" si="0"/>
        <v>-9.3086308178942617E-2</v>
      </c>
      <c r="H12" s="17">
        <f t="shared" si="1"/>
        <v>-3.1551539286261296E-2</v>
      </c>
    </row>
    <row r="13" spans="1:8" ht="25.5" x14ac:dyDescent="0.2">
      <c r="A13" s="14"/>
      <c r="B13" s="15" t="s">
        <v>10</v>
      </c>
      <c r="C13" s="16">
        <f>+C591</f>
        <v>1302</v>
      </c>
      <c r="D13" s="16">
        <f>+D591</f>
        <v>911</v>
      </c>
      <c r="E13" s="17">
        <f t="shared" si="2"/>
        <v>0.19941798131413693</v>
      </c>
      <c r="F13" s="17">
        <f t="shared" si="2"/>
        <v>0.18873006007872384</v>
      </c>
      <c r="G13" s="17">
        <f t="shared" si="0"/>
        <v>-0.30030721966205837</v>
      </c>
      <c r="H13" s="17">
        <f t="shared" si="1"/>
        <v>-5.9886659519068769E-2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221</v>
      </c>
      <c r="D19" s="20">
        <f>SUM(D20:D70)</f>
        <v>104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-0.52941176470588236</v>
      </c>
      <c r="H19" s="21">
        <f t="shared" ref="H19:H50" si="5">+IF(OR(AND(E19=""),(G19="")),"",E19*G19)</f>
        <v>-0.52941176470588236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12</v>
      </c>
      <c r="D21" s="16">
        <v>1</v>
      </c>
      <c r="E21" s="17">
        <f t="shared" si="3"/>
        <v>5.4298642533936653E-2</v>
      </c>
      <c r="F21" s="17">
        <f t="shared" si="4"/>
        <v>9.6153846153846159E-3</v>
      </c>
      <c r="G21" s="17">
        <f t="shared" si="6"/>
        <v>-0.91666666666666663</v>
      </c>
      <c r="H21" s="17">
        <f t="shared" si="5"/>
        <v>-4.9773755656108594E-2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2</v>
      </c>
      <c r="D23" s="16">
        <v>0</v>
      </c>
      <c r="E23" s="17">
        <f t="shared" si="3"/>
        <v>9.0497737556561094E-3</v>
      </c>
      <c r="F23" s="17" t="str">
        <f t="shared" si="4"/>
        <v/>
      </c>
      <c r="G23" s="17">
        <f t="shared" si="6"/>
        <v>-1</v>
      </c>
      <c r="H23" s="17">
        <f t="shared" si="5"/>
        <v>-9.0497737556561094E-3</v>
      </c>
    </row>
    <row r="24" spans="1:8" ht="25.5" x14ac:dyDescent="0.2">
      <c r="A24" s="14"/>
      <c r="B24" s="15" t="s">
        <v>17</v>
      </c>
      <c r="C24" s="16">
        <v>2</v>
      </c>
      <c r="D24" s="16">
        <v>1</v>
      </c>
      <c r="E24" s="17">
        <f t="shared" si="3"/>
        <v>9.0497737556561094E-3</v>
      </c>
      <c r="F24" s="17">
        <f t="shared" si="4"/>
        <v>9.6153846153846159E-3</v>
      </c>
      <c r="G24" s="17">
        <f t="shared" si="6"/>
        <v>-0.5</v>
      </c>
      <c r="H24" s="17">
        <f t="shared" si="5"/>
        <v>-4.5248868778280547E-3</v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4.5248868778280547E-3</v>
      </c>
      <c r="F25" s="17" t="str">
        <f t="shared" si="4"/>
        <v/>
      </c>
      <c r="G25" s="17">
        <f t="shared" si="6"/>
        <v>-1</v>
      </c>
      <c r="H25" s="17">
        <f t="shared" si="5"/>
        <v>-4.5248868778280547E-3</v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23</v>
      </c>
      <c r="D27" s="16">
        <v>6</v>
      </c>
      <c r="E27" s="17">
        <f t="shared" si="3"/>
        <v>0.10407239819004525</v>
      </c>
      <c r="F27" s="17">
        <f t="shared" si="4"/>
        <v>5.7692307692307696E-2</v>
      </c>
      <c r="G27" s="17">
        <f t="shared" si="6"/>
        <v>-0.73913043478260865</v>
      </c>
      <c r="H27" s="17">
        <f t="shared" si="5"/>
        <v>-7.6923076923076927E-2</v>
      </c>
    </row>
    <row r="28" spans="1:8" x14ac:dyDescent="0.2">
      <c r="A28" s="14"/>
      <c r="B28" s="15" t="s">
        <v>21</v>
      </c>
      <c r="C28" s="16">
        <v>1</v>
      </c>
      <c r="D28" s="16">
        <v>2</v>
      </c>
      <c r="E28" s="17">
        <f t="shared" si="3"/>
        <v>4.5248868778280547E-3</v>
      </c>
      <c r="F28" s="17">
        <f t="shared" si="4"/>
        <v>1.9230769230769232E-2</v>
      </c>
      <c r="G28" s="17">
        <f t="shared" si="6"/>
        <v>1</v>
      </c>
      <c r="H28" s="17">
        <f t="shared" si="5"/>
        <v>4.5248868778280547E-3</v>
      </c>
    </row>
    <row r="29" spans="1:8" x14ac:dyDescent="0.2">
      <c r="A29" s="14"/>
      <c r="B29" s="15" t="s">
        <v>22</v>
      </c>
      <c r="C29" s="16">
        <v>4</v>
      </c>
      <c r="D29" s="16">
        <v>0</v>
      </c>
      <c r="E29" s="17">
        <f t="shared" si="3"/>
        <v>1.8099547511312219E-2</v>
      </c>
      <c r="F29" s="17" t="str">
        <f t="shared" si="4"/>
        <v/>
      </c>
      <c r="G29" s="17">
        <f t="shared" si="6"/>
        <v>-1</v>
      </c>
      <c r="H29" s="17">
        <f t="shared" si="5"/>
        <v>-1.8099547511312219E-2</v>
      </c>
    </row>
    <row r="30" spans="1:8" x14ac:dyDescent="0.2">
      <c r="A30" s="14"/>
      <c r="B30" s="15" t="s">
        <v>23</v>
      </c>
      <c r="C30" s="16">
        <v>110</v>
      </c>
      <c r="D30" s="16">
        <v>44</v>
      </c>
      <c r="E30" s="17">
        <f t="shared" si="3"/>
        <v>0.49773755656108598</v>
      </c>
      <c r="F30" s="17">
        <f t="shared" si="4"/>
        <v>0.42307692307692307</v>
      </c>
      <c r="G30" s="17">
        <f t="shared" si="6"/>
        <v>-0.6</v>
      </c>
      <c r="H30" s="17">
        <f t="shared" si="5"/>
        <v>-0.29864253393665158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5</v>
      </c>
      <c r="D36" s="16">
        <v>1</v>
      </c>
      <c r="E36" s="17">
        <f t="shared" si="3"/>
        <v>2.2624434389140271E-2</v>
      </c>
      <c r="F36" s="17">
        <f t="shared" si="4"/>
        <v>9.6153846153846159E-3</v>
      </c>
      <c r="G36" s="17">
        <f t="shared" si="6"/>
        <v>-0.8</v>
      </c>
      <c r="H36" s="17">
        <f t="shared" si="5"/>
        <v>-1.8099547511312219E-2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4.5248868778280547E-3</v>
      </c>
      <c r="F37" s="17" t="str">
        <f t="shared" si="4"/>
        <v/>
      </c>
      <c r="G37" s="17">
        <f t="shared" si="6"/>
        <v>-1</v>
      </c>
      <c r="H37" s="17">
        <f t="shared" si="5"/>
        <v>-4.5248868778280547E-3</v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6</v>
      </c>
      <c r="D39" s="16">
        <v>1</v>
      </c>
      <c r="E39" s="17">
        <f t="shared" si="3"/>
        <v>2.7149321266968326E-2</v>
      </c>
      <c r="F39" s="17">
        <f t="shared" si="4"/>
        <v>9.6153846153846159E-3</v>
      </c>
      <c r="G39" s="17">
        <f t="shared" si="6"/>
        <v>-0.83333333333333337</v>
      </c>
      <c r="H39" s="17">
        <f t="shared" si="5"/>
        <v>-2.2624434389140274E-2</v>
      </c>
    </row>
    <row r="40" spans="1:8" ht="25.5" x14ac:dyDescent="0.2">
      <c r="A40" s="14"/>
      <c r="B40" s="15" t="s">
        <v>33</v>
      </c>
      <c r="C40" s="16">
        <v>2</v>
      </c>
      <c r="D40" s="16">
        <v>0</v>
      </c>
      <c r="E40" s="17">
        <f t="shared" si="3"/>
        <v>9.0497737556561094E-3</v>
      </c>
      <c r="F40" s="17" t="str">
        <f t="shared" si="4"/>
        <v/>
      </c>
      <c r="G40" s="17">
        <f t="shared" si="6"/>
        <v>-1</v>
      </c>
      <c r="H40" s="17">
        <f t="shared" si="5"/>
        <v>-9.0497737556561094E-3</v>
      </c>
    </row>
    <row r="41" spans="1:8" ht="25.5" x14ac:dyDescent="0.2">
      <c r="A41" s="14"/>
      <c r="B41" s="15" t="s">
        <v>34</v>
      </c>
      <c r="C41" s="16">
        <v>1</v>
      </c>
      <c r="D41" s="16">
        <v>0</v>
      </c>
      <c r="E41" s="17">
        <f t="shared" si="3"/>
        <v>4.5248868778280547E-3</v>
      </c>
      <c r="F41" s="17" t="str">
        <f t="shared" si="4"/>
        <v/>
      </c>
      <c r="G41" s="17">
        <f t="shared" si="6"/>
        <v>-1</v>
      </c>
      <c r="H41" s="17">
        <f t="shared" si="5"/>
        <v>-4.5248868778280547E-3</v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4</v>
      </c>
      <c r="D43" s="16">
        <v>0</v>
      </c>
      <c r="E43" s="17">
        <f t="shared" si="3"/>
        <v>1.8099547511312219E-2</v>
      </c>
      <c r="F43" s="17" t="str">
        <f t="shared" si="4"/>
        <v/>
      </c>
      <c r="G43" s="17">
        <f t="shared" si="6"/>
        <v>-1</v>
      </c>
      <c r="H43" s="17">
        <f t="shared" si="5"/>
        <v>-1.8099547511312219E-2</v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</v>
      </c>
      <c r="D45" s="16">
        <v>2</v>
      </c>
      <c r="E45" s="17">
        <f t="shared" si="3"/>
        <v>4.5248868778280547E-3</v>
      </c>
      <c r="F45" s="17">
        <f t="shared" si="4"/>
        <v>1.9230769230769232E-2</v>
      </c>
      <c r="G45" s="17">
        <f t="shared" si="6"/>
        <v>1</v>
      </c>
      <c r="H45" s="17">
        <f t="shared" si="5"/>
        <v>4.5248868778280547E-3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2</v>
      </c>
      <c r="D47" s="16">
        <v>0</v>
      </c>
      <c r="E47" s="17">
        <f t="shared" si="3"/>
        <v>9.0497737556561094E-3</v>
      </c>
      <c r="F47" s="17" t="str">
        <f t="shared" si="4"/>
        <v/>
      </c>
      <c r="G47" s="17">
        <f t="shared" si="6"/>
        <v>-1</v>
      </c>
      <c r="H47" s="17">
        <f t="shared" si="5"/>
        <v>-9.0497737556561094E-3</v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3</v>
      </c>
      <c r="D49" s="16">
        <v>0</v>
      </c>
      <c r="E49" s="17">
        <f t="shared" si="3"/>
        <v>1.3574660633484163E-2</v>
      </c>
      <c r="F49" s="17" t="str">
        <f t="shared" si="4"/>
        <v/>
      </c>
      <c r="G49" s="17">
        <f t="shared" si="6"/>
        <v>-1</v>
      </c>
      <c r="H49" s="17">
        <f t="shared" si="5"/>
        <v>-1.3574660633484163E-2</v>
      </c>
    </row>
    <row r="50" spans="1:8" x14ac:dyDescent="0.2">
      <c r="A50" s="14"/>
      <c r="B50" s="15" t="s">
        <v>43</v>
      </c>
      <c r="C50" s="16">
        <v>5</v>
      </c>
      <c r="D50" s="16">
        <v>6</v>
      </c>
      <c r="E50" s="17">
        <f t="shared" si="3"/>
        <v>2.2624434389140271E-2</v>
      </c>
      <c r="F50" s="17">
        <f t="shared" si="4"/>
        <v>5.7692307692307696E-2</v>
      </c>
      <c r="G50" s="17">
        <f t="shared" si="6"/>
        <v>0.2</v>
      </c>
      <c r="H50" s="17">
        <f t="shared" si="5"/>
        <v>4.5248868778280547E-3</v>
      </c>
    </row>
    <row r="51" spans="1:8" x14ac:dyDescent="0.2">
      <c r="A51" s="14"/>
      <c r="B51" s="15" t="s">
        <v>44</v>
      </c>
      <c r="C51" s="16">
        <v>1</v>
      </c>
      <c r="D51" s="16">
        <v>0</v>
      </c>
      <c r="E51" s="17">
        <f t="shared" ref="E51:E70" si="7">+IF(C51=0,"",C51/C$19)</f>
        <v>4.5248868778280547E-3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-4.5248868778280547E-3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1</v>
      </c>
      <c r="D53" s="16">
        <v>0</v>
      </c>
      <c r="E53" s="17">
        <f t="shared" si="7"/>
        <v>4.5248868778280547E-3</v>
      </c>
      <c r="F53" s="17" t="str">
        <f t="shared" si="8"/>
        <v/>
      </c>
      <c r="G53" s="17">
        <f t="shared" si="10"/>
        <v>-1</v>
      </c>
      <c r="H53" s="17">
        <f t="shared" si="9"/>
        <v>-4.5248868778280547E-3</v>
      </c>
    </row>
    <row r="54" spans="1:8" x14ac:dyDescent="0.2">
      <c r="A54" s="14"/>
      <c r="B54" s="15" t="s">
        <v>47</v>
      </c>
      <c r="C54" s="16">
        <v>0</v>
      </c>
      <c r="D54" s="16">
        <v>34</v>
      </c>
      <c r="E54" s="17" t="str">
        <f t="shared" si="7"/>
        <v/>
      </c>
      <c r="F54" s="17">
        <f t="shared" si="8"/>
        <v>0.32692307692307693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0</v>
      </c>
      <c r="E59" s="17">
        <f t="shared" si="7"/>
        <v>4.5248868778280547E-3</v>
      </c>
      <c r="F59" s="17" t="str">
        <f t="shared" si="8"/>
        <v/>
      </c>
      <c r="G59" s="17">
        <f t="shared" si="10"/>
        <v>-1</v>
      </c>
      <c r="H59" s="17">
        <f t="shared" si="9"/>
        <v>-4.5248868778280547E-3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9</v>
      </c>
      <c r="D61" s="16">
        <v>1</v>
      </c>
      <c r="E61" s="17">
        <f t="shared" si="7"/>
        <v>4.072398190045249E-2</v>
      </c>
      <c r="F61" s="17">
        <f t="shared" si="8"/>
        <v>9.6153846153846159E-3</v>
      </c>
      <c r="G61" s="17">
        <f t="shared" si="10"/>
        <v>-0.88888888888888884</v>
      </c>
      <c r="H61" s="17">
        <f t="shared" si="9"/>
        <v>-3.6199095022624431E-2</v>
      </c>
    </row>
    <row r="62" spans="1:8" x14ac:dyDescent="0.2">
      <c r="A62" s="14"/>
      <c r="B62" s="15" t="s">
        <v>55</v>
      </c>
      <c r="C62" s="16">
        <v>7</v>
      </c>
      <c r="D62" s="16">
        <v>1</v>
      </c>
      <c r="E62" s="17">
        <f t="shared" si="7"/>
        <v>3.1674208144796379E-2</v>
      </c>
      <c r="F62" s="17">
        <f t="shared" si="8"/>
        <v>9.6153846153846159E-3</v>
      </c>
      <c r="G62" s="17">
        <f t="shared" si="10"/>
        <v>-0.8571428571428571</v>
      </c>
      <c r="H62" s="17">
        <f t="shared" si="9"/>
        <v>-2.7149321266968323E-2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5</v>
      </c>
      <c r="D64" s="16">
        <v>3</v>
      </c>
      <c r="E64" s="17">
        <f t="shared" si="7"/>
        <v>2.2624434389140271E-2</v>
      </c>
      <c r="F64" s="17">
        <f t="shared" si="8"/>
        <v>2.8846153846153848E-2</v>
      </c>
      <c r="G64" s="17">
        <f t="shared" si="10"/>
        <v>-0.4</v>
      </c>
      <c r="H64" s="17">
        <f t="shared" si="9"/>
        <v>-9.0497737556561094E-3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2</v>
      </c>
      <c r="D68" s="16">
        <v>1</v>
      </c>
      <c r="E68" s="17">
        <f t="shared" si="7"/>
        <v>9.0497737556561094E-3</v>
      </c>
      <c r="F68" s="17">
        <f t="shared" si="8"/>
        <v>9.6153846153846159E-3</v>
      </c>
      <c r="G68" s="17">
        <f t="shared" si="10"/>
        <v>-0.5</v>
      </c>
      <c r="H68" s="17">
        <f t="shared" si="9"/>
        <v>-4.5248868778280547E-3</v>
      </c>
    </row>
    <row r="69" spans="1:8" x14ac:dyDescent="0.2">
      <c r="A69" s="14"/>
      <c r="B69" s="15" t="s">
        <v>63</v>
      </c>
      <c r="C69" s="16">
        <v>2</v>
      </c>
      <c r="D69" s="16">
        <v>0</v>
      </c>
      <c r="E69" s="17">
        <f t="shared" si="7"/>
        <v>9.0497737556561094E-3</v>
      </c>
      <c r="F69" s="17" t="str">
        <f t="shared" si="8"/>
        <v/>
      </c>
      <c r="G69" s="17">
        <f t="shared" si="10"/>
        <v>-1</v>
      </c>
      <c r="H69" s="17">
        <f t="shared" si="9"/>
        <v>-9.0497737556561094E-3</v>
      </c>
    </row>
    <row r="70" spans="1:8" x14ac:dyDescent="0.2">
      <c r="A70" s="14"/>
      <c r="B70" s="15" t="s">
        <v>64</v>
      </c>
      <c r="C70" s="16">
        <v>8</v>
      </c>
      <c r="D70" s="16">
        <v>0</v>
      </c>
      <c r="E70" s="17">
        <f t="shared" si="7"/>
        <v>3.6199095022624438E-2</v>
      </c>
      <c r="F70" s="17" t="str">
        <f t="shared" si="8"/>
        <v/>
      </c>
      <c r="G70" s="17">
        <f t="shared" si="10"/>
        <v>-1</v>
      </c>
      <c r="H70" s="17">
        <f t="shared" si="9"/>
        <v>-3.6199095022624438E-2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1852</v>
      </c>
      <c r="D76" s="20">
        <f>SUM(D77:D171)</f>
        <v>1120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-0.39524838012958963</v>
      </c>
      <c r="H76" s="21">
        <f t="shared" ref="H76:H107" si="13">+IF(OR(AND(E76=""),(G76="")),"",E76*G76)</f>
        <v>-0.39524838012958963</v>
      </c>
    </row>
    <row r="77" spans="1:8" x14ac:dyDescent="0.2">
      <c r="A77" s="14"/>
      <c r="B77" s="15" t="s">
        <v>65</v>
      </c>
      <c r="C77" s="16">
        <v>70</v>
      </c>
      <c r="D77" s="16">
        <v>22</v>
      </c>
      <c r="E77" s="17">
        <f t="shared" si="11"/>
        <v>3.7796976241900648E-2</v>
      </c>
      <c r="F77" s="17">
        <f t="shared" si="12"/>
        <v>1.9642857142857142E-2</v>
      </c>
      <c r="G77" s="17">
        <f t="shared" ref="G77:G108" si="14">+IF(AND(C77=0,D77=0)," ",IF(C77=0,1,IF(D77=0,-1,(D77-C77)/C77)))</f>
        <v>-0.68571428571428572</v>
      </c>
      <c r="H77" s="17">
        <f t="shared" si="13"/>
        <v>-2.591792656587473E-2</v>
      </c>
    </row>
    <row r="78" spans="1:8" ht="25.5" x14ac:dyDescent="0.2">
      <c r="A78" s="14"/>
      <c r="B78" s="15" t="s">
        <v>66</v>
      </c>
      <c r="C78" s="16">
        <v>22</v>
      </c>
      <c r="D78" s="16">
        <v>14</v>
      </c>
      <c r="E78" s="17">
        <f t="shared" si="11"/>
        <v>1.1879049676025918E-2</v>
      </c>
      <c r="F78" s="17">
        <f t="shared" si="12"/>
        <v>1.2500000000000001E-2</v>
      </c>
      <c r="G78" s="17">
        <f t="shared" si="14"/>
        <v>-0.36363636363636365</v>
      </c>
      <c r="H78" s="17">
        <f t="shared" si="13"/>
        <v>-4.3196544276457886E-3</v>
      </c>
    </row>
    <row r="79" spans="1:8" x14ac:dyDescent="0.2">
      <c r="A79" s="14"/>
      <c r="B79" s="15" t="s">
        <v>67</v>
      </c>
      <c r="C79" s="16">
        <v>12</v>
      </c>
      <c r="D79" s="16">
        <v>1</v>
      </c>
      <c r="E79" s="17">
        <f t="shared" si="11"/>
        <v>6.4794816414686825E-3</v>
      </c>
      <c r="F79" s="17">
        <f t="shared" si="12"/>
        <v>8.9285714285714283E-4</v>
      </c>
      <c r="G79" s="17">
        <f t="shared" si="14"/>
        <v>-0.91666666666666663</v>
      </c>
      <c r="H79" s="17">
        <f t="shared" si="13"/>
        <v>-5.9395248380129584E-3</v>
      </c>
    </row>
    <row r="80" spans="1:8" x14ac:dyDescent="0.2">
      <c r="A80" s="14"/>
      <c r="B80" s="15" t="s">
        <v>68</v>
      </c>
      <c r="C80" s="16">
        <v>68</v>
      </c>
      <c r="D80" s="16">
        <v>20</v>
      </c>
      <c r="E80" s="17">
        <f t="shared" si="11"/>
        <v>3.6717062634989202E-2</v>
      </c>
      <c r="F80" s="17">
        <f t="shared" si="12"/>
        <v>1.7857142857142856E-2</v>
      </c>
      <c r="G80" s="17">
        <f t="shared" si="14"/>
        <v>-0.70588235294117652</v>
      </c>
      <c r="H80" s="17">
        <f t="shared" si="13"/>
        <v>-2.5917926565874733E-2</v>
      </c>
    </row>
    <row r="81" spans="1:8" ht="25.5" x14ac:dyDescent="0.2">
      <c r="A81" s="14"/>
      <c r="B81" s="15" t="s">
        <v>69</v>
      </c>
      <c r="C81" s="16">
        <v>99</v>
      </c>
      <c r="D81" s="16">
        <v>39</v>
      </c>
      <c r="E81" s="17">
        <f t="shared" si="11"/>
        <v>5.3455723542116633E-2</v>
      </c>
      <c r="F81" s="17">
        <f t="shared" si="12"/>
        <v>3.4821428571428573E-2</v>
      </c>
      <c r="G81" s="17">
        <f t="shared" si="14"/>
        <v>-0.60606060606060608</v>
      </c>
      <c r="H81" s="17">
        <f t="shared" si="13"/>
        <v>-3.2397408207343416E-2</v>
      </c>
    </row>
    <row r="82" spans="1:8" x14ac:dyDescent="0.2">
      <c r="A82" s="14"/>
      <c r="B82" s="15" t="s">
        <v>70</v>
      </c>
      <c r="C82" s="16">
        <v>0</v>
      </c>
      <c r="D82" s="16">
        <v>2</v>
      </c>
      <c r="E82" s="17" t="str">
        <f t="shared" si="11"/>
        <v/>
      </c>
      <c r="F82" s="17">
        <f t="shared" si="12"/>
        <v>1.7857142857142857E-3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7</v>
      </c>
      <c r="D83" s="16">
        <v>2</v>
      </c>
      <c r="E83" s="17">
        <f t="shared" si="11"/>
        <v>3.7796976241900649E-3</v>
      </c>
      <c r="F83" s="17">
        <f t="shared" si="12"/>
        <v>1.7857142857142857E-3</v>
      </c>
      <c r="G83" s="17">
        <f t="shared" si="14"/>
        <v>-0.7142857142857143</v>
      </c>
      <c r="H83" s="17">
        <f t="shared" si="13"/>
        <v>-2.699784017278618E-3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2</v>
      </c>
      <c r="D86" s="16">
        <v>1</v>
      </c>
      <c r="E86" s="17">
        <f t="shared" si="11"/>
        <v>1.0799136069114472E-3</v>
      </c>
      <c r="F86" s="17">
        <f t="shared" si="12"/>
        <v>8.9285714285714283E-4</v>
      </c>
      <c r="G86" s="17">
        <f t="shared" si="14"/>
        <v>-0.5</v>
      </c>
      <c r="H86" s="17">
        <f t="shared" si="13"/>
        <v>-5.3995680345572358E-4</v>
      </c>
    </row>
    <row r="87" spans="1:8" x14ac:dyDescent="0.2">
      <c r="A87" s="14"/>
      <c r="B87" s="15" t="s">
        <v>75</v>
      </c>
      <c r="C87" s="16">
        <v>3</v>
      </c>
      <c r="D87" s="16">
        <v>0</v>
      </c>
      <c r="E87" s="17">
        <f t="shared" si="11"/>
        <v>1.6198704103671706E-3</v>
      </c>
      <c r="F87" s="17" t="str">
        <f t="shared" si="12"/>
        <v/>
      </c>
      <c r="G87" s="17">
        <f t="shared" si="14"/>
        <v>-1</v>
      </c>
      <c r="H87" s="17">
        <f t="shared" si="13"/>
        <v>-1.6198704103671706E-3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21</v>
      </c>
      <c r="D89" s="16">
        <v>11</v>
      </c>
      <c r="E89" s="17">
        <f t="shared" si="11"/>
        <v>1.1339092872570195E-2</v>
      </c>
      <c r="F89" s="17">
        <f t="shared" si="12"/>
        <v>9.8214285714285712E-3</v>
      </c>
      <c r="G89" s="17">
        <f t="shared" si="14"/>
        <v>-0.47619047619047616</v>
      </c>
      <c r="H89" s="17">
        <f t="shared" si="13"/>
        <v>-5.3995680345572351E-3</v>
      </c>
    </row>
    <row r="90" spans="1:8" x14ac:dyDescent="0.2">
      <c r="A90" s="14"/>
      <c r="B90" s="15" t="s">
        <v>78</v>
      </c>
      <c r="C90" s="16">
        <v>13</v>
      </c>
      <c r="D90" s="16">
        <v>1</v>
      </c>
      <c r="E90" s="17">
        <f t="shared" si="11"/>
        <v>7.0194384449244057E-3</v>
      </c>
      <c r="F90" s="17">
        <f t="shared" si="12"/>
        <v>8.9285714285714283E-4</v>
      </c>
      <c r="G90" s="17">
        <f t="shared" si="14"/>
        <v>-0.92307692307692313</v>
      </c>
      <c r="H90" s="17">
        <f t="shared" si="13"/>
        <v>-6.4794816414686825E-3</v>
      </c>
    </row>
    <row r="91" spans="1:8" x14ac:dyDescent="0.2">
      <c r="A91" s="14"/>
      <c r="B91" s="15" t="s">
        <v>79</v>
      </c>
      <c r="C91" s="16">
        <v>23</v>
      </c>
      <c r="D91" s="16">
        <v>9</v>
      </c>
      <c r="E91" s="17">
        <f t="shared" si="11"/>
        <v>1.2419006479481642E-2</v>
      </c>
      <c r="F91" s="17">
        <f t="shared" si="12"/>
        <v>8.0357142857142849E-3</v>
      </c>
      <c r="G91" s="17">
        <f t="shared" si="14"/>
        <v>-0.60869565217391308</v>
      </c>
      <c r="H91" s="17">
        <f t="shared" si="13"/>
        <v>-7.5593952483801298E-3</v>
      </c>
    </row>
    <row r="92" spans="1:8" x14ac:dyDescent="0.2">
      <c r="A92" s="14"/>
      <c r="B92" s="15" t="s">
        <v>80</v>
      </c>
      <c r="C92" s="16">
        <v>23</v>
      </c>
      <c r="D92" s="16">
        <v>0</v>
      </c>
      <c r="E92" s="17">
        <f t="shared" si="11"/>
        <v>1.2419006479481642E-2</v>
      </c>
      <c r="F92" s="17" t="str">
        <f t="shared" si="12"/>
        <v/>
      </c>
      <c r="G92" s="17">
        <f t="shared" si="14"/>
        <v>-1</v>
      </c>
      <c r="H92" s="17">
        <f t="shared" si="13"/>
        <v>-1.2419006479481642E-2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91</v>
      </c>
      <c r="D94" s="16">
        <v>25</v>
      </c>
      <c r="E94" s="17">
        <f t="shared" si="11"/>
        <v>4.913606911447084E-2</v>
      </c>
      <c r="F94" s="17">
        <f t="shared" si="12"/>
        <v>2.2321428571428572E-2</v>
      </c>
      <c r="G94" s="17">
        <f t="shared" si="14"/>
        <v>-0.72527472527472525</v>
      </c>
      <c r="H94" s="17">
        <f t="shared" si="13"/>
        <v>-3.5637149028077748E-2</v>
      </c>
    </row>
    <row r="95" spans="1:8" x14ac:dyDescent="0.2">
      <c r="A95" s="14"/>
      <c r="B95" s="15" t="s">
        <v>83</v>
      </c>
      <c r="C95" s="16">
        <v>8</v>
      </c>
      <c r="D95" s="16">
        <v>5</v>
      </c>
      <c r="E95" s="17">
        <f t="shared" si="11"/>
        <v>4.3196544276457886E-3</v>
      </c>
      <c r="F95" s="17">
        <f t="shared" si="12"/>
        <v>4.464285714285714E-3</v>
      </c>
      <c r="G95" s="17">
        <f t="shared" si="14"/>
        <v>-0.375</v>
      </c>
      <c r="H95" s="17">
        <f t="shared" si="13"/>
        <v>-1.6198704103671706E-3</v>
      </c>
    </row>
    <row r="96" spans="1:8" x14ac:dyDescent="0.2">
      <c r="A96" s="14"/>
      <c r="B96" s="15" t="s">
        <v>84</v>
      </c>
      <c r="C96" s="16">
        <v>7</v>
      </c>
      <c r="D96" s="16">
        <v>3</v>
      </c>
      <c r="E96" s="17">
        <f t="shared" si="11"/>
        <v>3.7796976241900649E-3</v>
      </c>
      <c r="F96" s="17">
        <f t="shared" si="12"/>
        <v>2.6785714285714286E-3</v>
      </c>
      <c r="G96" s="17">
        <f t="shared" si="14"/>
        <v>-0.5714285714285714</v>
      </c>
      <c r="H96" s="17">
        <f t="shared" si="13"/>
        <v>-2.1598272138228943E-3</v>
      </c>
    </row>
    <row r="97" spans="1:8" x14ac:dyDescent="0.2">
      <c r="A97" s="14"/>
      <c r="B97" s="15" t="s">
        <v>85</v>
      </c>
      <c r="C97" s="16">
        <v>0</v>
      </c>
      <c r="D97" s="16">
        <v>1</v>
      </c>
      <c r="E97" s="17" t="str">
        <f t="shared" si="11"/>
        <v/>
      </c>
      <c r="F97" s="17">
        <f t="shared" si="12"/>
        <v>8.9285714285714283E-4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1</v>
      </c>
      <c r="D100" s="16">
        <v>0</v>
      </c>
      <c r="E100" s="17">
        <f t="shared" si="11"/>
        <v>5.3995680345572358E-4</v>
      </c>
      <c r="F100" s="17" t="str">
        <f t="shared" si="12"/>
        <v/>
      </c>
      <c r="G100" s="17">
        <f t="shared" si="14"/>
        <v>-1</v>
      </c>
      <c r="H100" s="17">
        <f t="shared" si="13"/>
        <v>-5.3995680345572358E-4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29</v>
      </c>
      <c r="D102" s="16">
        <v>3</v>
      </c>
      <c r="E102" s="17">
        <f t="shared" si="11"/>
        <v>1.5658747300215981E-2</v>
      </c>
      <c r="F102" s="17">
        <f t="shared" si="12"/>
        <v>2.6785714285714286E-3</v>
      </c>
      <c r="G102" s="17">
        <f t="shared" si="14"/>
        <v>-0.89655172413793105</v>
      </c>
      <c r="H102" s="17">
        <f t="shared" si="13"/>
        <v>-1.4038876889848811E-2</v>
      </c>
    </row>
    <row r="103" spans="1:8" x14ac:dyDescent="0.2">
      <c r="A103" s="14"/>
      <c r="B103" s="15" t="s">
        <v>91</v>
      </c>
      <c r="C103" s="16">
        <v>1</v>
      </c>
      <c r="D103" s="16">
        <v>0</v>
      </c>
      <c r="E103" s="17">
        <f t="shared" si="11"/>
        <v>5.3995680345572358E-4</v>
      </c>
      <c r="F103" s="17" t="str">
        <f t="shared" si="12"/>
        <v/>
      </c>
      <c r="G103" s="17">
        <f t="shared" si="14"/>
        <v>-1</v>
      </c>
      <c r="H103" s="17">
        <f t="shared" si="13"/>
        <v>-5.3995680345572358E-4</v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42</v>
      </c>
      <c r="D106" s="16">
        <v>13</v>
      </c>
      <c r="E106" s="17">
        <f t="shared" si="11"/>
        <v>2.267818574514039E-2</v>
      </c>
      <c r="F106" s="17">
        <f t="shared" si="12"/>
        <v>1.1607142857142858E-2</v>
      </c>
      <c r="G106" s="17">
        <f t="shared" si="14"/>
        <v>-0.69047619047619047</v>
      </c>
      <c r="H106" s="17">
        <f t="shared" si="13"/>
        <v>-1.5658747300215985E-2</v>
      </c>
    </row>
    <row r="107" spans="1:8" x14ac:dyDescent="0.2">
      <c r="A107" s="14"/>
      <c r="B107" s="15" t="s">
        <v>95</v>
      </c>
      <c r="C107" s="16">
        <v>43</v>
      </c>
      <c r="D107" s="16">
        <v>7</v>
      </c>
      <c r="E107" s="17">
        <f t="shared" si="11"/>
        <v>2.3218142548596114E-2</v>
      </c>
      <c r="F107" s="17">
        <f t="shared" si="12"/>
        <v>6.2500000000000003E-3</v>
      </c>
      <c r="G107" s="17">
        <f t="shared" si="14"/>
        <v>-0.83720930232558144</v>
      </c>
      <c r="H107" s="17">
        <f t="shared" si="13"/>
        <v>-1.9438444924406051E-2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16</v>
      </c>
      <c r="D109" s="16">
        <v>6</v>
      </c>
      <c r="E109" s="17">
        <f t="shared" si="15"/>
        <v>8.6393088552915772E-3</v>
      </c>
      <c r="F109" s="17">
        <f t="shared" si="16"/>
        <v>5.3571428571428572E-3</v>
      </c>
      <c r="G109" s="17">
        <f t="shared" ref="G109:G140" si="18">+IF(AND(C109=0,D109=0)," ",IF(C109=0,1,IF(D109=0,-1,(D109-C109)/C109)))</f>
        <v>-0.625</v>
      </c>
      <c r="H109" s="17">
        <f t="shared" si="17"/>
        <v>-5.399568034557236E-3</v>
      </c>
    </row>
    <row r="110" spans="1:8" x14ac:dyDescent="0.2">
      <c r="A110" s="14"/>
      <c r="B110" s="15" t="s">
        <v>98</v>
      </c>
      <c r="C110" s="16">
        <v>8</v>
      </c>
      <c r="D110" s="16">
        <v>1</v>
      </c>
      <c r="E110" s="17">
        <f t="shared" si="15"/>
        <v>4.3196544276457886E-3</v>
      </c>
      <c r="F110" s="17">
        <f t="shared" si="16"/>
        <v>8.9285714285714283E-4</v>
      </c>
      <c r="G110" s="17">
        <f t="shared" si="18"/>
        <v>-0.875</v>
      </c>
      <c r="H110" s="17">
        <f t="shared" si="17"/>
        <v>-3.7796976241900649E-3</v>
      </c>
    </row>
    <row r="111" spans="1:8" x14ac:dyDescent="0.2">
      <c r="A111" s="14"/>
      <c r="B111" s="15" t="s">
        <v>99</v>
      </c>
      <c r="C111" s="16">
        <v>5</v>
      </c>
      <c r="D111" s="16">
        <v>0</v>
      </c>
      <c r="E111" s="17">
        <f t="shared" si="15"/>
        <v>2.6997840172786176E-3</v>
      </c>
      <c r="F111" s="17" t="str">
        <f t="shared" si="16"/>
        <v/>
      </c>
      <c r="G111" s="17">
        <f t="shared" si="18"/>
        <v>-1</v>
      </c>
      <c r="H111" s="17">
        <f t="shared" si="17"/>
        <v>-2.6997840172786176E-3</v>
      </c>
    </row>
    <row r="112" spans="1:8" x14ac:dyDescent="0.2">
      <c r="A112" s="14"/>
      <c r="B112" s="15" t="s">
        <v>100</v>
      </c>
      <c r="C112" s="16">
        <v>1</v>
      </c>
      <c r="D112" s="16">
        <v>0</v>
      </c>
      <c r="E112" s="17">
        <f t="shared" si="15"/>
        <v>5.3995680345572358E-4</v>
      </c>
      <c r="F112" s="17" t="str">
        <f t="shared" si="16"/>
        <v/>
      </c>
      <c r="G112" s="17">
        <f t="shared" si="18"/>
        <v>-1</v>
      </c>
      <c r="H112" s="17">
        <f t="shared" si="17"/>
        <v>-5.3995680345572358E-4</v>
      </c>
    </row>
    <row r="113" spans="1:8" x14ac:dyDescent="0.2">
      <c r="A113" s="14"/>
      <c r="B113" s="15" t="s">
        <v>101</v>
      </c>
      <c r="C113" s="16">
        <v>3</v>
      </c>
      <c r="D113" s="16">
        <v>1</v>
      </c>
      <c r="E113" s="17">
        <f t="shared" si="15"/>
        <v>1.6198704103671706E-3</v>
      </c>
      <c r="F113" s="17">
        <f t="shared" si="16"/>
        <v>8.9285714285714283E-4</v>
      </c>
      <c r="G113" s="17">
        <f t="shared" si="18"/>
        <v>-0.66666666666666663</v>
      </c>
      <c r="H113" s="17">
        <f t="shared" si="17"/>
        <v>-1.0799136069114469E-3</v>
      </c>
    </row>
    <row r="114" spans="1:8" x14ac:dyDescent="0.2">
      <c r="A114" s="14"/>
      <c r="B114" s="15" t="s">
        <v>102</v>
      </c>
      <c r="C114" s="16">
        <v>8</v>
      </c>
      <c r="D114" s="16">
        <v>2</v>
      </c>
      <c r="E114" s="17">
        <f t="shared" si="15"/>
        <v>4.3196544276457886E-3</v>
      </c>
      <c r="F114" s="17">
        <f t="shared" si="16"/>
        <v>1.7857142857142857E-3</v>
      </c>
      <c r="G114" s="17">
        <f t="shared" si="18"/>
        <v>-0.75</v>
      </c>
      <c r="H114" s="17">
        <f t="shared" si="17"/>
        <v>-3.2397408207343412E-3</v>
      </c>
    </row>
    <row r="115" spans="1:8" ht="25.5" x14ac:dyDescent="0.2">
      <c r="A115" s="14"/>
      <c r="B115" s="15" t="s">
        <v>103</v>
      </c>
      <c r="C115" s="16">
        <v>3</v>
      </c>
      <c r="D115" s="16">
        <v>3</v>
      </c>
      <c r="E115" s="17">
        <f t="shared" si="15"/>
        <v>1.6198704103671706E-3</v>
      </c>
      <c r="F115" s="17">
        <f t="shared" si="16"/>
        <v>2.6785714285714286E-3</v>
      </c>
      <c r="G115" s="17">
        <f t="shared" si="18"/>
        <v>0</v>
      </c>
      <c r="H115" s="17">
        <f t="shared" si="17"/>
        <v>0</v>
      </c>
    </row>
    <row r="116" spans="1:8" ht="25.5" x14ac:dyDescent="0.2">
      <c r="A116" s="14"/>
      <c r="B116" s="15" t="s">
        <v>104</v>
      </c>
      <c r="C116" s="16">
        <v>1</v>
      </c>
      <c r="D116" s="16">
        <v>3</v>
      </c>
      <c r="E116" s="17">
        <f t="shared" si="15"/>
        <v>5.3995680345572358E-4</v>
      </c>
      <c r="F116" s="17">
        <f t="shared" si="16"/>
        <v>2.6785714285714286E-3</v>
      </c>
      <c r="G116" s="17">
        <f t="shared" si="18"/>
        <v>2</v>
      </c>
      <c r="H116" s="17">
        <f t="shared" si="17"/>
        <v>1.0799136069114472E-3</v>
      </c>
    </row>
    <row r="117" spans="1:8" x14ac:dyDescent="0.2">
      <c r="A117" s="14"/>
      <c r="B117" s="15" t="s">
        <v>105</v>
      </c>
      <c r="C117" s="16">
        <v>16</v>
      </c>
      <c r="D117" s="16">
        <v>2</v>
      </c>
      <c r="E117" s="17">
        <f t="shared" si="15"/>
        <v>8.6393088552915772E-3</v>
      </c>
      <c r="F117" s="17">
        <f t="shared" si="16"/>
        <v>1.7857142857142857E-3</v>
      </c>
      <c r="G117" s="17">
        <f t="shared" si="18"/>
        <v>-0.875</v>
      </c>
      <c r="H117" s="17">
        <f t="shared" si="17"/>
        <v>-7.5593952483801298E-3</v>
      </c>
    </row>
    <row r="118" spans="1:8" x14ac:dyDescent="0.2">
      <c r="A118" s="14"/>
      <c r="B118" s="15" t="s">
        <v>106</v>
      </c>
      <c r="C118" s="16">
        <v>18</v>
      </c>
      <c r="D118" s="16">
        <v>21</v>
      </c>
      <c r="E118" s="17">
        <f t="shared" si="15"/>
        <v>9.7192224622030237E-3</v>
      </c>
      <c r="F118" s="17">
        <f t="shared" si="16"/>
        <v>1.8749999999999999E-2</v>
      </c>
      <c r="G118" s="17">
        <f t="shared" si="18"/>
        <v>0.16666666666666666</v>
      </c>
      <c r="H118" s="17">
        <f t="shared" si="17"/>
        <v>1.6198704103671706E-3</v>
      </c>
    </row>
    <row r="119" spans="1:8" x14ac:dyDescent="0.2">
      <c r="A119" s="14"/>
      <c r="B119" s="15" t="s">
        <v>107</v>
      </c>
      <c r="C119" s="16">
        <v>6</v>
      </c>
      <c r="D119" s="16">
        <v>4</v>
      </c>
      <c r="E119" s="17">
        <f t="shared" si="15"/>
        <v>3.2397408207343412E-3</v>
      </c>
      <c r="F119" s="17">
        <f t="shared" si="16"/>
        <v>3.5714285714285713E-3</v>
      </c>
      <c r="G119" s="17">
        <f t="shared" si="18"/>
        <v>-0.33333333333333331</v>
      </c>
      <c r="H119" s="17">
        <f t="shared" si="17"/>
        <v>-1.0799136069114469E-3</v>
      </c>
    </row>
    <row r="120" spans="1:8" x14ac:dyDescent="0.2">
      <c r="A120" s="14"/>
      <c r="B120" s="15" t="s">
        <v>108</v>
      </c>
      <c r="C120" s="16">
        <v>13</v>
      </c>
      <c r="D120" s="16">
        <v>3</v>
      </c>
      <c r="E120" s="17">
        <f t="shared" si="15"/>
        <v>7.0194384449244057E-3</v>
      </c>
      <c r="F120" s="17">
        <f t="shared" si="16"/>
        <v>2.6785714285714286E-3</v>
      </c>
      <c r="G120" s="17">
        <f t="shared" si="18"/>
        <v>-0.76923076923076927</v>
      </c>
      <c r="H120" s="17">
        <f t="shared" si="17"/>
        <v>-5.3995680345572351E-3</v>
      </c>
    </row>
    <row r="121" spans="1:8" x14ac:dyDescent="0.2">
      <c r="A121" s="14"/>
      <c r="B121" s="15" t="s">
        <v>109</v>
      </c>
      <c r="C121" s="16">
        <v>1</v>
      </c>
      <c r="D121" s="16">
        <v>0</v>
      </c>
      <c r="E121" s="17">
        <f t="shared" si="15"/>
        <v>5.3995680345572358E-4</v>
      </c>
      <c r="F121" s="17" t="str">
        <f t="shared" si="16"/>
        <v/>
      </c>
      <c r="G121" s="17">
        <f t="shared" si="18"/>
        <v>-1</v>
      </c>
      <c r="H121" s="17">
        <f t="shared" si="17"/>
        <v>-5.3995680345572358E-4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3</v>
      </c>
      <c r="E123" s="17">
        <f t="shared" si="15"/>
        <v>1.0799136069114472E-3</v>
      </c>
      <c r="F123" s="17">
        <f t="shared" si="16"/>
        <v>2.6785714285714286E-3</v>
      </c>
      <c r="G123" s="17">
        <f t="shared" si="18"/>
        <v>0.5</v>
      </c>
      <c r="H123" s="17">
        <f t="shared" si="17"/>
        <v>5.3995680345572358E-4</v>
      </c>
    </row>
    <row r="124" spans="1:8" x14ac:dyDescent="0.2">
      <c r="A124" s="14"/>
      <c r="B124" s="15" t="s">
        <v>112</v>
      </c>
      <c r="C124" s="16">
        <v>4</v>
      </c>
      <c r="D124" s="16">
        <v>2</v>
      </c>
      <c r="E124" s="17">
        <f t="shared" si="15"/>
        <v>2.1598272138228943E-3</v>
      </c>
      <c r="F124" s="17">
        <f t="shared" si="16"/>
        <v>1.7857142857142857E-3</v>
      </c>
      <c r="G124" s="17">
        <f t="shared" si="18"/>
        <v>-0.5</v>
      </c>
      <c r="H124" s="17">
        <f t="shared" si="17"/>
        <v>-1.0799136069114472E-3</v>
      </c>
    </row>
    <row r="125" spans="1:8" x14ac:dyDescent="0.2">
      <c r="A125" s="14"/>
      <c r="B125" s="15" t="s">
        <v>113</v>
      </c>
      <c r="C125" s="16">
        <v>4</v>
      </c>
      <c r="D125" s="16">
        <v>2</v>
      </c>
      <c r="E125" s="17">
        <f t="shared" si="15"/>
        <v>2.1598272138228943E-3</v>
      </c>
      <c r="F125" s="17">
        <f t="shared" si="16"/>
        <v>1.7857142857142857E-3</v>
      </c>
      <c r="G125" s="17">
        <f t="shared" si="18"/>
        <v>-0.5</v>
      </c>
      <c r="H125" s="17">
        <f t="shared" si="17"/>
        <v>-1.0799136069114472E-3</v>
      </c>
    </row>
    <row r="126" spans="1:8" x14ac:dyDescent="0.2">
      <c r="A126" s="14"/>
      <c r="B126" s="15" t="s">
        <v>114</v>
      </c>
      <c r="C126" s="16">
        <v>2</v>
      </c>
      <c r="D126" s="16">
        <v>1</v>
      </c>
      <c r="E126" s="17">
        <f t="shared" si="15"/>
        <v>1.0799136069114472E-3</v>
      </c>
      <c r="F126" s="17">
        <f t="shared" si="16"/>
        <v>8.9285714285714283E-4</v>
      </c>
      <c r="G126" s="17">
        <f t="shared" si="18"/>
        <v>-0.5</v>
      </c>
      <c r="H126" s="17">
        <f t="shared" si="17"/>
        <v>-5.3995680345572358E-4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49</v>
      </c>
      <c r="D128" s="16">
        <v>32</v>
      </c>
      <c r="E128" s="17">
        <f t="shared" si="15"/>
        <v>2.6457883369330453E-2</v>
      </c>
      <c r="F128" s="17">
        <f t="shared" si="16"/>
        <v>2.8571428571428571E-2</v>
      </c>
      <c r="G128" s="17">
        <f t="shared" si="18"/>
        <v>-0.34693877551020408</v>
      </c>
      <c r="H128" s="17">
        <f t="shared" si="17"/>
        <v>-9.1792656587473005E-3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0</v>
      </c>
      <c r="E129" s="17">
        <f t="shared" si="15"/>
        <v>5.3995680345572358E-4</v>
      </c>
      <c r="F129" s="17" t="str">
        <f t="shared" si="16"/>
        <v/>
      </c>
      <c r="G129" s="17">
        <f t="shared" si="18"/>
        <v>-1</v>
      </c>
      <c r="H129" s="17">
        <f t="shared" si="17"/>
        <v>-5.3995680345572358E-4</v>
      </c>
    </row>
    <row r="130" spans="1:8" x14ac:dyDescent="0.2">
      <c r="A130" s="14"/>
      <c r="B130" s="15" t="s">
        <v>118</v>
      </c>
      <c r="C130" s="16">
        <v>77</v>
      </c>
      <c r="D130" s="16">
        <v>25</v>
      </c>
      <c r="E130" s="17">
        <f t="shared" si="15"/>
        <v>4.1576673866090715E-2</v>
      </c>
      <c r="F130" s="17">
        <f t="shared" si="16"/>
        <v>2.2321428571428572E-2</v>
      </c>
      <c r="G130" s="17">
        <f t="shared" si="18"/>
        <v>-0.67532467532467533</v>
      </c>
      <c r="H130" s="17">
        <f t="shared" si="17"/>
        <v>-2.8077753779697626E-2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217</v>
      </c>
      <c r="D132" s="16">
        <v>24</v>
      </c>
      <c r="E132" s="17">
        <f t="shared" si="15"/>
        <v>0.117170626349892</v>
      </c>
      <c r="F132" s="17">
        <f t="shared" si="16"/>
        <v>2.1428571428571429E-2</v>
      </c>
      <c r="G132" s="17">
        <f t="shared" si="18"/>
        <v>-0.88940092165898621</v>
      </c>
      <c r="H132" s="17">
        <f t="shared" si="17"/>
        <v>-0.10421166306695465</v>
      </c>
    </row>
    <row r="133" spans="1:8" x14ac:dyDescent="0.2">
      <c r="A133" s="14"/>
      <c r="B133" s="15" t="s">
        <v>121</v>
      </c>
      <c r="C133" s="16">
        <v>79</v>
      </c>
      <c r="D133" s="16">
        <v>8</v>
      </c>
      <c r="E133" s="17">
        <f t="shared" si="15"/>
        <v>4.2656587473002161E-2</v>
      </c>
      <c r="F133" s="17">
        <f t="shared" si="16"/>
        <v>7.1428571428571426E-3</v>
      </c>
      <c r="G133" s="17">
        <f t="shared" si="18"/>
        <v>-0.89873417721518989</v>
      </c>
      <c r="H133" s="17">
        <f t="shared" si="17"/>
        <v>-3.8336933045356375E-2</v>
      </c>
    </row>
    <row r="134" spans="1:8" x14ac:dyDescent="0.2">
      <c r="A134" s="14"/>
      <c r="B134" s="15" t="s">
        <v>122</v>
      </c>
      <c r="C134" s="16">
        <v>2</v>
      </c>
      <c r="D134" s="16">
        <v>2</v>
      </c>
      <c r="E134" s="17">
        <f t="shared" si="15"/>
        <v>1.0799136069114472E-3</v>
      </c>
      <c r="F134" s="17">
        <f t="shared" si="16"/>
        <v>1.7857142857142857E-3</v>
      </c>
      <c r="G134" s="17">
        <f t="shared" si="18"/>
        <v>0</v>
      </c>
      <c r="H134" s="17">
        <f t="shared" si="17"/>
        <v>0</v>
      </c>
    </row>
    <row r="135" spans="1:8" ht="25.5" x14ac:dyDescent="0.2">
      <c r="A135" s="14"/>
      <c r="B135" s="15" t="s">
        <v>123</v>
      </c>
      <c r="C135" s="16">
        <v>582</v>
      </c>
      <c r="D135" s="16">
        <v>727</v>
      </c>
      <c r="E135" s="17">
        <f t="shared" si="15"/>
        <v>0.31425485961123112</v>
      </c>
      <c r="F135" s="17">
        <f t="shared" si="16"/>
        <v>0.64910714285714288</v>
      </c>
      <c r="G135" s="17">
        <f t="shared" si="18"/>
        <v>0.24914089347079038</v>
      </c>
      <c r="H135" s="17">
        <f t="shared" si="17"/>
        <v>7.8293736501079916E-2</v>
      </c>
    </row>
    <row r="136" spans="1:8" ht="25.5" x14ac:dyDescent="0.2">
      <c r="A136" s="14"/>
      <c r="B136" s="15" t="s">
        <v>124</v>
      </c>
      <c r="C136" s="16">
        <v>3</v>
      </c>
      <c r="D136" s="16">
        <v>33</v>
      </c>
      <c r="E136" s="17">
        <f t="shared" si="15"/>
        <v>1.6198704103671706E-3</v>
      </c>
      <c r="F136" s="17">
        <f t="shared" si="16"/>
        <v>2.9464285714285714E-2</v>
      </c>
      <c r="G136" s="17">
        <f t="shared" si="18"/>
        <v>10</v>
      </c>
      <c r="H136" s="17">
        <f t="shared" si="17"/>
        <v>1.6198704103671704E-2</v>
      </c>
    </row>
    <row r="137" spans="1:8" x14ac:dyDescent="0.2">
      <c r="A137" s="14"/>
      <c r="B137" s="15" t="s">
        <v>125</v>
      </c>
      <c r="C137" s="16">
        <v>3</v>
      </c>
      <c r="D137" s="16">
        <v>0</v>
      </c>
      <c r="E137" s="17">
        <f t="shared" si="15"/>
        <v>1.6198704103671706E-3</v>
      </c>
      <c r="F137" s="17" t="str">
        <f t="shared" si="16"/>
        <v/>
      </c>
      <c r="G137" s="17">
        <f t="shared" si="18"/>
        <v>-1</v>
      </c>
      <c r="H137" s="17">
        <f t="shared" si="17"/>
        <v>-1.6198704103671706E-3</v>
      </c>
    </row>
    <row r="138" spans="1:8" x14ac:dyDescent="0.2">
      <c r="A138" s="14"/>
      <c r="B138" s="15" t="s">
        <v>126</v>
      </c>
      <c r="C138" s="16">
        <v>10</v>
      </c>
      <c r="D138" s="16">
        <v>1</v>
      </c>
      <c r="E138" s="17">
        <f t="shared" si="15"/>
        <v>5.3995680345572351E-3</v>
      </c>
      <c r="F138" s="17">
        <f t="shared" si="16"/>
        <v>8.9285714285714283E-4</v>
      </c>
      <c r="G138" s="17">
        <f t="shared" si="18"/>
        <v>-0.9</v>
      </c>
      <c r="H138" s="17">
        <f t="shared" si="17"/>
        <v>-4.8596112311015119E-3</v>
      </c>
    </row>
    <row r="139" spans="1:8" x14ac:dyDescent="0.2">
      <c r="A139" s="14"/>
      <c r="B139" s="15" t="s">
        <v>127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8.9285714285714283E-4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8</v>
      </c>
      <c r="D140" s="16">
        <v>0</v>
      </c>
      <c r="E140" s="17">
        <f t="shared" ref="E140:E171" si="19">+IF(C140=0,"",C140/C$76)</f>
        <v>4.3196544276457886E-3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-4.3196544276457886E-3</v>
      </c>
    </row>
    <row r="141" spans="1:8" x14ac:dyDescent="0.2">
      <c r="A141" s="14"/>
      <c r="B141" s="15" t="s">
        <v>129</v>
      </c>
      <c r="C141" s="16">
        <v>4</v>
      </c>
      <c r="D141" s="16">
        <v>1</v>
      </c>
      <c r="E141" s="17">
        <f t="shared" si="19"/>
        <v>2.1598272138228943E-3</v>
      </c>
      <c r="F141" s="17">
        <f t="shared" si="20"/>
        <v>8.9285714285714283E-4</v>
      </c>
      <c r="G141" s="17">
        <f t="shared" ref="G141:G171" si="22">+IF(AND(C141=0,D141=0)," ",IF(C141=0,1,IF(D141=0,-1,(D141-C141)/C141)))</f>
        <v>-0.75</v>
      </c>
      <c r="H141" s="17">
        <f t="shared" si="21"/>
        <v>-1.6198704103671706E-3</v>
      </c>
    </row>
    <row r="142" spans="1:8" x14ac:dyDescent="0.2">
      <c r="A142" s="14"/>
      <c r="B142" s="15" t="s">
        <v>130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8.9285714285714283E-4</v>
      </c>
      <c r="G142" s="17">
        <f t="shared" si="22"/>
        <v>1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5</v>
      </c>
      <c r="D143" s="16">
        <v>2</v>
      </c>
      <c r="E143" s="17">
        <f t="shared" si="19"/>
        <v>2.6997840172786176E-3</v>
      </c>
      <c r="F143" s="17">
        <f t="shared" si="20"/>
        <v>1.7857142857142857E-3</v>
      </c>
      <c r="G143" s="17">
        <f t="shared" si="22"/>
        <v>-0.6</v>
      </c>
      <c r="H143" s="17">
        <f t="shared" si="21"/>
        <v>-1.6198704103671704E-3</v>
      </c>
    </row>
    <row r="144" spans="1:8" x14ac:dyDescent="0.2">
      <c r="A144" s="14"/>
      <c r="B144" s="15" t="s">
        <v>132</v>
      </c>
      <c r="C144" s="16">
        <v>8</v>
      </c>
      <c r="D144" s="16">
        <v>0</v>
      </c>
      <c r="E144" s="17">
        <f t="shared" si="19"/>
        <v>4.3196544276457886E-3</v>
      </c>
      <c r="F144" s="17" t="str">
        <f t="shared" si="20"/>
        <v/>
      </c>
      <c r="G144" s="17">
        <f t="shared" si="22"/>
        <v>-1</v>
      </c>
      <c r="H144" s="17">
        <f t="shared" si="21"/>
        <v>-4.3196544276457886E-3</v>
      </c>
    </row>
    <row r="145" spans="1:8" ht="25.5" x14ac:dyDescent="0.2">
      <c r="A145" s="14"/>
      <c r="B145" s="15" t="s">
        <v>133</v>
      </c>
      <c r="C145" s="16">
        <v>10</v>
      </c>
      <c r="D145" s="16">
        <v>2</v>
      </c>
      <c r="E145" s="17">
        <f t="shared" si="19"/>
        <v>5.3995680345572351E-3</v>
      </c>
      <c r="F145" s="17">
        <f t="shared" si="20"/>
        <v>1.7857142857142857E-3</v>
      </c>
      <c r="G145" s="17">
        <f t="shared" si="22"/>
        <v>-0.8</v>
      </c>
      <c r="H145" s="17">
        <f t="shared" si="21"/>
        <v>-4.3196544276457886E-3</v>
      </c>
    </row>
    <row r="146" spans="1:8" ht="25.5" x14ac:dyDescent="0.2">
      <c r="A146" s="14"/>
      <c r="B146" s="15" t="s">
        <v>134</v>
      </c>
      <c r="C146" s="16">
        <v>0</v>
      </c>
      <c r="D146" s="16">
        <v>10</v>
      </c>
      <c r="E146" s="17" t="str">
        <f t="shared" si="19"/>
        <v/>
      </c>
      <c r="F146" s="17">
        <f t="shared" si="20"/>
        <v>8.9285714285714281E-3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25</v>
      </c>
      <c r="D147" s="16">
        <v>2</v>
      </c>
      <c r="E147" s="17">
        <f t="shared" si="19"/>
        <v>1.3498920086393088E-2</v>
      </c>
      <c r="F147" s="17">
        <f t="shared" si="20"/>
        <v>1.7857142857142857E-3</v>
      </c>
      <c r="G147" s="17">
        <f t="shared" si="22"/>
        <v>-0.92</v>
      </c>
      <c r="H147" s="17">
        <f t="shared" si="21"/>
        <v>-1.2419006479481642E-2</v>
      </c>
    </row>
    <row r="148" spans="1:8" ht="25.5" x14ac:dyDescent="0.2">
      <c r="A148" s="14"/>
      <c r="B148" s="15" t="s">
        <v>136</v>
      </c>
      <c r="C148" s="16">
        <v>15</v>
      </c>
      <c r="D148" s="16">
        <v>1</v>
      </c>
      <c r="E148" s="17">
        <f t="shared" si="19"/>
        <v>8.099352051835854E-3</v>
      </c>
      <c r="F148" s="17">
        <f t="shared" si="20"/>
        <v>8.9285714285714283E-4</v>
      </c>
      <c r="G148" s="17">
        <f t="shared" si="22"/>
        <v>-0.93333333333333335</v>
      </c>
      <c r="H148" s="17">
        <f t="shared" si="21"/>
        <v>-7.5593952483801307E-3</v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3</v>
      </c>
      <c r="D150" s="16">
        <v>0</v>
      </c>
      <c r="E150" s="17">
        <f t="shared" si="19"/>
        <v>1.6198704103671706E-3</v>
      </c>
      <c r="F150" s="17" t="str">
        <f t="shared" si="20"/>
        <v/>
      </c>
      <c r="G150" s="17">
        <f t="shared" si="22"/>
        <v>-1</v>
      </c>
      <c r="H150" s="17">
        <f t="shared" si="21"/>
        <v>-1.6198704103671706E-3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2</v>
      </c>
      <c r="E152" s="17">
        <f t="shared" si="19"/>
        <v>5.3995680345572358E-4</v>
      </c>
      <c r="F152" s="17">
        <f t="shared" si="20"/>
        <v>1.7857142857142857E-3</v>
      </c>
      <c r="G152" s="17">
        <f t="shared" si="22"/>
        <v>1</v>
      </c>
      <c r="H152" s="17">
        <f t="shared" si="21"/>
        <v>5.3995680345572358E-4</v>
      </c>
    </row>
    <row r="153" spans="1:8" x14ac:dyDescent="0.2">
      <c r="A153" s="14"/>
      <c r="B153" s="15" t="s">
        <v>141</v>
      </c>
      <c r="C153" s="16">
        <v>1</v>
      </c>
      <c r="D153" s="16">
        <v>0</v>
      </c>
      <c r="E153" s="17">
        <f t="shared" si="19"/>
        <v>5.3995680345572358E-4</v>
      </c>
      <c r="F153" s="17" t="str">
        <f t="shared" si="20"/>
        <v/>
      </c>
      <c r="G153" s="17">
        <f t="shared" si="22"/>
        <v>-1</v>
      </c>
      <c r="H153" s="17">
        <f t="shared" si="21"/>
        <v>-5.3995680345572358E-4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30</v>
      </c>
      <c r="D157" s="16">
        <v>4</v>
      </c>
      <c r="E157" s="17">
        <f t="shared" si="19"/>
        <v>1.6198704103671708E-2</v>
      </c>
      <c r="F157" s="17">
        <f t="shared" si="20"/>
        <v>3.5714285714285713E-3</v>
      </c>
      <c r="G157" s="17">
        <f t="shared" si="22"/>
        <v>-0.8666666666666667</v>
      </c>
      <c r="H157" s="17">
        <f t="shared" si="21"/>
        <v>-1.4038876889848813E-2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7</v>
      </c>
      <c r="D159" s="16">
        <v>1</v>
      </c>
      <c r="E159" s="17">
        <f t="shared" si="19"/>
        <v>3.7796976241900649E-3</v>
      </c>
      <c r="F159" s="17">
        <f t="shared" si="20"/>
        <v>8.9285714285714283E-4</v>
      </c>
      <c r="G159" s="17">
        <f t="shared" si="22"/>
        <v>-0.8571428571428571</v>
      </c>
      <c r="H159" s="17">
        <f t="shared" si="21"/>
        <v>-3.2397408207343412E-3</v>
      </c>
    </row>
    <row r="160" spans="1:8" x14ac:dyDescent="0.2">
      <c r="A160" s="14"/>
      <c r="B160" s="15" t="s">
        <v>148</v>
      </c>
      <c r="C160" s="16">
        <v>2</v>
      </c>
      <c r="D160" s="16">
        <v>1</v>
      </c>
      <c r="E160" s="17">
        <f t="shared" si="19"/>
        <v>1.0799136069114472E-3</v>
      </c>
      <c r="F160" s="17">
        <f t="shared" si="20"/>
        <v>8.9285714285714283E-4</v>
      </c>
      <c r="G160" s="17">
        <f t="shared" si="22"/>
        <v>-0.5</v>
      </c>
      <c r="H160" s="17">
        <f t="shared" si="21"/>
        <v>-5.3995680345572358E-4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5</v>
      </c>
      <c r="D162" s="16">
        <v>0</v>
      </c>
      <c r="E162" s="17">
        <f t="shared" si="19"/>
        <v>2.6997840172786176E-3</v>
      </c>
      <c r="F162" s="17" t="str">
        <f t="shared" si="20"/>
        <v/>
      </c>
      <c r="G162" s="17">
        <f t="shared" si="22"/>
        <v>-1</v>
      </c>
      <c r="H162" s="17">
        <f t="shared" si="21"/>
        <v>-2.6997840172786176E-3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2</v>
      </c>
      <c r="D165" s="16">
        <v>0</v>
      </c>
      <c r="E165" s="17">
        <f t="shared" si="19"/>
        <v>1.0799136069114472E-3</v>
      </c>
      <c r="F165" s="17" t="str">
        <f t="shared" si="20"/>
        <v/>
      </c>
      <c r="G165" s="17">
        <f t="shared" si="22"/>
        <v>-1</v>
      </c>
      <c r="H165" s="17">
        <f t="shared" si="21"/>
        <v>-1.0799136069114472E-3</v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5.3995680345572358E-4</v>
      </c>
      <c r="F166" s="17" t="str">
        <f t="shared" si="20"/>
        <v/>
      </c>
      <c r="G166" s="17">
        <f t="shared" si="22"/>
        <v>-1</v>
      </c>
      <c r="H166" s="17">
        <f t="shared" si="21"/>
        <v>-5.3995680345572358E-4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6</v>
      </c>
      <c r="D168" s="16">
        <v>5</v>
      </c>
      <c r="E168" s="17">
        <f t="shared" si="19"/>
        <v>3.2397408207343412E-3</v>
      </c>
      <c r="F168" s="17">
        <f t="shared" si="20"/>
        <v>4.464285714285714E-3</v>
      </c>
      <c r="G168" s="17">
        <f t="shared" si="22"/>
        <v>-0.16666666666666666</v>
      </c>
      <c r="H168" s="17">
        <f t="shared" si="21"/>
        <v>-5.3995680345572347E-4</v>
      </c>
    </row>
    <row r="169" spans="1:8" ht="25.5" x14ac:dyDescent="0.2">
      <c r="A169" s="14"/>
      <c r="B169" s="15" t="s">
        <v>157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8.9285714285714283E-4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1</v>
      </c>
      <c r="E170" s="17" t="str">
        <f t="shared" si="19"/>
        <v/>
      </c>
      <c r="F170" s="17">
        <f t="shared" si="20"/>
        <v>8.9285714285714283E-4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941</v>
      </c>
      <c r="D177" s="20">
        <f>SUM(D178:D350)</f>
        <v>685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-0.27205100956429329</v>
      </c>
      <c r="H177" s="21">
        <f t="shared" ref="H177:H208" si="25">+IF(OR(AND(E177=""),(G177="")),"",E177*G177)</f>
        <v>-0.27205100956429329</v>
      </c>
    </row>
    <row r="178" spans="1:8" x14ac:dyDescent="0.2">
      <c r="A178" s="14"/>
      <c r="B178" s="15" t="s">
        <v>160</v>
      </c>
      <c r="C178" s="16">
        <v>30</v>
      </c>
      <c r="D178" s="16">
        <v>11</v>
      </c>
      <c r="E178" s="17">
        <f t="shared" si="23"/>
        <v>3.1880977683315624E-2</v>
      </c>
      <c r="F178" s="17">
        <f t="shared" si="24"/>
        <v>1.6058394160583942E-2</v>
      </c>
      <c r="G178" s="17">
        <f t="shared" ref="G178:G209" si="26">+IF(AND(C178=0,D178=0)," ",IF(C178=0,1,IF(D178=0,-1,(D178-C178)/C178)))</f>
        <v>-0.6333333333333333</v>
      </c>
      <c r="H178" s="17">
        <f t="shared" si="25"/>
        <v>-2.0191285866099893E-2</v>
      </c>
    </row>
    <row r="179" spans="1:8" x14ac:dyDescent="0.2">
      <c r="A179" s="14"/>
      <c r="B179" s="15" t="s">
        <v>161</v>
      </c>
      <c r="C179" s="16">
        <v>1</v>
      </c>
      <c r="D179" s="16">
        <v>3</v>
      </c>
      <c r="E179" s="17">
        <f t="shared" si="23"/>
        <v>1.0626992561105207E-3</v>
      </c>
      <c r="F179" s="17">
        <f t="shared" si="24"/>
        <v>4.3795620437956208E-3</v>
      </c>
      <c r="G179" s="17">
        <f t="shared" si="26"/>
        <v>2</v>
      </c>
      <c r="H179" s="17">
        <f t="shared" si="25"/>
        <v>2.1253985122210413E-3</v>
      </c>
    </row>
    <row r="180" spans="1:8" ht="38.25" x14ac:dyDescent="0.2">
      <c r="A180" s="14"/>
      <c r="B180" s="15" t="s">
        <v>162</v>
      </c>
      <c r="C180" s="16">
        <v>4</v>
      </c>
      <c r="D180" s="16">
        <v>4</v>
      </c>
      <c r="E180" s="17">
        <f t="shared" si="23"/>
        <v>4.2507970244420826E-3</v>
      </c>
      <c r="F180" s="17">
        <f t="shared" si="24"/>
        <v>5.8394160583941602E-3</v>
      </c>
      <c r="G180" s="17">
        <f t="shared" si="26"/>
        <v>0</v>
      </c>
      <c r="H180" s="17">
        <f t="shared" si="25"/>
        <v>0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8</v>
      </c>
      <c r="D182" s="16">
        <v>6</v>
      </c>
      <c r="E182" s="17">
        <f t="shared" si="23"/>
        <v>8.5015940488841653E-3</v>
      </c>
      <c r="F182" s="17">
        <f t="shared" si="24"/>
        <v>8.7591240875912416E-3</v>
      </c>
      <c r="G182" s="17">
        <f t="shared" si="26"/>
        <v>-0.25</v>
      </c>
      <c r="H182" s="17">
        <f t="shared" si="25"/>
        <v>-2.1253985122210413E-3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230</v>
      </c>
      <c r="D184" s="16">
        <v>100</v>
      </c>
      <c r="E184" s="17">
        <f t="shared" si="23"/>
        <v>0.24442082890541977</v>
      </c>
      <c r="F184" s="17">
        <f t="shared" si="24"/>
        <v>0.145985401459854</v>
      </c>
      <c r="G184" s="17">
        <f t="shared" si="26"/>
        <v>-0.56521739130434778</v>
      </c>
      <c r="H184" s="17">
        <f t="shared" si="25"/>
        <v>-0.13815090329436769</v>
      </c>
    </row>
    <row r="185" spans="1:8" x14ac:dyDescent="0.2">
      <c r="A185" s="14"/>
      <c r="B185" s="15" t="s">
        <v>167</v>
      </c>
      <c r="C185" s="16">
        <v>3</v>
      </c>
      <c r="D185" s="16">
        <v>3</v>
      </c>
      <c r="E185" s="17">
        <f t="shared" si="23"/>
        <v>3.188097768331562E-3</v>
      </c>
      <c r="F185" s="17">
        <f t="shared" si="24"/>
        <v>4.3795620437956208E-3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168</v>
      </c>
      <c r="C186" s="16">
        <v>2</v>
      </c>
      <c r="D186" s="16">
        <v>6</v>
      </c>
      <c r="E186" s="17">
        <f t="shared" si="23"/>
        <v>2.1253985122210413E-3</v>
      </c>
      <c r="F186" s="17">
        <f t="shared" si="24"/>
        <v>8.7591240875912416E-3</v>
      </c>
      <c r="G186" s="17">
        <f t="shared" si="26"/>
        <v>2</v>
      </c>
      <c r="H186" s="17">
        <f t="shared" si="25"/>
        <v>4.2507970244420826E-3</v>
      </c>
    </row>
    <row r="187" spans="1:8" x14ac:dyDescent="0.2">
      <c r="A187" s="14"/>
      <c r="B187" s="15" t="s">
        <v>169</v>
      </c>
      <c r="C187" s="16">
        <v>3</v>
      </c>
      <c r="D187" s="16">
        <v>1</v>
      </c>
      <c r="E187" s="17">
        <f t="shared" si="23"/>
        <v>3.188097768331562E-3</v>
      </c>
      <c r="F187" s="17">
        <f t="shared" si="24"/>
        <v>1.4598540145985401E-3</v>
      </c>
      <c r="G187" s="17">
        <f t="shared" si="26"/>
        <v>-0.66666666666666663</v>
      </c>
      <c r="H187" s="17">
        <f t="shared" si="25"/>
        <v>-2.1253985122210413E-3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1</v>
      </c>
      <c r="D189" s="16">
        <v>0</v>
      </c>
      <c r="E189" s="17">
        <f t="shared" si="23"/>
        <v>1.0626992561105207E-3</v>
      </c>
      <c r="F189" s="17" t="str">
        <f t="shared" si="24"/>
        <v/>
      </c>
      <c r="G189" s="17">
        <f t="shared" si="26"/>
        <v>-1</v>
      </c>
      <c r="H189" s="17">
        <f t="shared" si="25"/>
        <v>-1.0626992561105207E-3</v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5</v>
      </c>
      <c r="D191" s="16">
        <v>4</v>
      </c>
      <c r="E191" s="17">
        <f t="shared" si="23"/>
        <v>5.3134962805526037E-3</v>
      </c>
      <c r="F191" s="17">
        <f t="shared" si="24"/>
        <v>5.8394160583941602E-3</v>
      </c>
      <c r="G191" s="17">
        <f t="shared" si="26"/>
        <v>-0.2</v>
      </c>
      <c r="H191" s="17">
        <f t="shared" si="25"/>
        <v>-1.0626992561105209E-3</v>
      </c>
    </row>
    <row r="192" spans="1:8" x14ac:dyDescent="0.2">
      <c r="A192" s="14"/>
      <c r="B192" s="15" t="s">
        <v>174</v>
      </c>
      <c r="C192" s="16">
        <v>8</v>
      </c>
      <c r="D192" s="16">
        <v>7</v>
      </c>
      <c r="E192" s="17">
        <f t="shared" si="23"/>
        <v>8.5015940488841653E-3</v>
      </c>
      <c r="F192" s="17">
        <f t="shared" si="24"/>
        <v>1.0218978102189781E-2</v>
      </c>
      <c r="G192" s="17">
        <f t="shared" si="26"/>
        <v>-0.125</v>
      </c>
      <c r="H192" s="17">
        <f t="shared" si="25"/>
        <v>-1.0626992561105207E-3</v>
      </c>
    </row>
    <row r="193" spans="1:8" ht="25.5" x14ac:dyDescent="0.2">
      <c r="A193" s="14"/>
      <c r="B193" s="15" t="s">
        <v>175</v>
      </c>
      <c r="C193" s="16">
        <v>6</v>
      </c>
      <c r="D193" s="16">
        <v>40</v>
      </c>
      <c r="E193" s="17">
        <f t="shared" si="23"/>
        <v>6.376195536663124E-3</v>
      </c>
      <c r="F193" s="17">
        <f t="shared" si="24"/>
        <v>5.8394160583941604E-2</v>
      </c>
      <c r="G193" s="17">
        <f t="shared" si="26"/>
        <v>5.666666666666667</v>
      </c>
      <c r="H193" s="17">
        <f t="shared" si="25"/>
        <v>3.6131774707757705E-2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5</v>
      </c>
      <c r="D196" s="16">
        <v>3</v>
      </c>
      <c r="E196" s="17">
        <f t="shared" si="23"/>
        <v>5.3134962805526037E-3</v>
      </c>
      <c r="F196" s="17">
        <f t="shared" si="24"/>
        <v>4.3795620437956208E-3</v>
      </c>
      <c r="G196" s="17">
        <f t="shared" si="26"/>
        <v>-0.4</v>
      </c>
      <c r="H196" s="17">
        <f t="shared" si="25"/>
        <v>-2.1253985122210418E-3</v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1.0626992561105207E-3</v>
      </c>
      <c r="F197" s="17" t="str">
        <f t="shared" si="24"/>
        <v/>
      </c>
      <c r="G197" s="17">
        <f t="shared" si="26"/>
        <v>-1</v>
      </c>
      <c r="H197" s="17">
        <f t="shared" si="25"/>
        <v>-1.0626992561105207E-3</v>
      </c>
    </row>
    <row r="198" spans="1:8" ht="25.5" x14ac:dyDescent="0.2">
      <c r="A198" s="14"/>
      <c r="B198" s="15" t="s">
        <v>180</v>
      </c>
      <c r="C198" s="16">
        <v>3</v>
      </c>
      <c r="D198" s="16">
        <v>15</v>
      </c>
      <c r="E198" s="17">
        <f t="shared" si="23"/>
        <v>3.188097768331562E-3</v>
      </c>
      <c r="F198" s="17">
        <f t="shared" si="24"/>
        <v>2.1897810218978103E-2</v>
      </c>
      <c r="G198" s="17">
        <f t="shared" si="26"/>
        <v>4</v>
      </c>
      <c r="H198" s="17">
        <f t="shared" si="25"/>
        <v>1.2752391073326248E-2</v>
      </c>
    </row>
    <row r="199" spans="1:8" x14ac:dyDescent="0.2">
      <c r="A199" s="14"/>
      <c r="B199" s="15" t="s">
        <v>181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1.4598540145985401E-3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1</v>
      </c>
      <c r="D200" s="16">
        <v>0</v>
      </c>
      <c r="E200" s="17">
        <f t="shared" si="23"/>
        <v>1.0626992561105207E-3</v>
      </c>
      <c r="F200" s="17" t="str">
        <f t="shared" si="24"/>
        <v/>
      </c>
      <c r="G200" s="17">
        <f t="shared" si="26"/>
        <v>-1</v>
      </c>
      <c r="H200" s="17">
        <f t="shared" si="25"/>
        <v>-1.0626992561105207E-3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1.4598540145985401E-3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1</v>
      </c>
      <c r="D203" s="16">
        <v>0</v>
      </c>
      <c r="E203" s="17">
        <f t="shared" si="23"/>
        <v>1.0626992561105207E-3</v>
      </c>
      <c r="F203" s="17" t="str">
        <f t="shared" si="24"/>
        <v/>
      </c>
      <c r="G203" s="17">
        <f t="shared" si="26"/>
        <v>-1</v>
      </c>
      <c r="H203" s="17">
        <f t="shared" si="25"/>
        <v>-1.0626992561105207E-3</v>
      </c>
    </row>
    <row r="204" spans="1:8" x14ac:dyDescent="0.2">
      <c r="A204" s="14"/>
      <c r="B204" s="15" t="s">
        <v>186</v>
      </c>
      <c r="C204" s="16">
        <v>10</v>
      </c>
      <c r="D204" s="16">
        <v>1</v>
      </c>
      <c r="E204" s="17">
        <f t="shared" si="23"/>
        <v>1.0626992561105207E-2</v>
      </c>
      <c r="F204" s="17">
        <f t="shared" si="24"/>
        <v>1.4598540145985401E-3</v>
      </c>
      <c r="G204" s="17">
        <f t="shared" si="26"/>
        <v>-0.9</v>
      </c>
      <c r="H204" s="17">
        <f t="shared" si="25"/>
        <v>-9.5642933049946872E-3</v>
      </c>
    </row>
    <row r="205" spans="1:8" ht="25.5" x14ac:dyDescent="0.2">
      <c r="A205" s="14"/>
      <c r="B205" s="15" t="s">
        <v>187</v>
      </c>
      <c r="C205" s="16">
        <v>11</v>
      </c>
      <c r="D205" s="16">
        <v>0</v>
      </c>
      <c r="E205" s="17">
        <f t="shared" si="23"/>
        <v>1.1689691817215728E-2</v>
      </c>
      <c r="F205" s="17" t="str">
        <f t="shared" si="24"/>
        <v/>
      </c>
      <c r="G205" s="17">
        <f t="shared" si="26"/>
        <v>-1</v>
      </c>
      <c r="H205" s="17">
        <f t="shared" si="25"/>
        <v>-1.1689691817215728E-2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14</v>
      </c>
      <c r="D207" s="16">
        <v>17</v>
      </c>
      <c r="E207" s="17">
        <f t="shared" si="23"/>
        <v>1.487778958554729E-2</v>
      </c>
      <c r="F207" s="17">
        <f t="shared" si="24"/>
        <v>2.4817518248175182E-2</v>
      </c>
      <c r="G207" s="17">
        <f t="shared" si="26"/>
        <v>0.21428571428571427</v>
      </c>
      <c r="H207" s="17">
        <f t="shared" si="25"/>
        <v>3.188097768331562E-3</v>
      </c>
    </row>
    <row r="208" spans="1:8" x14ac:dyDescent="0.2">
      <c r="A208" s="14"/>
      <c r="B208" s="15" t="s">
        <v>190</v>
      </c>
      <c r="C208" s="16">
        <v>14</v>
      </c>
      <c r="D208" s="16">
        <v>9</v>
      </c>
      <c r="E208" s="17">
        <f t="shared" si="23"/>
        <v>1.487778958554729E-2</v>
      </c>
      <c r="F208" s="17">
        <f t="shared" si="24"/>
        <v>1.3138686131386862E-2</v>
      </c>
      <c r="G208" s="17">
        <f t="shared" si="26"/>
        <v>-0.35714285714285715</v>
      </c>
      <c r="H208" s="17">
        <f t="shared" si="25"/>
        <v>-5.3134962805526037E-3</v>
      </c>
    </row>
    <row r="209" spans="1:8" x14ac:dyDescent="0.2">
      <c r="A209" s="14"/>
      <c r="B209" s="15" t="s">
        <v>191</v>
      </c>
      <c r="C209" s="16">
        <v>15</v>
      </c>
      <c r="D209" s="16">
        <v>16</v>
      </c>
      <c r="E209" s="17">
        <f t="shared" ref="E209:E240" si="27">+IF(C209=0,"",C209/C$177)</f>
        <v>1.5940488841657812E-2</v>
      </c>
      <c r="F209" s="17">
        <f t="shared" ref="F209:F240" si="28">+IF(D209=0,"",D209/D$177)</f>
        <v>2.3357664233576641E-2</v>
      </c>
      <c r="G209" s="17">
        <f t="shared" si="26"/>
        <v>6.6666666666666666E-2</v>
      </c>
      <c r="H209" s="17">
        <f t="shared" ref="H209:H240" si="29">+IF(OR(AND(E209=""),(G209="")),"",E209*G209)</f>
        <v>1.0626992561105209E-3</v>
      </c>
    </row>
    <row r="210" spans="1:8" x14ac:dyDescent="0.2">
      <c r="A210" s="14"/>
      <c r="B210" s="15" t="s">
        <v>192</v>
      </c>
      <c r="C210" s="16">
        <v>15</v>
      </c>
      <c r="D210" s="16">
        <v>15</v>
      </c>
      <c r="E210" s="17">
        <f t="shared" si="27"/>
        <v>1.5940488841657812E-2</v>
      </c>
      <c r="F210" s="17">
        <f t="shared" si="28"/>
        <v>2.1897810218978103E-2</v>
      </c>
      <c r="G210" s="17">
        <f t="shared" ref="G210:G241" si="30">+IF(AND(C210=0,D210=0)," ",IF(C210=0,1,IF(D210=0,-1,(D210-C210)/C210)))</f>
        <v>0</v>
      </c>
      <c r="H210" s="17">
        <f t="shared" si="29"/>
        <v>0</v>
      </c>
    </row>
    <row r="211" spans="1:8" x14ac:dyDescent="0.2">
      <c r="A211" s="14"/>
      <c r="B211" s="15" t="s">
        <v>193</v>
      </c>
      <c r="C211" s="16">
        <v>4</v>
      </c>
      <c r="D211" s="16">
        <v>0</v>
      </c>
      <c r="E211" s="17">
        <f t="shared" si="27"/>
        <v>4.2507970244420826E-3</v>
      </c>
      <c r="F211" s="17" t="str">
        <f t="shared" si="28"/>
        <v/>
      </c>
      <c r="G211" s="17">
        <f t="shared" si="30"/>
        <v>-1</v>
      </c>
      <c r="H211" s="17">
        <f t="shared" si="29"/>
        <v>-4.2507970244420826E-3</v>
      </c>
    </row>
    <row r="212" spans="1:8" x14ac:dyDescent="0.2">
      <c r="A212" s="14"/>
      <c r="B212" s="15" t="s">
        <v>194</v>
      </c>
      <c r="C212" s="16">
        <v>6</v>
      </c>
      <c r="D212" s="16">
        <v>5</v>
      </c>
      <c r="E212" s="17">
        <f t="shared" si="27"/>
        <v>6.376195536663124E-3</v>
      </c>
      <c r="F212" s="17">
        <f t="shared" si="28"/>
        <v>7.2992700729927005E-3</v>
      </c>
      <c r="G212" s="17">
        <f t="shared" si="30"/>
        <v>-0.16666666666666666</v>
      </c>
      <c r="H212" s="17">
        <f t="shared" si="29"/>
        <v>-1.0626992561105207E-3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5</v>
      </c>
      <c r="D214" s="16">
        <v>2</v>
      </c>
      <c r="E214" s="17">
        <f t="shared" si="27"/>
        <v>5.3134962805526037E-3</v>
      </c>
      <c r="F214" s="17">
        <f t="shared" si="28"/>
        <v>2.9197080291970801E-3</v>
      </c>
      <c r="G214" s="17">
        <f t="shared" si="30"/>
        <v>-0.6</v>
      </c>
      <c r="H214" s="17">
        <f t="shared" si="29"/>
        <v>-3.188097768331562E-3</v>
      </c>
    </row>
    <row r="215" spans="1:8" x14ac:dyDescent="0.2">
      <c r="A215" s="14"/>
      <c r="B215" s="15" t="s">
        <v>197</v>
      </c>
      <c r="C215" s="16">
        <v>14</v>
      </c>
      <c r="D215" s="16">
        <v>12</v>
      </c>
      <c r="E215" s="17">
        <f t="shared" si="27"/>
        <v>1.487778958554729E-2</v>
      </c>
      <c r="F215" s="17">
        <f t="shared" si="28"/>
        <v>1.7518248175182483E-2</v>
      </c>
      <c r="G215" s="17">
        <f t="shared" si="30"/>
        <v>-0.14285714285714285</v>
      </c>
      <c r="H215" s="17">
        <f t="shared" si="29"/>
        <v>-2.1253985122210413E-3</v>
      </c>
    </row>
    <row r="216" spans="1:8" x14ac:dyDescent="0.2">
      <c r="A216" s="14"/>
      <c r="B216" s="15" t="s">
        <v>198</v>
      </c>
      <c r="C216" s="16">
        <v>23</v>
      </c>
      <c r="D216" s="16">
        <v>6</v>
      </c>
      <c r="E216" s="17">
        <f t="shared" si="27"/>
        <v>2.4442082890541977E-2</v>
      </c>
      <c r="F216" s="17">
        <f t="shared" si="28"/>
        <v>8.7591240875912416E-3</v>
      </c>
      <c r="G216" s="17">
        <f t="shared" si="30"/>
        <v>-0.73913043478260865</v>
      </c>
      <c r="H216" s="17">
        <f t="shared" si="29"/>
        <v>-1.8065887353878853E-2</v>
      </c>
    </row>
    <row r="217" spans="1:8" x14ac:dyDescent="0.2">
      <c r="A217" s="14"/>
      <c r="B217" s="15" t="s">
        <v>199</v>
      </c>
      <c r="C217" s="16">
        <v>2</v>
      </c>
      <c r="D217" s="16">
        <v>1</v>
      </c>
      <c r="E217" s="17">
        <f t="shared" si="27"/>
        <v>2.1253985122210413E-3</v>
      </c>
      <c r="F217" s="17">
        <f t="shared" si="28"/>
        <v>1.4598540145985401E-3</v>
      </c>
      <c r="G217" s="17">
        <f t="shared" si="30"/>
        <v>-0.5</v>
      </c>
      <c r="H217" s="17">
        <f t="shared" si="29"/>
        <v>-1.0626992561105207E-3</v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58</v>
      </c>
      <c r="D219" s="16">
        <v>12</v>
      </c>
      <c r="E219" s="17">
        <f t="shared" si="27"/>
        <v>6.1636556854410204E-2</v>
      </c>
      <c r="F219" s="17">
        <f t="shared" si="28"/>
        <v>1.7518248175182483E-2</v>
      </c>
      <c r="G219" s="17">
        <f t="shared" si="30"/>
        <v>-0.7931034482758621</v>
      </c>
      <c r="H219" s="17">
        <f t="shared" si="29"/>
        <v>-4.8884165781083955E-2</v>
      </c>
    </row>
    <row r="220" spans="1:8" x14ac:dyDescent="0.2">
      <c r="A220" s="14"/>
      <c r="B220" s="15" t="s">
        <v>202</v>
      </c>
      <c r="C220" s="16">
        <v>12</v>
      </c>
      <c r="D220" s="16">
        <v>6</v>
      </c>
      <c r="E220" s="17">
        <f t="shared" si="27"/>
        <v>1.2752391073326248E-2</v>
      </c>
      <c r="F220" s="17">
        <f t="shared" si="28"/>
        <v>8.7591240875912416E-3</v>
      </c>
      <c r="G220" s="17">
        <f t="shared" si="30"/>
        <v>-0.5</v>
      </c>
      <c r="H220" s="17">
        <f t="shared" si="29"/>
        <v>-6.376195536663124E-3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2</v>
      </c>
      <c r="E222" s="17" t="str">
        <f t="shared" si="27"/>
        <v/>
      </c>
      <c r="F222" s="17">
        <f t="shared" si="28"/>
        <v>2.9197080291970801E-3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20</v>
      </c>
      <c r="D224" s="16">
        <v>6</v>
      </c>
      <c r="E224" s="17">
        <f t="shared" si="27"/>
        <v>2.1253985122210415E-2</v>
      </c>
      <c r="F224" s="17">
        <f t="shared" si="28"/>
        <v>8.7591240875912416E-3</v>
      </c>
      <c r="G224" s="17">
        <f t="shared" si="30"/>
        <v>-0.7</v>
      </c>
      <c r="H224" s="17">
        <f t="shared" si="29"/>
        <v>-1.487778958554729E-2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4</v>
      </c>
      <c r="D229" s="16">
        <v>0</v>
      </c>
      <c r="E229" s="17">
        <f t="shared" si="27"/>
        <v>4.2507970244420826E-3</v>
      </c>
      <c r="F229" s="17" t="str">
        <f t="shared" si="28"/>
        <v/>
      </c>
      <c r="G229" s="17">
        <f t="shared" si="30"/>
        <v>-1</v>
      </c>
      <c r="H229" s="17">
        <f t="shared" si="29"/>
        <v>-4.2507970244420826E-3</v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35</v>
      </c>
      <c r="D231" s="16">
        <v>18</v>
      </c>
      <c r="E231" s="17">
        <f t="shared" si="27"/>
        <v>3.7194473963868227E-2</v>
      </c>
      <c r="F231" s="17">
        <f t="shared" si="28"/>
        <v>2.6277372262773723E-2</v>
      </c>
      <c r="G231" s="17">
        <f t="shared" si="30"/>
        <v>-0.48571428571428571</v>
      </c>
      <c r="H231" s="17">
        <f t="shared" si="29"/>
        <v>-1.8065887353878853E-2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1</v>
      </c>
      <c r="D233" s="16">
        <v>1</v>
      </c>
      <c r="E233" s="17">
        <f t="shared" si="27"/>
        <v>1.0626992561105207E-3</v>
      </c>
      <c r="F233" s="17">
        <f t="shared" si="28"/>
        <v>1.4598540145985401E-3</v>
      </c>
      <c r="G233" s="17">
        <f t="shared" si="30"/>
        <v>0</v>
      </c>
      <c r="H233" s="17">
        <f t="shared" si="29"/>
        <v>0</v>
      </c>
    </row>
    <row r="234" spans="1:8" x14ac:dyDescent="0.2">
      <c r="A234" s="14"/>
      <c r="B234" s="15" t="s">
        <v>216</v>
      </c>
      <c r="C234" s="16">
        <v>1</v>
      </c>
      <c r="D234" s="16">
        <v>0</v>
      </c>
      <c r="E234" s="17">
        <f t="shared" si="27"/>
        <v>1.0626992561105207E-3</v>
      </c>
      <c r="F234" s="17" t="str">
        <f t="shared" si="28"/>
        <v/>
      </c>
      <c r="G234" s="17">
        <f t="shared" si="30"/>
        <v>-1</v>
      </c>
      <c r="H234" s="17">
        <f t="shared" si="29"/>
        <v>-1.0626992561105207E-3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6</v>
      </c>
      <c r="D237" s="16">
        <v>3</v>
      </c>
      <c r="E237" s="17">
        <f t="shared" si="27"/>
        <v>6.376195536663124E-3</v>
      </c>
      <c r="F237" s="17">
        <f t="shared" si="28"/>
        <v>4.3795620437956208E-3</v>
      </c>
      <c r="G237" s="17">
        <f t="shared" si="30"/>
        <v>-0.5</v>
      </c>
      <c r="H237" s="17">
        <f t="shared" si="29"/>
        <v>-3.188097768331562E-3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2</v>
      </c>
      <c r="E241" s="17">
        <f t="shared" ref="E241:E272" si="31">+IF(C241=0,"",C241/C$177)</f>
        <v>1.0626992561105207E-3</v>
      </c>
      <c r="F241" s="17">
        <f t="shared" ref="F241:F272" si="32">+IF(D241=0,"",D241/D$177)</f>
        <v>2.9197080291970801E-3</v>
      </c>
      <c r="G241" s="17">
        <f t="shared" si="30"/>
        <v>1</v>
      </c>
      <c r="H241" s="17">
        <f t="shared" ref="H241:H272" si="33">+IF(OR(AND(E241=""),(G241="")),"",E241*G241)</f>
        <v>1.0626992561105207E-3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1.4598540145985401E-3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47</v>
      </c>
      <c r="D244" s="16">
        <v>8</v>
      </c>
      <c r="E244" s="17">
        <f t="shared" si="31"/>
        <v>4.9946865037194477E-2</v>
      </c>
      <c r="F244" s="17">
        <f t="shared" si="32"/>
        <v>1.167883211678832E-2</v>
      </c>
      <c r="G244" s="17">
        <f t="shared" si="34"/>
        <v>-0.82978723404255317</v>
      </c>
      <c r="H244" s="17">
        <f t="shared" si="33"/>
        <v>-4.1445270988310308E-2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6</v>
      </c>
      <c r="D246" s="16">
        <v>0</v>
      </c>
      <c r="E246" s="17">
        <f t="shared" si="31"/>
        <v>6.376195536663124E-3</v>
      </c>
      <c r="F246" s="17" t="str">
        <f t="shared" si="32"/>
        <v/>
      </c>
      <c r="G246" s="17">
        <f t="shared" si="34"/>
        <v>-1</v>
      </c>
      <c r="H246" s="17">
        <f t="shared" si="33"/>
        <v>-6.376195536663124E-3</v>
      </c>
    </row>
    <row r="247" spans="1:8" x14ac:dyDescent="0.2">
      <c r="A247" s="14"/>
      <c r="B247" s="15" t="s">
        <v>229</v>
      </c>
      <c r="C247" s="16">
        <v>33</v>
      </c>
      <c r="D247" s="16">
        <v>46</v>
      </c>
      <c r="E247" s="17">
        <f t="shared" si="31"/>
        <v>3.5069075451647183E-2</v>
      </c>
      <c r="F247" s="17">
        <f t="shared" si="32"/>
        <v>6.7153284671532851E-2</v>
      </c>
      <c r="G247" s="17">
        <f t="shared" si="34"/>
        <v>0.39393939393939392</v>
      </c>
      <c r="H247" s="17">
        <f t="shared" si="33"/>
        <v>1.3815090329436768E-2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20</v>
      </c>
      <c r="D250" s="16">
        <v>2</v>
      </c>
      <c r="E250" s="17">
        <f t="shared" si="31"/>
        <v>2.1253985122210415E-2</v>
      </c>
      <c r="F250" s="17">
        <f t="shared" si="32"/>
        <v>2.9197080291970801E-3</v>
      </c>
      <c r="G250" s="17">
        <f t="shared" si="34"/>
        <v>-0.9</v>
      </c>
      <c r="H250" s="17">
        <f t="shared" si="33"/>
        <v>-1.9128586609989374E-2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8</v>
      </c>
      <c r="D252" s="16">
        <v>0</v>
      </c>
      <c r="E252" s="17">
        <f t="shared" si="31"/>
        <v>8.5015940488841653E-3</v>
      </c>
      <c r="F252" s="17" t="str">
        <f t="shared" si="32"/>
        <v/>
      </c>
      <c r="G252" s="17">
        <f t="shared" si="34"/>
        <v>-1</v>
      </c>
      <c r="H252" s="17">
        <f t="shared" si="33"/>
        <v>-8.5015940488841653E-3</v>
      </c>
    </row>
    <row r="253" spans="1:8" ht="25.5" x14ac:dyDescent="0.2">
      <c r="A253" s="14"/>
      <c r="B253" s="15" t="s">
        <v>235</v>
      </c>
      <c r="C253" s="16">
        <v>1</v>
      </c>
      <c r="D253" s="16">
        <v>0</v>
      </c>
      <c r="E253" s="17">
        <f t="shared" si="31"/>
        <v>1.0626992561105207E-3</v>
      </c>
      <c r="F253" s="17" t="str">
        <f t="shared" si="32"/>
        <v/>
      </c>
      <c r="G253" s="17">
        <f t="shared" si="34"/>
        <v>-1</v>
      </c>
      <c r="H253" s="17">
        <f t="shared" si="33"/>
        <v>-1.0626992561105207E-3</v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1</v>
      </c>
      <c r="D255" s="16">
        <v>0</v>
      </c>
      <c r="E255" s="17">
        <f t="shared" si="31"/>
        <v>1.0626992561105207E-3</v>
      </c>
      <c r="F255" s="17" t="str">
        <f t="shared" si="32"/>
        <v/>
      </c>
      <c r="G255" s="17">
        <f t="shared" si="34"/>
        <v>-1</v>
      </c>
      <c r="H255" s="17">
        <f t="shared" si="33"/>
        <v>-1.0626992561105207E-3</v>
      </c>
    </row>
    <row r="256" spans="1:8" x14ac:dyDescent="0.2">
      <c r="A256" s="14"/>
      <c r="B256" s="15" t="s">
        <v>238</v>
      </c>
      <c r="C256" s="16">
        <v>1</v>
      </c>
      <c r="D256" s="16">
        <v>0</v>
      </c>
      <c r="E256" s="17">
        <f t="shared" si="31"/>
        <v>1.0626992561105207E-3</v>
      </c>
      <c r="F256" s="17" t="str">
        <f t="shared" si="32"/>
        <v/>
      </c>
      <c r="G256" s="17">
        <f t="shared" si="34"/>
        <v>-1</v>
      </c>
      <c r="H256" s="17">
        <f t="shared" si="33"/>
        <v>-1.0626992561105207E-3</v>
      </c>
    </row>
    <row r="257" spans="1:8" x14ac:dyDescent="0.2">
      <c r="A257" s="14"/>
      <c r="B257" s="15" t="s">
        <v>239</v>
      </c>
      <c r="C257" s="16">
        <v>0</v>
      </c>
      <c r="D257" s="16">
        <v>1</v>
      </c>
      <c r="E257" s="17" t="str">
        <f t="shared" si="31"/>
        <v/>
      </c>
      <c r="F257" s="17">
        <f t="shared" si="32"/>
        <v>1.4598540145985401E-3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6</v>
      </c>
      <c r="E260" s="17" t="str">
        <f t="shared" si="31"/>
        <v/>
      </c>
      <c r="F260" s="17">
        <f t="shared" si="32"/>
        <v>8.7591240875912416E-3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2</v>
      </c>
      <c r="E265" s="17">
        <f t="shared" si="31"/>
        <v>1.0626992561105207E-3</v>
      </c>
      <c r="F265" s="17">
        <f t="shared" si="32"/>
        <v>2.9197080291970801E-3</v>
      </c>
      <c r="G265" s="17">
        <f t="shared" si="34"/>
        <v>1</v>
      </c>
      <c r="H265" s="17">
        <f t="shared" si="33"/>
        <v>1.0626992561105207E-3</v>
      </c>
    </row>
    <row r="266" spans="1:8" x14ac:dyDescent="0.2">
      <c r="A266" s="14"/>
      <c r="B266" s="15" t="s">
        <v>248</v>
      </c>
      <c r="C266" s="16">
        <v>0</v>
      </c>
      <c r="D266" s="16">
        <v>1</v>
      </c>
      <c r="E266" s="17" t="str">
        <f t="shared" si="31"/>
        <v/>
      </c>
      <c r="F266" s="17">
        <f t="shared" si="32"/>
        <v>1.4598540145985401E-3</v>
      </c>
      <c r="G266" s="17">
        <f t="shared" si="34"/>
        <v>1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2</v>
      </c>
      <c r="E268" s="17" t="str">
        <f t="shared" si="31"/>
        <v/>
      </c>
      <c r="F268" s="17">
        <f t="shared" si="32"/>
        <v>2.9197080291970801E-3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12</v>
      </c>
      <c r="D270" s="16">
        <v>7</v>
      </c>
      <c r="E270" s="17">
        <f t="shared" si="31"/>
        <v>1.2752391073326248E-2</v>
      </c>
      <c r="F270" s="17">
        <f t="shared" si="32"/>
        <v>1.0218978102189781E-2</v>
      </c>
      <c r="G270" s="17">
        <f t="shared" si="34"/>
        <v>-0.41666666666666669</v>
      </c>
      <c r="H270" s="17">
        <f t="shared" si="33"/>
        <v>-5.3134962805526037E-3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3</v>
      </c>
      <c r="D277" s="16">
        <v>1</v>
      </c>
      <c r="E277" s="17">
        <f t="shared" si="35"/>
        <v>3.188097768331562E-3</v>
      </c>
      <c r="F277" s="17">
        <f t="shared" si="36"/>
        <v>1.4598540145985401E-3</v>
      </c>
      <c r="G277" s="17">
        <f t="shared" si="38"/>
        <v>-0.66666666666666663</v>
      </c>
      <c r="H277" s="17">
        <f t="shared" si="37"/>
        <v>-2.1253985122210413E-3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5</v>
      </c>
      <c r="D281" s="16">
        <v>9</v>
      </c>
      <c r="E281" s="17">
        <f t="shared" si="35"/>
        <v>5.3134962805526037E-3</v>
      </c>
      <c r="F281" s="17">
        <f t="shared" si="36"/>
        <v>1.3138686131386862E-2</v>
      </c>
      <c r="G281" s="17">
        <f t="shared" si="38"/>
        <v>0.8</v>
      </c>
      <c r="H281" s="17">
        <f t="shared" si="37"/>
        <v>4.2507970244420835E-3</v>
      </c>
    </row>
    <row r="282" spans="1:8" ht="25.5" x14ac:dyDescent="0.2">
      <c r="A282" s="14"/>
      <c r="B282" s="15" t="s">
        <v>264</v>
      </c>
      <c r="C282" s="16">
        <v>10</v>
      </c>
      <c r="D282" s="16">
        <v>22</v>
      </c>
      <c r="E282" s="17">
        <f t="shared" si="35"/>
        <v>1.0626992561105207E-2</v>
      </c>
      <c r="F282" s="17">
        <f t="shared" si="36"/>
        <v>3.2116788321167884E-2</v>
      </c>
      <c r="G282" s="17">
        <f t="shared" si="38"/>
        <v>1.2</v>
      </c>
      <c r="H282" s="17">
        <f t="shared" si="37"/>
        <v>1.2752391073326248E-2</v>
      </c>
    </row>
    <row r="283" spans="1:8" x14ac:dyDescent="0.2">
      <c r="A283" s="14"/>
      <c r="B283" s="15" t="s">
        <v>265</v>
      </c>
      <c r="C283" s="16">
        <v>1</v>
      </c>
      <c r="D283" s="16">
        <v>13</v>
      </c>
      <c r="E283" s="17">
        <f t="shared" si="35"/>
        <v>1.0626992561105207E-3</v>
      </c>
      <c r="F283" s="17">
        <f t="shared" si="36"/>
        <v>1.8978102189781021E-2</v>
      </c>
      <c r="G283" s="17">
        <f t="shared" si="38"/>
        <v>12</v>
      </c>
      <c r="H283" s="17">
        <f t="shared" si="37"/>
        <v>1.2752391073326248E-2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1.4598540145985401E-3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14</v>
      </c>
      <c r="D289" s="16">
        <v>0</v>
      </c>
      <c r="E289" s="17">
        <f t="shared" si="35"/>
        <v>1.487778958554729E-2</v>
      </c>
      <c r="F289" s="17" t="str">
        <f t="shared" si="36"/>
        <v/>
      </c>
      <c r="G289" s="17">
        <f t="shared" si="38"/>
        <v>-1</v>
      </c>
      <c r="H289" s="17">
        <f t="shared" si="37"/>
        <v>-1.487778958554729E-2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</v>
      </c>
      <c r="D292" s="16">
        <v>17</v>
      </c>
      <c r="E292" s="17">
        <f t="shared" si="35"/>
        <v>1.0626992561105207E-3</v>
      </c>
      <c r="F292" s="17">
        <f t="shared" si="36"/>
        <v>2.4817518248175182E-2</v>
      </c>
      <c r="G292" s="17">
        <f t="shared" si="38"/>
        <v>16</v>
      </c>
      <c r="H292" s="17">
        <f t="shared" si="37"/>
        <v>1.7003188097768331E-2</v>
      </c>
    </row>
    <row r="293" spans="1:8" x14ac:dyDescent="0.2">
      <c r="A293" s="14"/>
      <c r="B293" s="15" t="s">
        <v>275</v>
      </c>
      <c r="C293" s="16">
        <v>1</v>
      </c>
      <c r="D293" s="16">
        <v>2</v>
      </c>
      <c r="E293" s="17">
        <f t="shared" si="35"/>
        <v>1.0626992561105207E-3</v>
      </c>
      <c r="F293" s="17">
        <f t="shared" si="36"/>
        <v>2.9197080291970801E-3</v>
      </c>
      <c r="G293" s="17">
        <f t="shared" si="38"/>
        <v>1</v>
      </c>
      <c r="H293" s="17">
        <f t="shared" si="37"/>
        <v>1.0626992561105207E-3</v>
      </c>
    </row>
    <row r="294" spans="1:8" x14ac:dyDescent="0.2">
      <c r="A294" s="14"/>
      <c r="B294" s="15" t="s">
        <v>276</v>
      </c>
      <c r="C294" s="16">
        <v>1</v>
      </c>
      <c r="D294" s="16">
        <v>7</v>
      </c>
      <c r="E294" s="17">
        <f t="shared" si="35"/>
        <v>1.0626992561105207E-3</v>
      </c>
      <c r="F294" s="17">
        <f t="shared" si="36"/>
        <v>1.0218978102189781E-2</v>
      </c>
      <c r="G294" s="17">
        <f t="shared" si="38"/>
        <v>6</v>
      </c>
      <c r="H294" s="17">
        <f t="shared" si="37"/>
        <v>6.376195536663124E-3</v>
      </c>
    </row>
    <row r="295" spans="1:8" x14ac:dyDescent="0.2">
      <c r="A295" s="14"/>
      <c r="B295" s="15" t="s">
        <v>277</v>
      </c>
      <c r="C295" s="16">
        <v>2</v>
      </c>
      <c r="D295" s="16">
        <v>1</v>
      </c>
      <c r="E295" s="17">
        <f t="shared" si="35"/>
        <v>2.1253985122210413E-3</v>
      </c>
      <c r="F295" s="17">
        <f t="shared" si="36"/>
        <v>1.4598540145985401E-3</v>
      </c>
      <c r="G295" s="17">
        <f t="shared" si="38"/>
        <v>-0.5</v>
      </c>
      <c r="H295" s="17">
        <f t="shared" si="37"/>
        <v>-1.0626992561105207E-3</v>
      </c>
    </row>
    <row r="296" spans="1:8" x14ac:dyDescent="0.2">
      <c r="A296" s="14"/>
      <c r="B296" s="15" t="s">
        <v>278</v>
      </c>
      <c r="C296" s="16">
        <v>9</v>
      </c>
      <c r="D296" s="16">
        <v>71</v>
      </c>
      <c r="E296" s="17">
        <f t="shared" si="35"/>
        <v>9.5642933049946872E-3</v>
      </c>
      <c r="F296" s="17">
        <f t="shared" si="36"/>
        <v>0.10364963503649635</v>
      </c>
      <c r="G296" s="17">
        <f t="shared" si="38"/>
        <v>6.8888888888888893</v>
      </c>
      <c r="H296" s="17">
        <f t="shared" si="37"/>
        <v>6.5887353878852292E-2</v>
      </c>
    </row>
    <row r="297" spans="1:8" x14ac:dyDescent="0.2">
      <c r="A297" s="14"/>
      <c r="B297" s="15" t="s">
        <v>279</v>
      </c>
      <c r="C297" s="16">
        <v>1</v>
      </c>
      <c r="D297" s="16">
        <v>1</v>
      </c>
      <c r="E297" s="17">
        <f t="shared" si="35"/>
        <v>1.0626992561105207E-3</v>
      </c>
      <c r="F297" s="17">
        <f t="shared" si="36"/>
        <v>1.4598540145985401E-3</v>
      </c>
      <c r="G297" s="17">
        <f t="shared" si="38"/>
        <v>0</v>
      </c>
      <c r="H297" s="17">
        <f t="shared" si="37"/>
        <v>0</v>
      </c>
    </row>
    <row r="298" spans="1:8" x14ac:dyDescent="0.2">
      <c r="A298" s="14"/>
      <c r="B298" s="15" t="s">
        <v>280</v>
      </c>
      <c r="C298" s="16">
        <v>19</v>
      </c>
      <c r="D298" s="16">
        <v>1</v>
      </c>
      <c r="E298" s="17">
        <f t="shared" si="35"/>
        <v>2.0191285866099893E-2</v>
      </c>
      <c r="F298" s="17">
        <f t="shared" si="36"/>
        <v>1.4598540145985401E-3</v>
      </c>
      <c r="G298" s="17">
        <f t="shared" si="38"/>
        <v>-0.94736842105263153</v>
      </c>
      <c r="H298" s="17">
        <f t="shared" si="37"/>
        <v>-1.9128586609989371E-2</v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6</v>
      </c>
      <c r="D300" s="16">
        <v>10</v>
      </c>
      <c r="E300" s="17">
        <f t="shared" si="35"/>
        <v>6.376195536663124E-3</v>
      </c>
      <c r="F300" s="17">
        <f t="shared" si="36"/>
        <v>1.4598540145985401E-2</v>
      </c>
      <c r="G300" s="17">
        <f t="shared" si="38"/>
        <v>0.66666666666666663</v>
      </c>
      <c r="H300" s="17">
        <f t="shared" si="37"/>
        <v>4.2507970244420826E-3</v>
      </c>
    </row>
    <row r="301" spans="1:8" x14ac:dyDescent="0.2">
      <c r="A301" s="14"/>
      <c r="B301" s="15" t="s">
        <v>283</v>
      </c>
      <c r="C301" s="16">
        <v>0</v>
      </c>
      <c r="D301" s="16">
        <v>1</v>
      </c>
      <c r="E301" s="17" t="str">
        <f t="shared" si="35"/>
        <v/>
      </c>
      <c r="F301" s="17">
        <f t="shared" si="36"/>
        <v>1.4598540145985401E-3</v>
      </c>
      <c r="G301" s="17">
        <f t="shared" si="38"/>
        <v>1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1</v>
      </c>
      <c r="E302" s="17" t="str">
        <f t="shared" si="35"/>
        <v/>
      </c>
      <c r="F302" s="17">
        <f t="shared" si="36"/>
        <v>1.4598540145985401E-3</v>
      </c>
      <c r="G302" s="17">
        <f t="shared" si="38"/>
        <v>1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22</v>
      </c>
      <c r="D304" s="16">
        <v>2</v>
      </c>
      <c r="E304" s="17">
        <f t="shared" si="35"/>
        <v>2.3379383634431455E-2</v>
      </c>
      <c r="F304" s="17">
        <f t="shared" si="36"/>
        <v>2.9197080291970801E-3</v>
      </c>
      <c r="G304" s="17">
        <f t="shared" si="38"/>
        <v>-0.90909090909090906</v>
      </c>
      <c r="H304" s="17">
        <f t="shared" si="37"/>
        <v>-2.1253985122210415E-2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2</v>
      </c>
      <c r="E306" s="17" t="str">
        <f t="shared" si="39"/>
        <v/>
      </c>
      <c r="F306" s="17">
        <f t="shared" si="40"/>
        <v>2.9197080291970801E-3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2</v>
      </c>
      <c r="D307" s="16">
        <v>0</v>
      </c>
      <c r="E307" s="17">
        <f t="shared" si="39"/>
        <v>2.1253985122210413E-3</v>
      </c>
      <c r="F307" s="17" t="str">
        <f t="shared" si="40"/>
        <v/>
      </c>
      <c r="G307" s="17">
        <f t="shared" si="42"/>
        <v>-1</v>
      </c>
      <c r="H307" s="17">
        <f t="shared" si="41"/>
        <v>-2.1253985122210413E-3</v>
      </c>
    </row>
    <row r="308" spans="1:8" ht="25.5" x14ac:dyDescent="0.2">
      <c r="A308" s="14"/>
      <c r="B308" s="15" t="s">
        <v>290</v>
      </c>
      <c r="C308" s="16">
        <v>13</v>
      </c>
      <c r="D308" s="16">
        <v>53</v>
      </c>
      <c r="E308" s="17">
        <f t="shared" si="39"/>
        <v>1.381509032943677E-2</v>
      </c>
      <c r="F308" s="17">
        <f t="shared" si="40"/>
        <v>7.7372262773722625E-2</v>
      </c>
      <c r="G308" s="17">
        <f t="shared" si="42"/>
        <v>3.0769230769230771</v>
      </c>
      <c r="H308" s="17">
        <f t="shared" si="41"/>
        <v>4.250797024442083E-2</v>
      </c>
    </row>
    <row r="309" spans="1:8" x14ac:dyDescent="0.2">
      <c r="A309" s="14"/>
      <c r="B309" s="15" t="s">
        <v>291</v>
      </c>
      <c r="C309" s="16">
        <v>4</v>
      </c>
      <c r="D309" s="16">
        <v>2</v>
      </c>
      <c r="E309" s="17">
        <f t="shared" si="39"/>
        <v>4.2507970244420826E-3</v>
      </c>
      <c r="F309" s="17">
        <f t="shared" si="40"/>
        <v>2.9197080291970801E-3</v>
      </c>
      <c r="G309" s="17">
        <f t="shared" si="42"/>
        <v>-0.5</v>
      </c>
      <c r="H309" s="17">
        <f t="shared" si="41"/>
        <v>-2.1253985122210413E-3</v>
      </c>
    </row>
    <row r="310" spans="1:8" ht="25.5" x14ac:dyDescent="0.2">
      <c r="A310" s="14"/>
      <c r="B310" s="15" t="s">
        <v>292</v>
      </c>
      <c r="C310" s="16">
        <v>2</v>
      </c>
      <c r="D310" s="16">
        <v>5</v>
      </c>
      <c r="E310" s="17">
        <f t="shared" si="39"/>
        <v>2.1253985122210413E-3</v>
      </c>
      <c r="F310" s="17">
        <f t="shared" si="40"/>
        <v>7.2992700729927005E-3</v>
      </c>
      <c r="G310" s="17">
        <f t="shared" si="42"/>
        <v>1.5</v>
      </c>
      <c r="H310" s="17">
        <f t="shared" si="41"/>
        <v>3.188097768331562E-3</v>
      </c>
    </row>
    <row r="311" spans="1:8" x14ac:dyDescent="0.2">
      <c r="A311" s="14"/>
      <c r="B311" s="15" t="s">
        <v>293</v>
      </c>
      <c r="C311" s="16">
        <v>1</v>
      </c>
      <c r="D311" s="16">
        <v>7</v>
      </c>
      <c r="E311" s="17">
        <f t="shared" si="39"/>
        <v>1.0626992561105207E-3</v>
      </c>
      <c r="F311" s="17">
        <f t="shared" si="40"/>
        <v>1.0218978102189781E-2</v>
      </c>
      <c r="G311" s="17">
        <f t="shared" si="42"/>
        <v>6</v>
      </c>
      <c r="H311" s="17">
        <f t="shared" si="41"/>
        <v>6.376195536663124E-3</v>
      </c>
    </row>
    <row r="312" spans="1:8" x14ac:dyDescent="0.2">
      <c r="A312" s="14"/>
      <c r="B312" s="15" t="s">
        <v>294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1.4598540145985401E-3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2</v>
      </c>
      <c r="D313" s="16">
        <v>0</v>
      </c>
      <c r="E313" s="17">
        <f t="shared" si="39"/>
        <v>2.1253985122210413E-3</v>
      </c>
      <c r="F313" s="17" t="str">
        <f t="shared" si="40"/>
        <v/>
      </c>
      <c r="G313" s="17">
        <f t="shared" si="42"/>
        <v>-1</v>
      </c>
      <c r="H313" s="17">
        <f t="shared" si="41"/>
        <v>-2.1253985122210413E-3</v>
      </c>
    </row>
    <row r="314" spans="1:8" x14ac:dyDescent="0.2">
      <c r="A314" s="14"/>
      <c r="B314" s="15" t="s">
        <v>296</v>
      </c>
      <c r="C314" s="16">
        <v>7</v>
      </c>
      <c r="D314" s="16">
        <v>15</v>
      </c>
      <c r="E314" s="17">
        <f t="shared" si="39"/>
        <v>7.4388947927736451E-3</v>
      </c>
      <c r="F314" s="17">
        <f t="shared" si="40"/>
        <v>2.1897810218978103E-2</v>
      </c>
      <c r="G314" s="17">
        <f t="shared" si="42"/>
        <v>1.1428571428571428</v>
      </c>
      <c r="H314" s="17">
        <f t="shared" si="41"/>
        <v>8.5015940488841653E-3</v>
      </c>
    </row>
    <row r="315" spans="1:8" x14ac:dyDescent="0.2">
      <c r="A315" s="14"/>
      <c r="B315" s="15" t="s">
        <v>297</v>
      </c>
      <c r="C315" s="16">
        <v>4</v>
      </c>
      <c r="D315" s="16">
        <v>0</v>
      </c>
      <c r="E315" s="17">
        <f t="shared" si="39"/>
        <v>4.2507970244420826E-3</v>
      </c>
      <c r="F315" s="17" t="str">
        <f t="shared" si="40"/>
        <v/>
      </c>
      <c r="G315" s="17">
        <f t="shared" si="42"/>
        <v>-1</v>
      </c>
      <c r="H315" s="17">
        <f t="shared" si="41"/>
        <v>-4.2507970244420826E-3</v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4</v>
      </c>
      <c r="D319" s="16">
        <v>0</v>
      </c>
      <c r="E319" s="17">
        <f t="shared" si="39"/>
        <v>4.2507970244420826E-3</v>
      </c>
      <c r="F319" s="17" t="str">
        <f t="shared" si="40"/>
        <v/>
      </c>
      <c r="G319" s="17">
        <f t="shared" si="42"/>
        <v>-1</v>
      </c>
      <c r="H319" s="17">
        <f t="shared" si="41"/>
        <v>-4.2507970244420826E-3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3</v>
      </c>
      <c r="D323" s="16">
        <v>2</v>
      </c>
      <c r="E323" s="17">
        <f t="shared" si="39"/>
        <v>3.188097768331562E-3</v>
      </c>
      <c r="F323" s="17">
        <f t="shared" si="40"/>
        <v>2.9197080291970801E-3</v>
      </c>
      <c r="G323" s="17">
        <f t="shared" si="42"/>
        <v>-0.33333333333333331</v>
      </c>
      <c r="H323" s="17">
        <f t="shared" si="41"/>
        <v>-1.0626992561105207E-3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65</v>
      </c>
      <c r="D325" s="16">
        <v>15</v>
      </c>
      <c r="E325" s="17">
        <f t="shared" si="39"/>
        <v>6.9075451647183844E-2</v>
      </c>
      <c r="F325" s="17">
        <f t="shared" si="40"/>
        <v>2.1897810218978103E-2</v>
      </c>
      <c r="G325" s="17">
        <f t="shared" si="42"/>
        <v>-0.76923076923076927</v>
      </c>
      <c r="H325" s="17">
        <f t="shared" si="41"/>
        <v>-5.3134962805526036E-2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1</v>
      </c>
      <c r="E327" s="17">
        <f t="shared" si="39"/>
        <v>1.0626992561105207E-3</v>
      </c>
      <c r="F327" s="17">
        <f t="shared" si="40"/>
        <v>1.4598540145985401E-3</v>
      </c>
      <c r="G327" s="17">
        <f t="shared" si="42"/>
        <v>0</v>
      </c>
      <c r="H327" s="17">
        <f t="shared" si="41"/>
        <v>0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1.4598540145985401E-3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3</v>
      </c>
      <c r="D330" s="16">
        <v>3</v>
      </c>
      <c r="E330" s="17">
        <f t="shared" si="39"/>
        <v>3.188097768331562E-3</v>
      </c>
      <c r="F330" s="17">
        <f t="shared" si="40"/>
        <v>4.3795620437956208E-3</v>
      </c>
      <c r="G330" s="17">
        <f t="shared" si="42"/>
        <v>0</v>
      </c>
      <c r="H330" s="17">
        <f t="shared" si="41"/>
        <v>0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2</v>
      </c>
      <c r="D332" s="16">
        <v>0</v>
      </c>
      <c r="E332" s="17">
        <f t="shared" si="39"/>
        <v>2.1253985122210413E-3</v>
      </c>
      <c r="F332" s="17" t="str">
        <f t="shared" si="40"/>
        <v/>
      </c>
      <c r="G332" s="17">
        <f t="shared" si="42"/>
        <v>-1</v>
      </c>
      <c r="H332" s="17">
        <f t="shared" si="41"/>
        <v>-2.1253985122210413E-3</v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2</v>
      </c>
      <c r="D334" s="16">
        <v>1</v>
      </c>
      <c r="E334" s="17">
        <f t="shared" si="39"/>
        <v>2.1253985122210413E-3</v>
      </c>
      <c r="F334" s="17">
        <f t="shared" si="40"/>
        <v>1.4598540145985401E-3</v>
      </c>
      <c r="G334" s="17">
        <f t="shared" si="42"/>
        <v>-0.5</v>
      </c>
      <c r="H334" s="17">
        <f t="shared" si="41"/>
        <v>-1.0626992561105207E-3</v>
      </c>
    </row>
    <row r="335" spans="1:8" x14ac:dyDescent="0.2">
      <c r="A335" s="14"/>
      <c r="B335" s="15" t="s">
        <v>317</v>
      </c>
      <c r="C335" s="16">
        <v>2</v>
      </c>
      <c r="D335" s="16">
        <v>0</v>
      </c>
      <c r="E335" s="17">
        <f t="shared" si="39"/>
        <v>2.1253985122210413E-3</v>
      </c>
      <c r="F335" s="17" t="str">
        <f t="shared" si="40"/>
        <v/>
      </c>
      <c r="G335" s="17">
        <f t="shared" si="42"/>
        <v>-1</v>
      </c>
      <c r="H335" s="17">
        <f t="shared" si="41"/>
        <v>-2.1253985122210413E-3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1.0626992561105207E-3</v>
      </c>
      <c r="F339" s="17" t="str">
        <f t="shared" si="44"/>
        <v/>
      </c>
      <c r="G339" s="17">
        <f t="shared" si="46"/>
        <v>-1</v>
      </c>
      <c r="H339" s="17">
        <f t="shared" si="45"/>
        <v>-1.0626992561105207E-3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1.4598540145985401E-3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1.4598540145985401E-3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15</v>
      </c>
      <c r="D350" s="16">
        <v>0</v>
      </c>
      <c r="E350" s="17">
        <f t="shared" si="43"/>
        <v>1.5940488841657812E-2</v>
      </c>
      <c r="F350" s="17" t="str">
        <f t="shared" si="44"/>
        <v/>
      </c>
      <c r="G350" s="17">
        <f t="shared" si="46"/>
        <v>-1</v>
      </c>
      <c r="H350" s="17">
        <f t="shared" si="45"/>
        <v>-1.5940488841657812E-2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2213</v>
      </c>
      <c r="D356" s="20">
        <f>SUM(D357:D585)</f>
        <v>2007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-9.3086308178942617E-2</v>
      </c>
      <c r="H356" s="21">
        <f t="shared" ref="H356:H419" si="49">+IF(OR(AND(E356=""),(G356="")),"",E356*G356)</f>
        <v>-9.3086308178942617E-2</v>
      </c>
    </row>
    <row r="357" spans="1:8" x14ac:dyDescent="0.2">
      <c r="A357" s="14"/>
      <c r="B357" s="15" t="s">
        <v>333</v>
      </c>
      <c r="C357" s="16">
        <v>16</v>
      </c>
      <c r="D357" s="16">
        <v>8</v>
      </c>
      <c r="E357" s="17">
        <f t="shared" si="47"/>
        <v>7.2300045187528245E-3</v>
      </c>
      <c r="F357" s="17">
        <f t="shared" si="48"/>
        <v>3.9860488290981563E-3</v>
      </c>
      <c r="G357" s="17">
        <f t="shared" ref="G357:G420" si="50">+IF(AND(C357=0,D357=0)," ",IF(C357=0,1,IF(D357=0,-1,(D357-C357)/C357)))</f>
        <v>-0.5</v>
      </c>
      <c r="H357" s="17">
        <f t="shared" si="49"/>
        <v>-3.6150022593764122E-3</v>
      </c>
    </row>
    <row r="358" spans="1:8" x14ac:dyDescent="0.2">
      <c r="A358" s="14"/>
      <c r="B358" s="15" t="s">
        <v>334</v>
      </c>
      <c r="C358" s="16">
        <v>8</v>
      </c>
      <c r="D358" s="16">
        <v>3</v>
      </c>
      <c r="E358" s="17">
        <f t="shared" si="47"/>
        <v>3.6150022593764122E-3</v>
      </c>
      <c r="F358" s="17">
        <f t="shared" si="48"/>
        <v>1.4947683109118087E-3</v>
      </c>
      <c r="G358" s="17">
        <f t="shared" si="50"/>
        <v>-0.625</v>
      </c>
      <c r="H358" s="17">
        <f t="shared" si="49"/>
        <v>-2.2593764121102578E-3</v>
      </c>
    </row>
    <row r="359" spans="1:8" x14ac:dyDescent="0.2">
      <c r="A359" s="14"/>
      <c r="B359" s="15" t="s">
        <v>335</v>
      </c>
      <c r="C359" s="16">
        <v>11</v>
      </c>
      <c r="D359" s="16">
        <v>5</v>
      </c>
      <c r="E359" s="17">
        <f t="shared" si="47"/>
        <v>4.9706281066425667E-3</v>
      </c>
      <c r="F359" s="17">
        <f t="shared" si="48"/>
        <v>2.4912805181863478E-3</v>
      </c>
      <c r="G359" s="17">
        <f t="shared" si="50"/>
        <v>-0.54545454545454541</v>
      </c>
      <c r="H359" s="17">
        <f t="shared" si="49"/>
        <v>-2.7112516945323089E-3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4.9825610363726954E-4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120</v>
      </c>
      <c r="D362" s="16">
        <v>129</v>
      </c>
      <c r="E362" s="17">
        <f t="shared" si="47"/>
        <v>5.4225033890646181E-2</v>
      </c>
      <c r="F362" s="17">
        <f t="shared" si="48"/>
        <v>6.4275037369207769E-2</v>
      </c>
      <c r="G362" s="17">
        <f t="shared" si="50"/>
        <v>7.4999999999999997E-2</v>
      </c>
      <c r="H362" s="17">
        <f t="shared" si="49"/>
        <v>4.0668775417984637E-3</v>
      </c>
    </row>
    <row r="363" spans="1:8" x14ac:dyDescent="0.2">
      <c r="A363" s="14"/>
      <c r="B363" s="15" t="s">
        <v>339</v>
      </c>
      <c r="C363" s="16">
        <v>3</v>
      </c>
      <c r="D363" s="16">
        <v>5</v>
      </c>
      <c r="E363" s="17">
        <f t="shared" si="47"/>
        <v>1.3556258472661546E-3</v>
      </c>
      <c r="F363" s="17">
        <f t="shared" si="48"/>
        <v>2.4912805181863478E-3</v>
      </c>
      <c r="G363" s="17">
        <f t="shared" si="50"/>
        <v>0.66666666666666663</v>
      </c>
      <c r="H363" s="17">
        <f t="shared" si="49"/>
        <v>9.0375056484410306E-4</v>
      </c>
    </row>
    <row r="364" spans="1:8" x14ac:dyDescent="0.2">
      <c r="A364" s="14"/>
      <c r="B364" s="15" t="s">
        <v>340</v>
      </c>
      <c r="C364" s="16">
        <v>1</v>
      </c>
      <c r="D364" s="16">
        <v>5</v>
      </c>
      <c r="E364" s="17">
        <f t="shared" si="47"/>
        <v>4.5187528242205153E-4</v>
      </c>
      <c r="F364" s="17">
        <f t="shared" si="48"/>
        <v>2.4912805181863478E-3</v>
      </c>
      <c r="G364" s="17">
        <f t="shared" si="50"/>
        <v>4</v>
      </c>
      <c r="H364" s="17">
        <f t="shared" si="49"/>
        <v>1.8075011296882061E-3</v>
      </c>
    </row>
    <row r="365" spans="1:8" x14ac:dyDescent="0.2">
      <c r="A365" s="14"/>
      <c r="B365" s="15" t="s">
        <v>341</v>
      </c>
      <c r="C365" s="16">
        <v>4</v>
      </c>
      <c r="D365" s="16">
        <v>1</v>
      </c>
      <c r="E365" s="17">
        <f t="shared" si="47"/>
        <v>1.8075011296882061E-3</v>
      </c>
      <c r="F365" s="17">
        <f t="shared" si="48"/>
        <v>4.9825610363726954E-4</v>
      </c>
      <c r="G365" s="17">
        <f t="shared" si="50"/>
        <v>-0.75</v>
      </c>
      <c r="H365" s="17">
        <f t="shared" si="49"/>
        <v>-1.3556258472661546E-3</v>
      </c>
    </row>
    <row r="366" spans="1:8" x14ac:dyDescent="0.2">
      <c r="A366" s="14"/>
      <c r="B366" s="15" t="s">
        <v>342</v>
      </c>
      <c r="C366" s="16">
        <v>0</v>
      </c>
      <c r="D366" s="16">
        <v>3</v>
      </c>
      <c r="E366" s="17" t="str">
        <f t="shared" si="47"/>
        <v/>
      </c>
      <c r="F366" s="17">
        <f t="shared" si="48"/>
        <v>1.4947683109118087E-3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306</v>
      </c>
      <c r="D368" s="16">
        <v>95</v>
      </c>
      <c r="E368" s="17">
        <f t="shared" si="47"/>
        <v>0.13827383642114777</v>
      </c>
      <c r="F368" s="17">
        <f t="shared" si="48"/>
        <v>4.7334329845540611E-2</v>
      </c>
      <c r="G368" s="17">
        <f t="shared" si="50"/>
        <v>-0.68954248366013071</v>
      </c>
      <c r="H368" s="17">
        <f t="shared" si="49"/>
        <v>-9.5345684591052873E-2</v>
      </c>
    </row>
    <row r="369" spans="1:8" x14ac:dyDescent="0.2">
      <c r="A369" s="14"/>
      <c r="B369" s="15" t="s">
        <v>345</v>
      </c>
      <c r="C369" s="16">
        <v>67</v>
      </c>
      <c r="D369" s="16">
        <v>16</v>
      </c>
      <c r="E369" s="17">
        <f t="shared" si="47"/>
        <v>3.027564392227745E-2</v>
      </c>
      <c r="F369" s="17">
        <f t="shared" si="48"/>
        <v>7.9720976581963126E-3</v>
      </c>
      <c r="G369" s="17">
        <f t="shared" si="50"/>
        <v>-0.76119402985074625</v>
      </c>
      <c r="H369" s="17">
        <f t="shared" si="49"/>
        <v>-2.3045639403524627E-2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20</v>
      </c>
      <c r="D371" s="16">
        <v>9</v>
      </c>
      <c r="E371" s="17">
        <f t="shared" si="47"/>
        <v>9.0375056484410295E-3</v>
      </c>
      <c r="F371" s="17">
        <f t="shared" si="48"/>
        <v>4.4843049327354259E-3</v>
      </c>
      <c r="G371" s="17">
        <f t="shared" si="50"/>
        <v>-0.55000000000000004</v>
      </c>
      <c r="H371" s="17">
        <f t="shared" si="49"/>
        <v>-4.9706281066425667E-3</v>
      </c>
    </row>
    <row r="372" spans="1:8" x14ac:dyDescent="0.2">
      <c r="A372" s="14"/>
      <c r="B372" s="15" t="s">
        <v>348</v>
      </c>
      <c r="C372" s="16">
        <v>12</v>
      </c>
      <c r="D372" s="16">
        <v>2</v>
      </c>
      <c r="E372" s="17">
        <f t="shared" si="47"/>
        <v>5.4225033890646186E-3</v>
      </c>
      <c r="F372" s="17">
        <f t="shared" si="48"/>
        <v>9.9651220727453907E-4</v>
      </c>
      <c r="G372" s="17">
        <f t="shared" si="50"/>
        <v>-0.83333333333333337</v>
      </c>
      <c r="H372" s="17">
        <f t="shared" si="49"/>
        <v>-4.5187528242205156E-3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75</v>
      </c>
      <c r="D376" s="16">
        <v>80</v>
      </c>
      <c r="E376" s="17">
        <f t="shared" si="47"/>
        <v>3.3890646181653862E-2</v>
      </c>
      <c r="F376" s="17">
        <f t="shared" si="48"/>
        <v>3.9860488290981565E-2</v>
      </c>
      <c r="G376" s="17">
        <f t="shared" si="50"/>
        <v>6.6666666666666666E-2</v>
      </c>
      <c r="H376" s="17">
        <f t="shared" si="49"/>
        <v>2.2593764121102574E-3</v>
      </c>
    </row>
    <row r="377" spans="1:8" x14ac:dyDescent="0.2">
      <c r="A377" s="14"/>
      <c r="B377" s="15" t="s">
        <v>353</v>
      </c>
      <c r="C377" s="16">
        <v>22</v>
      </c>
      <c r="D377" s="16">
        <v>6</v>
      </c>
      <c r="E377" s="17">
        <f t="shared" si="47"/>
        <v>9.9412562132851334E-3</v>
      </c>
      <c r="F377" s="17">
        <f t="shared" si="48"/>
        <v>2.9895366218236174E-3</v>
      </c>
      <c r="G377" s="17">
        <f t="shared" si="50"/>
        <v>-0.72727272727272729</v>
      </c>
      <c r="H377" s="17">
        <f t="shared" si="49"/>
        <v>-7.2300045187528245E-3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4</v>
      </c>
      <c r="D379" s="16">
        <v>4</v>
      </c>
      <c r="E379" s="17">
        <f t="shared" si="47"/>
        <v>1.8075011296882061E-3</v>
      </c>
      <c r="F379" s="17">
        <f t="shared" si="48"/>
        <v>1.9930244145490781E-3</v>
      </c>
      <c r="G379" s="17">
        <f t="shared" si="50"/>
        <v>0</v>
      </c>
      <c r="H379" s="17">
        <f t="shared" si="49"/>
        <v>0</v>
      </c>
    </row>
    <row r="380" spans="1:8" x14ac:dyDescent="0.2">
      <c r="A380" s="14"/>
      <c r="B380" s="15" t="s">
        <v>356</v>
      </c>
      <c r="C380" s="16">
        <v>50</v>
      </c>
      <c r="D380" s="16">
        <v>68</v>
      </c>
      <c r="E380" s="17">
        <f t="shared" si="47"/>
        <v>2.2593764121102575E-2</v>
      </c>
      <c r="F380" s="17">
        <f t="shared" si="48"/>
        <v>3.3881415047334329E-2</v>
      </c>
      <c r="G380" s="17">
        <f t="shared" si="50"/>
        <v>0.36</v>
      </c>
      <c r="H380" s="17">
        <f t="shared" si="49"/>
        <v>8.1337550835969274E-3</v>
      </c>
    </row>
    <row r="381" spans="1:8" x14ac:dyDescent="0.2">
      <c r="A381" s="14"/>
      <c r="B381" s="15" t="s">
        <v>357</v>
      </c>
      <c r="C381" s="16">
        <v>3</v>
      </c>
      <c r="D381" s="16">
        <v>6</v>
      </c>
      <c r="E381" s="17">
        <f t="shared" si="47"/>
        <v>1.3556258472661546E-3</v>
      </c>
      <c r="F381" s="17">
        <f t="shared" si="48"/>
        <v>2.9895366218236174E-3</v>
      </c>
      <c r="G381" s="17">
        <f t="shared" si="50"/>
        <v>1</v>
      </c>
      <c r="H381" s="17">
        <f t="shared" si="49"/>
        <v>1.3556258472661546E-3</v>
      </c>
    </row>
    <row r="382" spans="1:8" x14ac:dyDescent="0.2">
      <c r="A382" s="14"/>
      <c r="B382" s="15" t="s">
        <v>358</v>
      </c>
      <c r="C382" s="16">
        <v>2</v>
      </c>
      <c r="D382" s="16">
        <v>2</v>
      </c>
      <c r="E382" s="17">
        <f t="shared" si="47"/>
        <v>9.0375056484410306E-4</v>
      </c>
      <c r="F382" s="17">
        <f t="shared" si="48"/>
        <v>9.9651220727453907E-4</v>
      </c>
      <c r="G382" s="17">
        <f t="shared" si="50"/>
        <v>0</v>
      </c>
      <c r="H382" s="17">
        <f t="shared" si="49"/>
        <v>0</v>
      </c>
    </row>
    <row r="383" spans="1:8" x14ac:dyDescent="0.2">
      <c r="A383" s="14"/>
      <c r="B383" s="15" t="s">
        <v>359</v>
      </c>
      <c r="C383" s="16">
        <v>4</v>
      </c>
      <c r="D383" s="16">
        <v>6</v>
      </c>
      <c r="E383" s="17">
        <f t="shared" si="47"/>
        <v>1.8075011296882061E-3</v>
      </c>
      <c r="F383" s="17">
        <f t="shared" si="48"/>
        <v>2.9895366218236174E-3</v>
      </c>
      <c r="G383" s="17">
        <f t="shared" si="50"/>
        <v>0.5</v>
      </c>
      <c r="H383" s="17">
        <f t="shared" si="49"/>
        <v>9.0375056484410306E-4</v>
      </c>
    </row>
    <row r="384" spans="1:8" x14ac:dyDescent="0.2">
      <c r="A384" s="14"/>
      <c r="B384" s="15" t="s">
        <v>360</v>
      </c>
      <c r="C384" s="16">
        <v>13</v>
      </c>
      <c r="D384" s="16">
        <v>0</v>
      </c>
      <c r="E384" s="17">
        <f t="shared" si="47"/>
        <v>5.8743786714866696E-3</v>
      </c>
      <c r="F384" s="17" t="str">
        <f t="shared" si="48"/>
        <v/>
      </c>
      <c r="G384" s="17">
        <f t="shared" si="50"/>
        <v>-1</v>
      </c>
      <c r="H384" s="17">
        <f t="shared" si="49"/>
        <v>-5.8743786714866696E-3</v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4.5187528242205153E-4</v>
      </c>
      <c r="F385" s="17" t="str">
        <f t="shared" si="48"/>
        <v/>
      </c>
      <c r="G385" s="17">
        <f t="shared" si="50"/>
        <v>-1</v>
      </c>
      <c r="H385" s="17">
        <f t="shared" si="49"/>
        <v>-4.5187528242205153E-4</v>
      </c>
    </row>
    <row r="386" spans="1:8" x14ac:dyDescent="0.2">
      <c r="A386" s="14"/>
      <c r="B386" s="15" t="s">
        <v>362</v>
      </c>
      <c r="C386" s="16">
        <v>7</v>
      </c>
      <c r="D386" s="16">
        <v>8</v>
      </c>
      <c r="E386" s="17">
        <f t="shared" si="47"/>
        <v>3.1631269769543608E-3</v>
      </c>
      <c r="F386" s="17">
        <f t="shared" si="48"/>
        <v>3.9860488290981563E-3</v>
      </c>
      <c r="G386" s="17">
        <f t="shared" si="50"/>
        <v>0.14285714285714285</v>
      </c>
      <c r="H386" s="17">
        <f t="shared" si="49"/>
        <v>4.5187528242205153E-4</v>
      </c>
    </row>
    <row r="387" spans="1:8" x14ac:dyDescent="0.2">
      <c r="A387" s="14"/>
      <c r="B387" s="15" t="s">
        <v>363</v>
      </c>
      <c r="C387" s="16">
        <v>6</v>
      </c>
      <c r="D387" s="16">
        <v>4</v>
      </c>
      <c r="E387" s="17">
        <f t="shared" si="47"/>
        <v>2.7112516945323093E-3</v>
      </c>
      <c r="F387" s="17">
        <f t="shared" si="48"/>
        <v>1.9930244145490781E-3</v>
      </c>
      <c r="G387" s="17">
        <f t="shared" si="50"/>
        <v>-0.33333333333333331</v>
      </c>
      <c r="H387" s="17">
        <f t="shared" si="49"/>
        <v>-9.0375056484410306E-4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</v>
      </c>
      <c r="D389" s="16">
        <v>0</v>
      </c>
      <c r="E389" s="17">
        <f t="shared" si="47"/>
        <v>4.5187528242205153E-4</v>
      </c>
      <c r="F389" s="17" t="str">
        <f t="shared" si="48"/>
        <v/>
      </c>
      <c r="G389" s="17">
        <f t="shared" si="50"/>
        <v>-1</v>
      </c>
      <c r="H389" s="17">
        <f t="shared" si="49"/>
        <v>-4.5187528242205153E-4</v>
      </c>
    </row>
    <row r="390" spans="1:8" ht="25.5" x14ac:dyDescent="0.2">
      <c r="A390" s="14"/>
      <c r="B390" s="15" t="s">
        <v>366</v>
      </c>
      <c r="C390" s="16">
        <v>6</v>
      </c>
      <c r="D390" s="16">
        <v>4</v>
      </c>
      <c r="E390" s="17">
        <f t="shared" si="47"/>
        <v>2.7112516945323093E-3</v>
      </c>
      <c r="F390" s="17">
        <f t="shared" si="48"/>
        <v>1.9930244145490781E-3</v>
      </c>
      <c r="G390" s="17">
        <f t="shared" si="50"/>
        <v>-0.33333333333333331</v>
      </c>
      <c r="H390" s="17">
        <f t="shared" si="49"/>
        <v>-9.0375056484410306E-4</v>
      </c>
    </row>
    <row r="391" spans="1:8" x14ac:dyDescent="0.2">
      <c r="A391" s="14"/>
      <c r="B391" s="15" t="s">
        <v>367</v>
      </c>
      <c r="C391" s="16">
        <v>102</v>
      </c>
      <c r="D391" s="16">
        <v>40</v>
      </c>
      <c r="E391" s="17">
        <f t="shared" si="47"/>
        <v>4.6091278807049253E-2</v>
      </c>
      <c r="F391" s="17">
        <f t="shared" si="48"/>
        <v>1.9930244145490782E-2</v>
      </c>
      <c r="G391" s="17">
        <f t="shared" si="50"/>
        <v>-0.60784313725490191</v>
      </c>
      <c r="H391" s="17">
        <f t="shared" si="49"/>
        <v>-2.8016267510167191E-2</v>
      </c>
    </row>
    <row r="392" spans="1:8" x14ac:dyDescent="0.2">
      <c r="A392" s="14"/>
      <c r="B392" s="15" t="s">
        <v>368</v>
      </c>
      <c r="C392" s="16">
        <v>3</v>
      </c>
      <c r="D392" s="16">
        <v>2</v>
      </c>
      <c r="E392" s="17">
        <f t="shared" si="47"/>
        <v>1.3556258472661546E-3</v>
      </c>
      <c r="F392" s="17">
        <f t="shared" si="48"/>
        <v>9.9651220727453907E-4</v>
      </c>
      <c r="G392" s="17">
        <f t="shared" si="50"/>
        <v>-0.33333333333333331</v>
      </c>
      <c r="H392" s="17">
        <f t="shared" si="49"/>
        <v>-4.5187528242205153E-4</v>
      </c>
    </row>
    <row r="393" spans="1:8" x14ac:dyDescent="0.2">
      <c r="A393" s="14"/>
      <c r="B393" s="15" t="s">
        <v>369</v>
      </c>
      <c r="C393" s="16">
        <v>22</v>
      </c>
      <c r="D393" s="16">
        <v>0</v>
      </c>
      <c r="E393" s="17">
        <f t="shared" si="47"/>
        <v>9.9412562132851334E-3</v>
      </c>
      <c r="F393" s="17" t="str">
        <f t="shared" si="48"/>
        <v/>
      </c>
      <c r="G393" s="17">
        <f t="shared" si="50"/>
        <v>-1</v>
      </c>
      <c r="H393" s="17">
        <f t="shared" si="49"/>
        <v>-9.9412562132851334E-3</v>
      </c>
    </row>
    <row r="394" spans="1:8" x14ac:dyDescent="0.2">
      <c r="A394" s="14"/>
      <c r="B394" s="15" t="s">
        <v>370</v>
      </c>
      <c r="C394" s="16">
        <v>0</v>
      </c>
      <c r="D394" s="16">
        <v>3</v>
      </c>
      <c r="E394" s="17" t="str">
        <f t="shared" si="47"/>
        <v/>
      </c>
      <c r="F394" s="17">
        <f t="shared" si="48"/>
        <v>1.4947683109118087E-3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3</v>
      </c>
      <c r="D395" s="16">
        <v>7</v>
      </c>
      <c r="E395" s="17">
        <f t="shared" si="47"/>
        <v>1.3556258472661546E-3</v>
      </c>
      <c r="F395" s="17">
        <f t="shared" si="48"/>
        <v>3.4877927254608871E-3</v>
      </c>
      <c r="G395" s="17">
        <f t="shared" si="50"/>
        <v>1.3333333333333333</v>
      </c>
      <c r="H395" s="17">
        <f t="shared" si="49"/>
        <v>1.8075011296882061E-3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4</v>
      </c>
      <c r="D398" s="16">
        <v>0</v>
      </c>
      <c r="E398" s="17">
        <f t="shared" si="47"/>
        <v>1.8075011296882061E-3</v>
      </c>
      <c r="F398" s="17" t="str">
        <f t="shared" si="48"/>
        <v/>
      </c>
      <c r="G398" s="17">
        <f t="shared" si="50"/>
        <v>-1</v>
      </c>
      <c r="H398" s="17">
        <f t="shared" si="49"/>
        <v>-1.8075011296882061E-3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94</v>
      </c>
      <c r="D402" s="16">
        <v>183</v>
      </c>
      <c r="E402" s="17">
        <f t="shared" si="47"/>
        <v>4.2476276547672845E-2</v>
      </c>
      <c r="F402" s="17">
        <f t="shared" si="48"/>
        <v>9.1180866965620333E-2</v>
      </c>
      <c r="G402" s="17">
        <f t="shared" si="50"/>
        <v>0.94680851063829785</v>
      </c>
      <c r="H402" s="17">
        <f t="shared" si="49"/>
        <v>4.0216900135562589E-2</v>
      </c>
    </row>
    <row r="403" spans="1:8" x14ac:dyDescent="0.2">
      <c r="A403" s="14"/>
      <c r="B403" s="15" t="s">
        <v>379</v>
      </c>
      <c r="C403" s="16">
        <v>2</v>
      </c>
      <c r="D403" s="16">
        <v>0</v>
      </c>
      <c r="E403" s="17">
        <f t="shared" si="47"/>
        <v>9.0375056484410306E-4</v>
      </c>
      <c r="F403" s="17" t="str">
        <f t="shared" si="48"/>
        <v/>
      </c>
      <c r="G403" s="17">
        <f t="shared" si="50"/>
        <v>-1</v>
      </c>
      <c r="H403" s="17">
        <f t="shared" si="49"/>
        <v>-9.0375056484410306E-4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13</v>
      </c>
      <c r="D405" s="16">
        <v>20</v>
      </c>
      <c r="E405" s="17">
        <f t="shared" si="47"/>
        <v>5.8743786714866696E-3</v>
      </c>
      <c r="F405" s="17">
        <f t="shared" si="48"/>
        <v>9.9651220727453912E-3</v>
      </c>
      <c r="G405" s="17">
        <f t="shared" si="50"/>
        <v>0.53846153846153844</v>
      </c>
      <c r="H405" s="17">
        <f t="shared" si="49"/>
        <v>3.1631269769543603E-3</v>
      </c>
    </row>
    <row r="406" spans="1:8" x14ac:dyDescent="0.2">
      <c r="A406" s="14"/>
      <c r="B406" s="15" t="s">
        <v>382</v>
      </c>
      <c r="C406" s="16">
        <v>45</v>
      </c>
      <c r="D406" s="16">
        <v>102</v>
      </c>
      <c r="E406" s="17">
        <f t="shared" si="47"/>
        <v>2.0334387708992319E-2</v>
      </c>
      <c r="F406" s="17">
        <f t="shared" si="48"/>
        <v>5.0822122571001493E-2</v>
      </c>
      <c r="G406" s="17">
        <f t="shared" si="50"/>
        <v>1.2666666666666666</v>
      </c>
      <c r="H406" s="17">
        <f t="shared" si="49"/>
        <v>2.5756891098056935E-2</v>
      </c>
    </row>
    <row r="407" spans="1:8" x14ac:dyDescent="0.2">
      <c r="A407" s="14"/>
      <c r="B407" s="15" t="s">
        <v>383</v>
      </c>
      <c r="C407" s="16">
        <v>25</v>
      </c>
      <c r="D407" s="16">
        <v>59</v>
      </c>
      <c r="E407" s="17">
        <f t="shared" si="47"/>
        <v>1.1296882060551287E-2</v>
      </c>
      <c r="F407" s="17">
        <f t="shared" si="48"/>
        <v>2.9397110114598904E-2</v>
      </c>
      <c r="G407" s="17">
        <f t="shared" si="50"/>
        <v>1.36</v>
      </c>
      <c r="H407" s="17">
        <f t="shared" si="49"/>
        <v>1.5363759602349751E-2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2</v>
      </c>
      <c r="D409" s="16">
        <v>0</v>
      </c>
      <c r="E409" s="17">
        <f t="shared" si="47"/>
        <v>9.0375056484410306E-4</v>
      </c>
      <c r="F409" s="17" t="str">
        <f t="shared" si="48"/>
        <v/>
      </c>
      <c r="G409" s="17">
        <f t="shared" si="50"/>
        <v>-1</v>
      </c>
      <c r="H409" s="17">
        <f t="shared" si="49"/>
        <v>-9.0375056484410306E-4</v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1</v>
      </c>
      <c r="D411" s="16">
        <v>2</v>
      </c>
      <c r="E411" s="17">
        <f t="shared" si="47"/>
        <v>4.5187528242205153E-4</v>
      </c>
      <c r="F411" s="17">
        <f t="shared" si="48"/>
        <v>9.9651220727453907E-4</v>
      </c>
      <c r="G411" s="17">
        <f t="shared" si="50"/>
        <v>1</v>
      </c>
      <c r="H411" s="17">
        <f t="shared" si="49"/>
        <v>4.5187528242205153E-4</v>
      </c>
    </row>
    <row r="412" spans="1:8" x14ac:dyDescent="0.2">
      <c r="A412" s="14"/>
      <c r="B412" s="15" t="s">
        <v>388</v>
      </c>
      <c r="C412" s="16">
        <v>7</v>
      </c>
      <c r="D412" s="16">
        <v>0</v>
      </c>
      <c r="E412" s="17">
        <f t="shared" si="47"/>
        <v>3.1631269769543608E-3</v>
      </c>
      <c r="F412" s="17" t="str">
        <f t="shared" si="48"/>
        <v/>
      </c>
      <c r="G412" s="17">
        <f t="shared" si="50"/>
        <v>-1</v>
      </c>
      <c r="H412" s="17">
        <f t="shared" si="49"/>
        <v>-3.1631269769543608E-3</v>
      </c>
    </row>
    <row r="413" spans="1:8" x14ac:dyDescent="0.2">
      <c r="A413" s="14"/>
      <c r="B413" s="15" t="s">
        <v>389</v>
      </c>
      <c r="C413" s="16">
        <v>0</v>
      </c>
      <c r="D413" s="16">
        <v>9</v>
      </c>
      <c r="E413" s="17" t="str">
        <f t="shared" si="47"/>
        <v/>
      </c>
      <c r="F413" s="17">
        <f t="shared" si="48"/>
        <v>4.4843049327354259E-3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12</v>
      </c>
      <c r="E414" s="17" t="str">
        <f t="shared" si="47"/>
        <v/>
      </c>
      <c r="F414" s="17">
        <f t="shared" si="48"/>
        <v>5.9790732436472349E-3</v>
      </c>
      <c r="G414" s="17">
        <f t="shared" si="50"/>
        <v>1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1</v>
      </c>
      <c r="E416" s="17">
        <f t="shared" si="47"/>
        <v>4.5187528242205153E-4</v>
      </c>
      <c r="F416" s="17">
        <f t="shared" si="48"/>
        <v>4.9825610363726954E-4</v>
      </c>
      <c r="G416" s="17">
        <f t="shared" si="50"/>
        <v>0</v>
      </c>
      <c r="H416" s="17">
        <f t="shared" si="49"/>
        <v>0</v>
      </c>
    </row>
    <row r="417" spans="1:8" x14ac:dyDescent="0.2">
      <c r="A417" s="14"/>
      <c r="B417" s="15" t="s">
        <v>393</v>
      </c>
      <c r="C417" s="16">
        <v>7</v>
      </c>
      <c r="D417" s="16">
        <v>5</v>
      </c>
      <c r="E417" s="17">
        <f t="shared" si="47"/>
        <v>3.1631269769543608E-3</v>
      </c>
      <c r="F417" s="17">
        <f t="shared" si="48"/>
        <v>2.4912805181863478E-3</v>
      </c>
      <c r="G417" s="17">
        <f t="shared" si="50"/>
        <v>-0.2857142857142857</v>
      </c>
      <c r="H417" s="17">
        <f t="shared" si="49"/>
        <v>-9.0375056484410306E-4</v>
      </c>
    </row>
    <row r="418" spans="1:8" x14ac:dyDescent="0.2">
      <c r="A418" s="14"/>
      <c r="B418" s="15" t="s">
        <v>394</v>
      </c>
      <c r="C418" s="16">
        <v>20</v>
      </c>
      <c r="D418" s="16">
        <v>29</v>
      </c>
      <c r="E418" s="17">
        <f t="shared" si="47"/>
        <v>9.0375056484410295E-3</v>
      </c>
      <c r="F418" s="17">
        <f t="shared" si="48"/>
        <v>1.4449427005480818E-2</v>
      </c>
      <c r="G418" s="17">
        <f t="shared" si="50"/>
        <v>0.45</v>
      </c>
      <c r="H418" s="17">
        <f t="shared" si="49"/>
        <v>4.0668775417984637E-3</v>
      </c>
    </row>
    <row r="419" spans="1:8" x14ac:dyDescent="0.2">
      <c r="A419" s="14"/>
      <c r="B419" s="15" t="s">
        <v>395</v>
      </c>
      <c r="C419" s="16">
        <v>4</v>
      </c>
      <c r="D419" s="16">
        <v>4</v>
      </c>
      <c r="E419" s="17">
        <f t="shared" si="47"/>
        <v>1.8075011296882061E-3</v>
      </c>
      <c r="F419" s="17">
        <f t="shared" si="48"/>
        <v>1.9930244145490781E-3</v>
      </c>
      <c r="G419" s="17">
        <f t="shared" si="50"/>
        <v>0</v>
      </c>
      <c r="H419" s="17">
        <f t="shared" si="49"/>
        <v>0</v>
      </c>
    </row>
    <row r="420" spans="1:8" x14ac:dyDescent="0.2">
      <c r="A420" s="14"/>
      <c r="B420" s="15" t="s">
        <v>396</v>
      </c>
      <c r="C420" s="16">
        <v>12</v>
      </c>
      <c r="D420" s="16">
        <v>10</v>
      </c>
      <c r="E420" s="17">
        <f t="shared" ref="E420:E483" si="51">+IF(C420=0,"",C420/C$356)</f>
        <v>5.4225033890646186E-3</v>
      </c>
      <c r="F420" s="17">
        <f t="shared" ref="F420:F483" si="52">+IF(D420=0,"",D420/D$356)</f>
        <v>4.9825610363726956E-3</v>
      </c>
      <c r="G420" s="17">
        <f t="shared" si="50"/>
        <v>-0.16666666666666666</v>
      </c>
      <c r="H420" s="17">
        <f t="shared" ref="H420:H483" si="53">+IF(OR(AND(E420=""),(G420="")),"",E420*G420)</f>
        <v>-9.0375056484410306E-4</v>
      </c>
    </row>
    <row r="421" spans="1:8" x14ac:dyDescent="0.2">
      <c r="A421" s="14"/>
      <c r="B421" s="15" t="s">
        <v>397</v>
      </c>
      <c r="C421" s="16">
        <v>0</v>
      </c>
      <c r="D421" s="16">
        <v>3</v>
      </c>
      <c r="E421" s="17" t="str">
        <f t="shared" si="51"/>
        <v/>
      </c>
      <c r="F421" s="17">
        <f t="shared" si="52"/>
        <v>1.4947683109118087E-3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120</v>
      </c>
      <c r="D428" s="16">
        <v>150</v>
      </c>
      <c r="E428" s="17">
        <f t="shared" si="51"/>
        <v>5.4225033890646181E-2</v>
      </c>
      <c r="F428" s="17">
        <f t="shared" si="52"/>
        <v>7.4738415545590436E-2</v>
      </c>
      <c r="G428" s="17">
        <f t="shared" si="54"/>
        <v>0.25</v>
      </c>
      <c r="H428" s="17">
        <f t="shared" si="53"/>
        <v>1.3556258472661545E-2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1</v>
      </c>
      <c r="E430" s="17" t="str">
        <f t="shared" si="51"/>
        <v/>
      </c>
      <c r="F430" s="17">
        <f t="shared" si="52"/>
        <v>4.9825610363726954E-4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1</v>
      </c>
      <c r="D431" s="16">
        <v>0</v>
      </c>
      <c r="E431" s="17">
        <f t="shared" si="51"/>
        <v>4.5187528242205153E-4</v>
      </c>
      <c r="F431" s="17" t="str">
        <f t="shared" si="52"/>
        <v/>
      </c>
      <c r="G431" s="17">
        <f t="shared" si="54"/>
        <v>-1</v>
      </c>
      <c r="H431" s="17">
        <f t="shared" si="53"/>
        <v>-4.5187528242205153E-4</v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1</v>
      </c>
      <c r="D433" s="16">
        <v>0</v>
      </c>
      <c r="E433" s="17">
        <f t="shared" si="51"/>
        <v>4.5187528242205153E-4</v>
      </c>
      <c r="F433" s="17" t="str">
        <f t="shared" si="52"/>
        <v/>
      </c>
      <c r="G433" s="17">
        <f t="shared" si="54"/>
        <v>-1</v>
      </c>
      <c r="H433" s="17">
        <f t="shared" si="53"/>
        <v>-4.5187528242205153E-4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1</v>
      </c>
      <c r="D437" s="16">
        <v>3</v>
      </c>
      <c r="E437" s="17">
        <f t="shared" si="51"/>
        <v>4.5187528242205153E-4</v>
      </c>
      <c r="F437" s="17">
        <f t="shared" si="52"/>
        <v>1.4947683109118087E-3</v>
      </c>
      <c r="G437" s="17">
        <f t="shared" si="54"/>
        <v>2</v>
      </c>
      <c r="H437" s="17">
        <f t="shared" si="53"/>
        <v>9.0375056484410306E-4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25</v>
      </c>
      <c r="D441" s="16">
        <v>0</v>
      </c>
      <c r="E441" s="17">
        <f t="shared" si="51"/>
        <v>1.1296882060551287E-2</v>
      </c>
      <c r="F441" s="17" t="str">
        <f t="shared" si="52"/>
        <v/>
      </c>
      <c r="G441" s="17">
        <f t="shared" si="54"/>
        <v>-1</v>
      </c>
      <c r="H441" s="17">
        <f t="shared" si="53"/>
        <v>-1.1296882060551287E-2</v>
      </c>
    </row>
    <row r="442" spans="1:8" ht="25.5" x14ac:dyDescent="0.2">
      <c r="A442" s="14"/>
      <c r="B442" s="15" t="s">
        <v>418</v>
      </c>
      <c r="C442" s="16">
        <v>92</v>
      </c>
      <c r="D442" s="16">
        <v>162</v>
      </c>
      <c r="E442" s="17">
        <f t="shared" si="51"/>
        <v>4.1572525982828741E-2</v>
      </c>
      <c r="F442" s="17">
        <f t="shared" si="52"/>
        <v>8.0717488789237665E-2</v>
      </c>
      <c r="G442" s="17">
        <f t="shared" si="54"/>
        <v>0.76086956521739135</v>
      </c>
      <c r="H442" s="17">
        <f t="shared" si="53"/>
        <v>3.1631269769543606E-2</v>
      </c>
    </row>
    <row r="443" spans="1:8" x14ac:dyDescent="0.2">
      <c r="A443" s="14"/>
      <c r="B443" s="15" t="s">
        <v>419</v>
      </c>
      <c r="C443" s="16">
        <v>1</v>
      </c>
      <c r="D443" s="16">
        <v>0</v>
      </c>
      <c r="E443" s="17">
        <f t="shared" si="51"/>
        <v>4.5187528242205153E-4</v>
      </c>
      <c r="F443" s="17" t="str">
        <f t="shared" si="52"/>
        <v/>
      </c>
      <c r="G443" s="17">
        <f t="shared" si="54"/>
        <v>-1</v>
      </c>
      <c r="H443" s="17">
        <f t="shared" si="53"/>
        <v>-4.5187528242205153E-4</v>
      </c>
    </row>
    <row r="444" spans="1:8" ht="25.5" x14ac:dyDescent="0.2">
      <c r="A444" s="14"/>
      <c r="B444" s="15" t="s">
        <v>420</v>
      </c>
      <c r="C444" s="16">
        <v>8</v>
      </c>
      <c r="D444" s="16">
        <v>13</v>
      </c>
      <c r="E444" s="17">
        <f t="shared" si="51"/>
        <v>3.6150022593764122E-3</v>
      </c>
      <c r="F444" s="17">
        <f t="shared" si="52"/>
        <v>6.4773293472845045E-3</v>
      </c>
      <c r="G444" s="17">
        <f t="shared" si="54"/>
        <v>0.625</v>
      </c>
      <c r="H444" s="17">
        <f t="shared" si="53"/>
        <v>2.2593764121102578E-3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7</v>
      </c>
      <c r="D447" s="16">
        <v>2</v>
      </c>
      <c r="E447" s="17">
        <f t="shared" si="51"/>
        <v>3.1631269769543608E-3</v>
      </c>
      <c r="F447" s="17">
        <f t="shared" si="52"/>
        <v>9.9651220727453907E-4</v>
      </c>
      <c r="G447" s="17">
        <f t="shared" si="54"/>
        <v>-0.7142857142857143</v>
      </c>
      <c r="H447" s="17">
        <f t="shared" si="53"/>
        <v>-2.2593764121102578E-3</v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23</v>
      </c>
      <c r="D449" s="16">
        <v>81</v>
      </c>
      <c r="E449" s="17">
        <f t="shared" si="51"/>
        <v>1.0393131495707185E-2</v>
      </c>
      <c r="F449" s="17">
        <f t="shared" si="52"/>
        <v>4.0358744394618833E-2</v>
      </c>
      <c r="G449" s="17">
        <f t="shared" si="54"/>
        <v>2.5217391304347827</v>
      </c>
      <c r="H449" s="17">
        <f t="shared" si="53"/>
        <v>2.620876638047899E-2</v>
      </c>
    </row>
    <row r="450" spans="1:8" x14ac:dyDescent="0.2">
      <c r="A450" s="14"/>
      <c r="B450" s="15" t="s">
        <v>426</v>
      </c>
      <c r="C450" s="16">
        <v>7</v>
      </c>
      <c r="D450" s="16">
        <v>0</v>
      </c>
      <c r="E450" s="17">
        <f t="shared" si="51"/>
        <v>3.1631269769543608E-3</v>
      </c>
      <c r="F450" s="17" t="str">
        <f t="shared" si="52"/>
        <v/>
      </c>
      <c r="G450" s="17">
        <f t="shared" si="54"/>
        <v>-1</v>
      </c>
      <c r="H450" s="17">
        <f t="shared" si="53"/>
        <v>-3.1631269769543608E-3</v>
      </c>
    </row>
    <row r="451" spans="1:8" x14ac:dyDescent="0.2">
      <c r="A451" s="14"/>
      <c r="B451" s="15" t="s">
        <v>427</v>
      </c>
      <c r="C451" s="16">
        <v>1</v>
      </c>
      <c r="D451" s="16">
        <v>7</v>
      </c>
      <c r="E451" s="17">
        <f t="shared" si="51"/>
        <v>4.5187528242205153E-4</v>
      </c>
      <c r="F451" s="17">
        <f t="shared" si="52"/>
        <v>3.4877927254608871E-3</v>
      </c>
      <c r="G451" s="17">
        <f t="shared" si="54"/>
        <v>6</v>
      </c>
      <c r="H451" s="17">
        <f t="shared" si="53"/>
        <v>2.7112516945323093E-3</v>
      </c>
    </row>
    <row r="452" spans="1:8" x14ac:dyDescent="0.2">
      <c r="A452" s="14"/>
      <c r="B452" s="15" t="s">
        <v>428</v>
      </c>
      <c r="C452" s="16">
        <v>4</v>
      </c>
      <c r="D452" s="16">
        <v>7</v>
      </c>
      <c r="E452" s="17">
        <f t="shared" si="51"/>
        <v>1.8075011296882061E-3</v>
      </c>
      <c r="F452" s="17">
        <f t="shared" si="52"/>
        <v>3.4877927254608871E-3</v>
      </c>
      <c r="G452" s="17">
        <f t="shared" si="54"/>
        <v>0.75</v>
      </c>
      <c r="H452" s="17">
        <f t="shared" si="53"/>
        <v>1.3556258472661546E-3</v>
      </c>
    </row>
    <row r="453" spans="1:8" x14ac:dyDescent="0.2">
      <c r="A453" s="14"/>
      <c r="B453" s="15" t="s">
        <v>429</v>
      </c>
      <c r="C453" s="16">
        <v>41</v>
      </c>
      <c r="D453" s="16">
        <v>5</v>
      </c>
      <c r="E453" s="17">
        <f t="shared" si="51"/>
        <v>1.8526886579304111E-2</v>
      </c>
      <c r="F453" s="17">
        <f t="shared" si="52"/>
        <v>2.4912805181863478E-3</v>
      </c>
      <c r="G453" s="17">
        <f t="shared" si="54"/>
        <v>-0.87804878048780488</v>
      </c>
      <c r="H453" s="17">
        <f t="shared" si="53"/>
        <v>-1.6267510167193855E-2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6</v>
      </c>
      <c r="D455" s="16">
        <v>5</v>
      </c>
      <c r="E455" s="17">
        <f t="shared" si="51"/>
        <v>2.7112516945323093E-3</v>
      </c>
      <c r="F455" s="17">
        <f t="shared" si="52"/>
        <v>2.4912805181863478E-3</v>
      </c>
      <c r="G455" s="17">
        <f t="shared" si="54"/>
        <v>-0.16666666666666666</v>
      </c>
      <c r="H455" s="17">
        <f t="shared" si="53"/>
        <v>-4.5187528242205153E-4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2</v>
      </c>
      <c r="D463" s="16">
        <v>1</v>
      </c>
      <c r="E463" s="17">
        <f t="shared" si="51"/>
        <v>9.0375056484410306E-4</v>
      </c>
      <c r="F463" s="17">
        <f t="shared" si="52"/>
        <v>4.9825610363726954E-4</v>
      </c>
      <c r="G463" s="17">
        <f t="shared" si="54"/>
        <v>-0.5</v>
      </c>
      <c r="H463" s="17">
        <f t="shared" si="53"/>
        <v>-4.5187528242205153E-4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2</v>
      </c>
      <c r="D465" s="16">
        <v>8</v>
      </c>
      <c r="E465" s="17">
        <f t="shared" si="51"/>
        <v>9.0375056484410306E-4</v>
      </c>
      <c r="F465" s="17">
        <f t="shared" si="52"/>
        <v>3.9860488290981563E-3</v>
      </c>
      <c r="G465" s="17">
        <f t="shared" si="54"/>
        <v>3</v>
      </c>
      <c r="H465" s="17">
        <f t="shared" si="53"/>
        <v>2.7112516945323093E-3</v>
      </c>
    </row>
    <row r="466" spans="1:8" x14ac:dyDescent="0.2">
      <c r="A466" s="14"/>
      <c r="B466" s="15" t="s">
        <v>442</v>
      </c>
      <c r="C466" s="16">
        <v>11</v>
      </c>
      <c r="D466" s="16">
        <v>7</v>
      </c>
      <c r="E466" s="17">
        <f t="shared" si="51"/>
        <v>4.9706281066425667E-3</v>
      </c>
      <c r="F466" s="17">
        <f t="shared" si="52"/>
        <v>3.4877927254608871E-3</v>
      </c>
      <c r="G466" s="17">
        <f t="shared" si="54"/>
        <v>-0.36363636363636365</v>
      </c>
      <c r="H466" s="17">
        <f t="shared" si="53"/>
        <v>-1.8075011296882061E-3</v>
      </c>
    </row>
    <row r="467" spans="1:8" x14ac:dyDescent="0.2">
      <c r="A467" s="14"/>
      <c r="B467" s="15" t="s">
        <v>443</v>
      </c>
      <c r="C467" s="16">
        <v>6</v>
      </c>
      <c r="D467" s="16">
        <v>3</v>
      </c>
      <c r="E467" s="17">
        <f t="shared" si="51"/>
        <v>2.7112516945323093E-3</v>
      </c>
      <c r="F467" s="17">
        <f t="shared" si="52"/>
        <v>1.4947683109118087E-3</v>
      </c>
      <c r="G467" s="17">
        <f t="shared" si="54"/>
        <v>-0.5</v>
      </c>
      <c r="H467" s="17">
        <f t="shared" si="53"/>
        <v>-1.3556258472661546E-3</v>
      </c>
    </row>
    <row r="468" spans="1:8" ht="25.5" x14ac:dyDescent="0.2">
      <c r="A468" s="14"/>
      <c r="B468" s="15" t="s">
        <v>444</v>
      </c>
      <c r="C468" s="16">
        <v>1</v>
      </c>
      <c r="D468" s="16">
        <v>2</v>
      </c>
      <c r="E468" s="17">
        <f t="shared" si="51"/>
        <v>4.5187528242205153E-4</v>
      </c>
      <c r="F468" s="17">
        <f t="shared" si="52"/>
        <v>9.9651220727453907E-4</v>
      </c>
      <c r="G468" s="17">
        <f t="shared" si="54"/>
        <v>1</v>
      </c>
      <c r="H468" s="17">
        <f t="shared" si="53"/>
        <v>4.5187528242205153E-4</v>
      </c>
    </row>
    <row r="469" spans="1:8" ht="25.5" x14ac:dyDescent="0.2">
      <c r="A469" s="14"/>
      <c r="B469" s="15" t="s">
        <v>445</v>
      </c>
      <c r="C469" s="16">
        <v>10</v>
      </c>
      <c r="D469" s="16">
        <v>0</v>
      </c>
      <c r="E469" s="17">
        <f t="shared" si="51"/>
        <v>4.5187528242205148E-3</v>
      </c>
      <c r="F469" s="17" t="str">
        <f t="shared" si="52"/>
        <v/>
      </c>
      <c r="G469" s="17">
        <f t="shared" si="54"/>
        <v>-1</v>
      </c>
      <c r="H469" s="17">
        <f t="shared" si="53"/>
        <v>-4.5187528242205148E-3</v>
      </c>
    </row>
    <row r="470" spans="1:8" ht="25.5" x14ac:dyDescent="0.2">
      <c r="A470" s="14"/>
      <c r="B470" s="15" t="s">
        <v>446</v>
      </c>
      <c r="C470" s="16">
        <v>3</v>
      </c>
      <c r="D470" s="16">
        <v>0</v>
      </c>
      <c r="E470" s="17">
        <f t="shared" si="51"/>
        <v>1.3556258472661546E-3</v>
      </c>
      <c r="F470" s="17" t="str">
        <f t="shared" si="52"/>
        <v/>
      </c>
      <c r="G470" s="17">
        <f t="shared" si="54"/>
        <v>-1</v>
      </c>
      <c r="H470" s="17">
        <f t="shared" si="53"/>
        <v>-1.3556258472661546E-3</v>
      </c>
    </row>
    <row r="471" spans="1:8" x14ac:dyDescent="0.2">
      <c r="A471" s="14"/>
      <c r="B471" s="15" t="s">
        <v>447</v>
      </c>
      <c r="C471" s="16">
        <v>1</v>
      </c>
      <c r="D471" s="16">
        <v>7</v>
      </c>
      <c r="E471" s="17">
        <f t="shared" si="51"/>
        <v>4.5187528242205153E-4</v>
      </c>
      <c r="F471" s="17">
        <f t="shared" si="52"/>
        <v>3.4877927254608871E-3</v>
      </c>
      <c r="G471" s="17">
        <f t="shared" si="54"/>
        <v>6</v>
      </c>
      <c r="H471" s="17">
        <f t="shared" si="53"/>
        <v>2.7112516945323093E-3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</v>
      </c>
      <c r="D473" s="16">
        <v>0</v>
      </c>
      <c r="E473" s="17">
        <f t="shared" si="51"/>
        <v>4.5187528242205153E-4</v>
      </c>
      <c r="F473" s="17" t="str">
        <f t="shared" si="52"/>
        <v/>
      </c>
      <c r="G473" s="17">
        <f t="shared" si="54"/>
        <v>-1</v>
      </c>
      <c r="H473" s="17">
        <f t="shared" si="53"/>
        <v>-4.5187528242205153E-4</v>
      </c>
    </row>
    <row r="474" spans="1:8" x14ac:dyDescent="0.2">
      <c r="A474" s="14"/>
      <c r="B474" s="15" t="s">
        <v>450</v>
      </c>
      <c r="C474" s="16">
        <v>2</v>
      </c>
      <c r="D474" s="16">
        <v>0</v>
      </c>
      <c r="E474" s="17">
        <f t="shared" si="51"/>
        <v>9.0375056484410306E-4</v>
      </c>
      <c r="F474" s="17" t="str">
        <f t="shared" si="52"/>
        <v/>
      </c>
      <c r="G474" s="17">
        <f t="shared" si="54"/>
        <v>-1</v>
      </c>
      <c r="H474" s="17">
        <f t="shared" si="53"/>
        <v>-9.0375056484410306E-4</v>
      </c>
    </row>
    <row r="475" spans="1:8" x14ac:dyDescent="0.2">
      <c r="A475" s="14"/>
      <c r="B475" s="15" t="s">
        <v>451</v>
      </c>
      <c r="C475" s="16">
        <v>21</v>
      </c>
      <c r="D475" s="16">
        <v>30</v>
      </c>
      <c r="E475" s="17">
        <f t="shared" si="51"/>
        <v>9.4893809308630814E-3</v>
      </c>
      <c r="F475" s="17">
        <f t="shared" si="52"/>
        <v>1.4947683109118086E-2</v>
      </c>
      <c r="G475" s="17">
        <f t="shared" si="54"/>
        <v>0.42857142857142855</v>
      </c>
      <c r="H475" s="17">
        <f t="shared" si="53"/>
        <v>4.0668775417984629E-3</v>
      </c>
    </row>
    <row r="476" spans="1:8" x14ac:dyDescent="0.2">
      <c r="A476" s="14"/>
      <c r="B476" s="15" t="s">
        <v>452</v>
      </c>
      <c r="C476" s="16">
        <v>3</v>
      </c>
      <c r="D476" s="16">
        <v>2</v>
      </c>
      <c r="E476" s="17">
        <f t="shared" si="51"/>
        <v>1.3556258472661546E-3</v>
      </c>
      <c r="F476" s="17">
        <f t="shared" si="52"/>
        <v>9.9651220727453907E-4</v>
      </c>
      <c r="G476" s="17">
        <f t="shared" si="54"/>
        <v>-0.33333333333333331</v>
      </c>
      <c r="H476" s="17">
        <f t="shared" si="53"/>
        <v>-4.5187528242205153E-4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2</v>
      </c>
      <c r="D478" s="16">
        <v>4</v>
      </c>
      <c r="E478" s="17">
        <f t="shared" si="51"/>
        <v>9.0375056484410306E-4</v>
      </c>
      <c r="F478" s="17">
        <f t="shared" si="52"/>
        <v>1.9930244145490781E-3</v>
      </c>
      <c r="G478" s="17">
        <f t="shared" si="54"/>
        <v>1</v>
      </c>
      <c r="H478" s="17">
        <f t="shared" si="53"/>
        <v>9.0375056484410306E-4</v>
      </c>
    </row>
    <row r="479" spans="1:8" x14ac:dyDescent="0.2">
      <c r="A479" s="14"/>
      <c r="B479" s="15" t="s">
        <v>455</v>
      </c>
      <c r="C479" s="16">
        <v>0</v>
      </c>
      <c r="D479" s="16">
        <v>2</v>
      </c>
      <c r="E479" s="17" t="str">
        <f t="shared" si="51"/>
        <v/>
      </c>
      <c r="F479" s="17">
        <f t="shared" si="52"/>
        <v>9.9651220727453907E-4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176</v>
      </c>
      <c r="D481" s="16">
        <v>76</v>
      </c>
      <c r="E481" s="17">
        <f t="shared" si="51"/>
        <v>7.9530049706281067E-2</v>
      </c>
      <c r="F481" s="17">
        <f t="shared" si="52"/>
        <v>3.7867463876432486E-2</v>
      </c>
      <c r="G481" s="17">
        <f t="shared" si="54"/>
        <v>-0.56818181818181823</v>
      </c>
      <c r="H481" s="17">
        <f t="shared" si="53"/>
        <v>-4.5187528242205156E-2</v>
      </c>
    </row>
    <row r="482" spans="1:8" x14ac:dyDescent="0.2">
      <c r="A482" s="14"/>
      <c r="B482" s="15" t="s">
        <v>458</v>
      </c>
      <c r="C482" s="16">
        <v>2</v>
      </c>
      <c r="D482" s="16">
        <v>0</v>
      </c>
      <c r="E482" s="17">
        <f t="shared" si="51"/>
        <v>9.0375056484410306E-4</v>
      </c>
      <c r="F482" s="17" t="str">
        <f t="shared" si="52"/>
        <v/>
      </c>
      <c r="G482" s="17">
        <f t="shared" si="54"/>
        <v>-1</v>
      </c>
      <c r="H482" s="17">
        <f t="shared" si="53"/>
        <v>-9.0375056484410306E-4</v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4.9825610363726954E-4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3</v>
      </c>
      <c r="D489" s="16">
        <v>18</v>
      </c>
      <c r="E489" s="17">
        <f t="shared" si="55"/>
        <v>1.3556258472661546E-3</v>
      </c>
      <c r="F489" s="17">
        <f t="shared" si="56"/>
        <v>8.9686098654708519E-3</v>
      </c>
      <c r="G489" s="17">
        <f t="shared" si="58"/>
        <v>5</v>
      </c>
      <c r="H489" s="17">
        <f t="shared" si="57"/>
        <v>6.7781292363307735E-3</v>
      </c>
    </row>
    <row r="490" spans="1:8" ht="25.5" x14ac:dyDescent="0.2">
      <c r="A490" s="14"/>
      <c r="B490" s="15" t="s">
        <v>466</v>
      </c>
      <c r="C490" s="16">
        <v>1</v>
      </c>
      <c r="D490" s="16">
        <v>0</v>
      </c>
      <c r="E490" s="17">
        <f t="shared" si="55"/>
        <v>4.5187528242205153E-4</v>
      </c>
      <c r="F490" s="17" t="str">
        <f t="shared" si="56"/>
        <v/>
      </c>
      <c r="G490" s="17">
        <f t="shared" si="58"/>
        <v>-1</v>
      </c>
      <c r="H490" s="17">
        <f t="shared" si="57"/>
        <v>-4.5187528242205153E-4</v>
      </c>
    </row>
    <row r="491" spans="1:8" x14ac:dyDescent="0.2">
      <c r="A491" s="14"/>
      <c r="B491" s="15" t="s">
        <v>467</v>
      </c>
      <c r="C491" s="16">
        <v>1</v>
      </c>
      <c r="D491" s="16">
        <v>2</v>
      </c>
      <c r="E491" s="17">
        <f t="shared" si="55"/>
        <v>4.5187528242205153E-4</v>
      </c>
      <c r="F491" s="17">
        <f t="shared" si="56"/>
        <v>9.9651220727453907E-4</v>
      </c>
      <c r="G491" s="17">
        <f t="shared" si="58"/>
        <v>1</v>
      </c>
      <c r="H491" s="17">
        <f t="shared" si="57"/>
        <v>4.5187528242205153E-4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2</v>
      </c>
      <c r="D494" s="16">
        <v>12</v>
      </c>
      <c r="E494" s="17">
        <f t="shared" si="55"/>
        <v>9.0375056484410306E-4</v>
      </c>
      <c r="F494" s="17">
        <f t="shared" si="56"/>
        <v>5.9790732436472349E-3</v>
      </c>
      <c r="G494" s="17">
        <f t="shared" si="58"/>
        <v>5</v>
      </c>
      <c r="H494" s="17">
        <f t="shared" si="57"/>
        <v>4.5187528242205156E-3</v>
      </c>
    </row>
    <row r="495" spans="1:8" x14ac:dyDescent="0.2">
      <c r="A495" s="14"/>
      <c r="B495" s="15" t="s">
        <v>471</v>
      </c>
      <c r="C495" s="16">
        <v>1</v>
      </c>
      <c r="D495" s="16">
        <v>4</v>
      </c>
      <c r="E495" s="17">
        <f t="shared" si="55"/>
        <v>4.5187528242205153E-4</v>
      </c>
      <c r="F495" s="17">
        <f t="shared" si="56"/>
        <v>1.9930244145490781E-3</v>
      </c>
      <c r="G495" s="17">
        <f t="shared" si="58"/>
        <v>3</v>
      </c>
      <c r="H495" s="17">
        <f t="shared" si="57"/>
        <v>1.3556258472661546E-3</v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7</v>
      </c>
      <c r="D499" s="16">
        <v>3</v>
      </c>
      <c r="E499" s="17">
        <f t="shared" si="55"/>
        <v>3.1631269769543608E-3</v>
      </c>
      <c r="F499" s="17">
        <f t="shared" si="56"/>
        <v>1.4947683109118087E-3</v>
      </c>
      <c r="G499" s="17">
        <f t="shared" si="58"/>
        <v>-0.5714285714285714</v>
      </c>
      <c r="H499" s="17">
        <f t="shared" si="57"/>
        <v>-1.8075011296882061E-3</v>
      </c>
    </row>
    <row r="500" spans="1:8" x14ac:dyDescent="0.2">
      <c r="A500" s="14"/>
      <c r="B500" s="15" t="s">
        <v>476</v>
      </c>
      <c r="C500" s="16">
        <v>8</v>
      </c>
      <c r="D500" s="16">
        <v>1</v>
      </c>
      <c r="E500" s="17">
        <f t="shared" si="55"/>
        <v>3.6150022593764122E-3</v>
      </c>
      <c r="F500" s="17">
        <f t="shared" si="56"/>
        <v>4.9825610363726954E-4</v>
      </c>
      <c r="G500" s="17">
        <f t="shared" si="58"/>
        <v>-0.875</v>
      </c>
      <c r="H500" s="17">
        <f t="shared" si="57"/>
        <v>-3.1631269769543608E-3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2</v>
      </c>
      <c r="E502" s="17" t="str">
        <f t="shared" si="55"/>
        <v/>
      </c>
      <c r="F502" s="17">
        <f t="shared" si="56"/>
        <v>9.9651220727453907E-4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25</v>
      </c>
      <c r="D505" s="16">
        <v>2</v>
      </c>
      <c r="E505" s="17">
        <f t="shared" si="55"/>
        <v>1.1296882060551287E-2</v>
      </c>
      <c r="F505" s="17">
        <f t="shared" si="56"/>
        <v>9.9651220727453907E-4</v>
      </c>
      <c r="G505" s="17">
        <f t="shared" si="58"/>
        <v>-0.92</v>
      </c>
      <c r="H505" s="17">
        <f t="shared" si="57"/>
        <v>-1.0393131495707185E-2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7</v>
      </c>
      <c r="D510" s="16">
        <v>6</v>
      </c>
      <c r="E510" s="17">
        <f t="shared" si="55"/>
        <v>3.1631269769543608E-3</v>
      </c>
      <c r="F510" s="17">
        <f t="shared" si="56"/>
        <v>2.9895366218236174E-3</v>
      </c>
      <c r="G510" s="17">
        <f t="shared" si="58"/>
        <v>-0.14285714285714285</v>
      </c>
      <c r="H510" s="17">
        <f t="shared" si="57"/>
        <v>-4.5187528242205153E-4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4</v>
      </c>
      <c r="D520" s="16">
        <v>42</v>
      </c>
      <c r="E520" s="17">
        <f t="shared" si="55"/>
        <v>1.8075011296882061E-3</v>
      </c>
      <c r="F520" s="17">
        <f t="shared" si="56"/>
        <v>2.0926756352765322E-2</v>
      </c>
      <c r="G520" s="17">
        <f t="shared" si="58"/>
        <v>9.5</v>
      </c>
      <c r="H520" s="17">
        <f t="shared" si="57"/>
        <v>1.7171260732037959E-2</v>
      </c>
    </row>
    <row r="521" spans="1:8" x14ac:dyDescent="0.2">
      <c r="A521" s="14"/>
      <c r="B521" s="15" t="s">
        <v>497</v>
      </c>
      <c r="C521" s="16">
        <v>0</v>
      </c>
      <c r="D521" s="16">
        <v>3</v>
      </c>
      <c r="E521" s="17" t="str">
        <f t="shared" si="55"/>
        <v/>
      </c>
      <c r="F521" s="17">
        <f t="shared" si="56"/>
        <v>1.4947683109118087E-3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2</v>
      </c>
      <c r="D524" s="16">
        <v>1</v>
      </c>
      <c r="E524" s="17">
        <f t="shared" si="55"/>
        <v>9.0375056484410306E-4</v>
      </c>
      <c r="F524" s="17">
        <f t="shared" si="56"/>
        <v>4.9825610363726954E-4</v>
      </c>
      <c r="G524" s="17">
        <f t="shared" si="58"/>
        <v>-0.5</v>
      </c>
      <c r="H524" s="17">
        <f t="shared" si="57"/>
        <v>-4.5187528242205153E-4</v>
      </c>
    </row>
    <row r="525" spans="1:8" ht="25.5" x14ac:dyDescent="0.2">
      <c r="A525" s="14"/>
      <c r="B525" s="15" t="s">
        <v>501</v>
      </c>
      <c r="C525" s="16">
        <v>5</v>
      </c>
      <c r="D525" s="16">
        <v>1</v>
      </c>
      <c r="E525" s="17">
        <f t="shared" si="55"/>
        <v>2.2593764121102574E-3</v>
      </c>
      <c r="F525" s="17">
        <f t="shared" si="56"/>
        <v>4.9825610363726954E-4</v>
      </c>
      <c r="G525" s="17">
        <f t="shared" si="58"/>
        <v>-0.8</v>
      </c>
      <c r="H525" s="17">
        <f t="shared" si="57"/>
        <v>-1.8075011296882059E-3</v>
      </c>
    </row>
    <row r="526" spans="1:8" x14ac:dyDescent="0.2">
      <c r="A526" s="14"/>
      <c r="B526" s="15" t="s">
        <v>502</v>
      </c>
      <c r="C526" s="16">
        <v>1</v>
      </c>
      <c r="D526" s="16">
        <v>0</v>
      </c>
      <c r="E526" s="17">
        <f t="shared" si="55"/>
        <v>4.5187528242205153E-4</v>
      </c>
      <c r="F526" s="17" t="str">
        <f t="shared" si="56"/>
        <v/>
      </c>
      <c r="G526" s="17">
        <f t="shared" si="58"/>
        <v>-1</v>
      </c>
      <c r="H526" s="17">
        <f t="shared" si="57"/>
        <v>-4.5187528242205153E-4</v>
      </c>
    </row>
    <row r="527" spans="1:8" ht="25.5" x14ac:dyDescent="0.2">
      <c r="A527" s="14"/>
      <c r="B527" s="15" t="s">
        <v>503</v>
      </c>
      <c r="C527" s="16">
        <v>1</v>
      </c>
      <c r="D527" s="16">
        <v>0</v>
      </c>
      <c r="E527" s="17">
        <f t="shared" si="55"/>
        <v>4.5187528242205153E-4</v>
      </c>
      <c r="F527" s="17" t="str">
        <f t="shared" si="56"/>
        <v/>
      </c>
      <c r="G527" s="17">
        <f t="shared" si="58"/>
        <v>-1</v>
      </c>
      <c r="H527" s="17">
        <f t="shared" si="57"/>
        <v>-4.5187528242205153E-4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1</v>
      </c>
      <c r="E538" s="17" t="str">
        <f t="shared" si="55"/>
        <v/>
      </c>
      <c r="F538" s="17">
        <f t="shared" si="56"/>
        <v>4.9825610363726954E-4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</v>
      </c>
      <c r="D542" s="16">
        <v>4</v>
      </c>
      <c r="E542" s="17">
        <f t="shared" si="55"/>
        <v>4.5187528242205153E-4</v>
      </c>
      <c r="F542" s="17">
        <f t="shared" si="56"/>
        <v>1.9930244145490781E-3</v>
      </c>
      <c r="G542" s="17">
        <f t="shared" si="58"/>
        <v>3</v>
      </c>
      <c r="H542" s="17">
        <f t="shared" si="57"/>
        <v>1.3556258472661546E-3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1</v>
      </c>
      <c r="E544" s="17">
        <f t="shared" si="55"/>
        <v>4.5187528242205153E-4</v>
      </c>
      <c r="F544" s="17">
        <f t="shared" si="56"/>
        <v>4.9825610363726954E-4</v>
      </c>
      <c r="G544" s="17">
        <f t="shared" si="58"/>
        <v>0</v>
      </c>
      <c r="H544" s="17">
        <f t="shared" si="57"/>
        <v>0</v>
      </c>
    </row>
    <row r="545" spans="1:8" x14ac:dyDescent="0.2">
      <c r="A545" s="14"/>
      <c r="B545" s="15" t="s">
        <v>521</v>
      </c>
      <c r="C545" s="16">
        <v>20</v>
      </c>
      <c r="D545" s="16">
        <v>16</v>
      </c>
      <c r="E545" s="17">
        <f t="shared" si="55"/>
        <v>9.0375056484410295E-3</v>
      </c>
      <c r="F545" s="17">
        <f t="shared" si="56"/>
        <v>7.9720976581963126E-3</v>
      </c>
      <c r="G545" s="17">
        <f t="shared" si="58"/>
        <v>-0.2</v>
      </c>
      <c r="H545" s="17">
        <f t="shared" si="57"/>
        <v>-1.8075011296882059E-3</v>
      </c>
    </row>
    <row r="546" spans="1:8" ht="25.5" x14ac:dyDescent="0.2">
      <c r="A546" s="14"/>
      <c r="B546" s="15" t="s">
        <v>522</v>
      </c>
      <c r="C546" s="16">
        <v>1</v>
      </c>
      <c r="D546" s="16">
        <v>0</v>
      </c>
      <c r="E546" s="17">
        <f t="shared" si="55"/>
        <v>4.5187528242205153E-4</v>
      </c>
      <c r="F546" s="17" t="str">
        <f t="shared" si="56"/>
        <v/>
      </c>
      <c r="G546" s="17">
        <f t="shared" si="58"/>
        <v>-1</v>
      </c>
      <c r="H546" s="17">
        <f t="shared" si="57"/>
        <v>-4.5187528242205153E-4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7</v>
      </c>
      <c r="D548" s="16">
        <v>9</v>
      </c>
      <c r="E548" s="17">
        <f t="shared" ref="E548:E585" si="59">+IF(C548=0,"",C548/C$356)</f>
        <v>3.1631269769543608E-3</v>
      </c>
      <c r="F548" s="17">
        <f t="shared" ref="F548:F585" si="60">+IF(D548=0,"",D548/D$356)</f>
        <v>4.4843049327354259E-3</v>
      </c>
      <c r="G548" s="17">
        <f t="shared" si="58"/>
        <v>0.2857142857142857</v>
      </c>
      <c r="H548" s="17">
        <f t="shared" ref="H548:H585" si="61">+IF(OR(AND(E548=""),(G548="")),"",E548*G548)</f>
        <v>9.0375056484410306E-4</v>
      </c>
    </row>
    <row r="549" spans="1:8" x14ac:dyDescent="0.2">
      <c r="A549" s="14"/>
      <c r="B549" s="15" t="s">
        <v>525</v>
      </c>
      <c r="C549" s="16">
        <v>1</v>
      </c>
      <c r="D549" s="16">
        <v>12</v>
      </c>
      <c r="E549" s="17">
        <f t="shared" si="59"/>
        <v>4.5187528242205153E-4</v>
      </c>
      <c r="F549" s="17">
        <f t="shared" si="60"/>
        <v>5.9790732436472349E-3</v>
      </c>
      <c r="G549" s="17">
        <f t="shared" ref="G549:G585" si="62">+IF(AND(C549=0,D549=0)," ",IF(C549=0,1,IF(D549=0,-1,(D549-C549)/C549)))</f>
        <v>11</v>
      </c>
      <c r="H549" s="17">
        <f t="shared" si="61"/>
        <v>4.9706281066425667E-3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</v>
      </c>
      <c r="D552" s="16">
        <v>0</v>
      </c>
      <c r="E552" s="17">
        <f t="shared" si="59"/>
        <v>4.5187528242205153E-4</v>
      </c>
      <c r="F552" s="17" t="str">
        <f t="shared" si="60"/>
        <v/>
      </c>
      <c r="G552" s="17">
        <f t="shared" si="62"/>
        <v>-1</v>
      </c>
      <c r="H552" s="17">
        <f t="shared" si="61"/>
        <v>-4.5187528242205153E-4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1</v>
      </c>
      <c r="E554" s="17" t="str">
        <f t="shared" si="59"/>
        <v/>
      </c>
      <c r="F554" s="17">
        <f t="shared" si="60"/>
        <v>4.9825610363726954E-4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6</v>
      </c>
      <c r="D559" s="16">
        <v>0</v>
      </c>
      <c r="E559" s="17">
        <f t="shared" si="59"/>
        <v>2.7112516945323093E-3</v>
      </c>
      <c r="F559" s="17" t="str">
        <f t="shared" si="60"/>
        <v/>
      </c>
      <c r="G559" s="17">
        <f t="shared" si="62"/>
        <v>-1</v>
      </c>
      <c r="H559" s="17">
        <f t="shared" si="61"/>
        <v>-2.7112516945323093E-3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5</v>
      </c>
      <c r="D561" s="16">
        <v>7</v>
      </c>
      <c r="E561" s="17">
        <f t="shared" si="59"/>
        <v>2.2593764121102574E-3</v>
      </c>
      <c r="F561" s="17">
        <f t="shared" si="60"/>
        <v>3.4877927254608871E-3</v>
      </c>
      <c r="G561" s="17">
        <f t="shared" si="62"/>
        <v>0.4</v>
      </c>
      <c r="H561" s="17">
        <f t="shared" si="61"/>
        <v>9.0375056484410295E-4</v>
      </c>
    </row>
    <row r="562" spans="1:8" ht="25.5" x14ac:dyDescent="0.2">
      <c r="A562" s="14"/>
      <c r="B562" s="15" t="s">
        <v>538</v>
      </c>
      <c r="C562" s="16">
        <v>4</v>
      </c>
      <c r="D562" s="16">
        <v>0</v>
      </c>
      <c r="E562" s="17">
        <f t="shared" si="59"/>
        <v>1.8075011296882061E-3</v>
      </c>
      <c r="F562" s="17" t="str">
        <f t="shared" si="60"/>
        <v/>
      </c>
      <c r="G562" s="17">
        <f t="shared" si="62"/>
        <v>-1</v>
      </c>
      <c r="H562" s="17">
        <f t="shared" si="61"/>
        <v>-1.8075011296882061E-3</v>
      </c>
    </row>
    <row r="563" spans="1:8" x14ac:dyDescent="0.2">
      <c r="A563" s="14"/>
      <c r="B563" s="15" t="s">
        <v>539</v>
      </c>
      <c r="C563" s="16">
        <v>0</v>
      </c>
      <c r="D563" s="16">
        <v>1</v>
      </c>
      <c r="E563" s="17" t="str">
        <f t="shared" si="59"/>
        <v/>
      </c>
      <c r="F563" s="17">
        <f t="shared" si="60"/>
        <v>4.9825610363726954E-4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109</v>
      </c>
      <c r="D564" s="16">
        <v>55</v>
      </c>
      <c r="E564" s="17">
        <f t="shared" si="59"/>
        <v>4.9254405784003613E-2</v>
      </c>
      <c r="F564" s="17">
        <f t="shared" si="60"/>
        <v>2.7404085700049825E-2</v>
      </c>
      <c r="G564" s="17">
        <f t="shared" si="62"/>
        <v>-0.49541284403669728</v>
      </c>
      <c r="H564" s="17">
        <f t="shared" si="61"/>
        <v>-2.4401265250790782E-2</v>
      </c>
    </row>
    <row r="565" spans="1:8" ht="25.5" x14ac:dyDescent="0.2">
      <c r="A565" s="14"/>
      <c r="B565" s="15" t="s">
        <v>541</v>
      </c>
      <c r="C565" s="16">
        <v>3</v>
      </c>
      <c r="D565" s="16">
        <v>0</v>
      </c>
      <c r="E565" s="17">
        <f t="shared" si="59"/>
        <v>1.3556258472661546E-3</v>
      </c>
      <c r="F565" s="17" t="str">
        <f t="shared" si="60"/>
        <v/>
      </c>
      <c r="G565" s="17">
        <f t="shared" si="62"/>
        <v>-1</v>
      </c>
      <c r="H565" s="17">
        <f t="shared" si="61"/>
        <v>-1.3556258472661546E-3</v>
      </c>
    </row>
    <row r="566" spans="1:8" x14ac:dyDescent="0.2">
      <c r="A566" s="14"/>
      <c r="B566" s="15" t="s">
        <v>542</v>
      </c>
      <c r="C566" s="16">
        <v>2</v>
      </c>
      <c r="D566" s="16">
        <v>1</v>
      </c>
      <c r="E566" s="17">
        <f t="shared" si="59"/>
        <v>9.0375056484410306E-4</v>
      </c>
      <c r="F566" s="17">
        <f t="shared" si="60"/>
        <v>4.9825610363726954E-4</v>
      </c>
      <c r="G566" s="17">
        <f t="shared" si="62"/>
        <v>-0.5</v>
      </c>
      <c r="H566" s="17">
        <f t="shared" si="61"/>
        <v>-4.5187528242205153E-4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182</v>
      </c>
      <c r="D569" s="16">
        <v>78</v>
      </c>
      <c r="E569" s="17">
        <f t="shared" si="59"/>
        <v>8.2241301400813371E-2</v>
      </c>
      <c r="F569" s="17">
        <f t="shared" si="60"/>
        <v>3.8863976083707022E-2</v>
      </c>
      <c r="G569" s="17">
        <f t="shared" si="62"/>
        <v>-0.5714285714285714</v>
      </c>
      <c r="H569" s="17">
        <f t="shared" si="61"/>
        <v>-4.699502937189335E-2</v>
      </c>
    </row>
    <row r="570" spans="1:8" ht="25.5" x14ac:dyDescent="0.2">
      <c r="A570" s="14"/>
      <c r="B570" s="15" t="s">
        <v>546</v>
      </c>
      <c r="C570" s="16">
        <v>9</v>
      </c>
      <c r="D570" s="16">
        <v>104</v>
      </c>
      <c r="E570" s="17">
        <f t="shared" si="59"/>
        <v>4.0668775417984637E-3</v>
      </c>
      <c r="F570" s="17">
        <f t="shared" si="60"/>
        <v>5.1818634778276036E-2</v>
      </c>
      <c r="G570" s="17">
        <f t="shared" si="62"/>
        <v>10.555555555555555</v>
      </c>
      <c r="H570" s="17">
        <f t="shared" si="61"/>
        <v>4.2928151830094893E-2</v>
      </c>
    </row>
    <row r="571" spans="1:8" x14ac:dyDescent="0.2">
      <c r="A571" s="14"/>
      <c r="B571" s="15" t="s">
        <v>547</v>
      </c>
      <c r="C571" s="16">
        <v>66</v>
      </c>
      <c r="D571" s="16">
        <v>60</v>
      </c>
      <c r="E571" s="17">
        <f t="shared" si="59"/>
        <v>2.9823768639855398E-2</v>
      </c>
      <c r="F571" s="17">
        <f t="shared" si="60"/>
        <v>2.9895366218236172E-2</v>
      </c>
      <c r="G571" s="17">
        <f t="shared" si="62"/>
        <v>-9.0909090909090912E-2</v>
      </c>
      <c r="H571" s="17">
        <f t="shared" si="61"/>
        <v>-2.7112516945323089E-3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7</v>
      </c>
      <c r="D578" s="16">
        <v>16</v>
      </c>
      <c r="E578" s="17">
        <f t="shared" si="59"/>
        <v>3.1631269769543608E-3</v>
      </c>
      <c r="F578" s="17">
        <f t="shared" si="60"/>
        <v>7.9720976581963126E-3</v>
      </c>
      <c r="G578" s="17">
        <f t="shared" si="62"/>
        <v>1.2857142857142858</v>
      </c>
      <c r="H578" s="17">
        <f t="shared" si="61"/>
        <v>4.0668775417984637E-3</v>
      </c>
    </row>
    <row r="579" spans="1:8" x14ac:dyDescent="0.2">
      <c r="A579" s="14"/>
      <c r="B579" s="15" t="s">
        <v>555</v>
      </c>
      <c r="C579" s="16">
        <v>6</v>
      </c>
      <c r="D579" s="16">
        <v>3</v>
      </c>
      <c r="E579" s="17">
        <f t="shared" si="59"/>
        <v>2.7112516945323093E-3</v>
      </c>
      <c r="F579" s="17">
        <f t="shared" si="60"/>
        <v>1.4947683109118087E-3</v>
      </c>
      <c r="G579" s="17">
        <f t="shared" si="62"/>
        <v>-0.5</v>
      </c>
      <c r="H579" s="17">
        <f t="shared" si="61"/>
        <v>-1.3556258472661546E-3</v>
      </c>
    </row>
    <row r="580" spans="1:8" ht="25.5" x14ac:dyDescent="0.2">
      <c r="A580" s="14"/>
      <c r="B580" s="15" t="s">
        <v>556</v>
      </c>
      <c r="C580" s="16">
        <v>3</v>
      </c>
      <c r="D580" s="16">
        <v>0</v>
      </c>
      <c r="E580" s="17">
        <f t="shared" si="59"/>
        <v>1.3556258472661546E-3</v>
      </c>
      <c r="F580" s="17" t="str">
        <f t="shared" si="60"/>
        <v/>
      </c>
      <c r="G580" s="17">
        <f t="shared" si="62"/>
        <v>-1</v>
      </c>
      <c r="H580" s="17">
        <f t="shared" si="61"/>
        <v>-1.3556258472661546E-3</v>
      </c>
    </row>
    <row r="581" spans="1:8" x14ac:dyDescent="0.2">
      <c r="A581" s="14"/>
      <c r="B581" s="15" t="s">
        <v>557</v>
      </c>
      <c r="C581" s="16">
        <v>0</v>
      </c>
      <c r="D581" s="16">
        <v>1</v>
      </c>
      <c r="E581" s="17" t="str">
        <f t="shared" si="59"/>
        <v/>
      </c>
      <c r="F581" s="17">
        <f t="shared" si="60"/>
        <v>4.9825610363726954E-4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0</v>
      </c>
      <c r="E583" s="17">
        <f t="shared" si="59"/>
        <v>4.5187528242205153E-4</v>
      </c>
      <c r="F583" s="17" t="str">
        <f t="shared" si="60"/>
        <v/>
      </c>
      <c r="G583" s="17">
        <f t="shared" si="62"/>
        <v>-1</v>
      </c>
      <c r="H583" s="17">
        <f t="shared" si="61"/>
        <v>-4.5187528242205153E-4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1302</v>
      </c>
      <c r="D591" s="20">
        <f>SUM(D592:D618)</f>
        <v>911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-0.30030721966205837</v>
      </c>
      <c r="H591" s="21">
        <f t="shared" ref="H591:H618" si="65">+IF(OR(AND(E591=""),(G591="")),"",E591*G591)</f>
        <v>-0.30030721966205837</v>
      </c>
    </row>
    <row r="592" spans="1:8" x14ac:dyDescent="0.2">
      <c r="A592" s="14"/>
      <c r="B592" s="15" t="s">
        <v>562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1.0976948408342481E-3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14</v>
      </c>
      <c r="D593" s="16">
        <v>1</v>
      </c>
      <c r="E593" s="17">
        <f t="shared" si="63"/>
        <v>1.0752688172043012E-2</v>
      </c>
      <c r="F593" s="17">
        <f t="shared" si="64"/>
        <v>1.0976948408342481E-3</v>
      </c>
      <c r="G593" s="17">
        <f t="shared" si="66"/>
        <v>-0.9285714285714286</v>
      </c>
      <c r="H593" s="17">
        <f t="shared" si="65"/>
        <v>-9.9846390168970827E-3</v>
      </c>
    </row>
    <row r="594" spans="1:8" ht="25.5" x14ac:dyDescent="0.2">
      <c r="A594" s="14"/>
      <c r="B594" s="15" t="s">
        <v>564</v>
      </c>
      <c r="C594" s="16">
        <v>30</v>
      </c>
      <c r="D594" s="16">
        <v>68</v>
      </c>
      <c r="E594" s="17">
        <f t="shared" si="63"/>
        <v>2.3041474654377881E-2</v>
      </c>
      <c r="F594" s="17">
        <f t="shared" si="64"/>
        <v>7.4643249176728863E-2</v>
      </c>
      <c r="G594" s="17">
        <f t="shared" si="66"/>
        <v>1.2666666666666666</v>
      </c>
      <c r="H594" s="17">
        <f t="shared" si="65"/>
        <v>2.9185867895545316E-2</v>
      </c>
    </row>
    <row r="595" spans="1:8" x14ac:dyDescent="0.2">
      <c r="A595" s="14"/>
      <c r="B595" s="15" t="s">
        <v>565</v>
      </c>
      <c r="C595" s="16">
        <v>84</v>
      </c>
      <c r="D595" s="16">
        <v>147</v>
      </c>
      <c r="E595" s="17">
        <f t="shared" si="63"/>
        <v>6.4516129032258063E-2</v>
      </c>
      <c r="F595" s="17">
        <f t="shared" si="64"/>
        <v>0.16136114160263446</v>
      </c>
      <c r="G595" s="17">
        <f t="shared" si="66"/>
        <v>0.75</v>
      </c>
      <c r="H595" s="17">
        <f t="shared" si="65"/>
        <v>4.8387096774193547E-2</v>
      </c>
    </row>
    <row r="596" spans="1:8" x14ac:dyDescent="0.2">
      <c r="A596" s="14"/>
      <c r="B596" s="15" t="s">
        <v>566</v>
      </c>
      <c r="C596" s="16">
        <v>7</v>
      </c>
      <c r="D596" s="16">
        <v>8</v>
      </c>
      <c r="E596" s="17">
        <f t="shared" si="63"/>
        <v>5.3763440860215058E-3</v>
      </c>
      <c r="F596" s="17">
        <f t="shared" si="64"/>
        <v>8.7815587266739849E-3</v>
      </c>
      <c r="G596" s="17">
        <f t="shared" si="66"/>
        <v>0.14285714285714285</v>
      </c>
      <c r="H596" s="17">
        <f t="shared" si="65"/>
        <v>7.6804915514592934E-4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2</v>
      </c>
      <c r="E598" s="17">
        <f t="shared" si="63"/>
        <v>7.6804915514592934E-4</v>
      </c>
      <c r="F598" s="17">
        <f t="shared" si="64"/>
        <v>2.1953896816684962E-3</v>
      </c>
      <c r="G598" s="17">
        <f t="shared" si="66"/>
        <v>1</v>
      </c>
      <c r="H598" s="17">
        <f t="shared" si="65"/>
        <v>7.6804915514592934E-4</v>
      </c>
    </row>
    <row r="599" spans="1:8" x14ac:dyDescent="0.2">
      <c r="A599" s="14"/>
      <c r="B599" s="15" t="s">
        <v>569</v>
      </c>
      <c r="C599" s="16">
        <v>5</v>
      </c>
      <c r="D599" s="16">
        <v>0</v>
      </c>
      <c r="E599" s="17">
        <f t="shared" si="63"/>
        <v>3.8402457757296467E-3</v>
      </c>
      <c r="F599" s="17" t="str">
        <f t="shared" si="64"/>
        <v/>
      </c>
      <c r="G599" s="17">
        <f t="shared" si="66"/>
        <v>-1</v>
      </c>
      <c r="H599" s="17">
        <f t="shared" si="65"/>
        <v>-3.8402457757296467E-3</v>
      </c>
    </row>
    <row r="600" spans="1:8" x14ac:dyDescent="0.2">
      <c r="A600" s="14"/>
      <c r="B600" s="15" t="s">
        <v>570</v>
      </c>
      <c r="C600" s="16">
        <v>4</v>
      </c>
      <c r="D600" s="16">
        <v>5</v>
      </c>
      <c r="E600" s="17">
        <f t="shared" si="63"/>
        <v>3.0721966205837174E-3</v>
      </c>
      <c r="F600" s="17">
        <f t="shared" si="64"/>
        <v>5.4884742041712408E-3</v>
      </c>
      <c r="G600" s="17">
        <f t="shared" si="66"/>
        <v>0.25</v>
      </c>
      <c r="H600" s="17">
        <f t="shared" si="65"/>
        <v>7.6804915514592934E-4</v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8</v>
      </c>
      <c r="D602" s="16">
        <v>38</v>
      </c>
      <c r="E602" s="17">
        <f t="shared" si="63"/>
        <v>6.1443932411674347E-3</v>
      </c>
      <c r="F602" s="17">
        <f t="shared" si="64"/>
        <v>4.1712403951701428E-2</v>
      </c>
      <c r="G602" s="17">
        <f t="shared" si="66"/>
        <v>3.75</v>
      </c>
      <c r="H602" s="17">
        <f t="shared" si="65"/>
        <v>2.3041474654377881E-2</v>
      </c>
    </row>
    <row r="603" spans="1:8" x14ac:dyDescent="0.2">
      <c r="A603" s="14"/>
      <c r="B603" s="15" t="s">
        <v>573</v>
      </c>
      <c r="C603" s="16">
        <v>1</v>
      </c>
      <c r="D603" s="16">
        <v>0</v>
      </c>
      <c r="E603" s="17">
        <f t="shared" si="63"/>
        <v>7.6804915514592934E-4</v>
      </c>
      <c r="F603" s="17" t="str">
        <f t="shared" si="64"/>
        <v/>
      </c>
      <c r="G603" s="17">
        <f t="shared" si="66"/>
        <v>-1</v>
      </c>
      <c r="H603" s="17">
        <f t="shared" si="65"/>
        <v>-7.6804915514592934E-4</v>
      </c>
    </row>
    <row r="604" spans="1:8" x14ac:dyDescent="0.2">
      <c r="A604" s="14"/>
      <c r="B604" s="15" t="s">
        <v>574</v>
      </c>
      <c r="C604" s="16">
        <v>2</v>
      </c>
      <c r="D604" s="16">
        <v>4</v>
      </c>
      <c r="E604" s="17">
        <f t="shared" si="63"/>
        <v>1.5360983102918587E-3</v>
      </c>
      <c r="F604" s="17">
        <f t="shared" si="64"/>
        <v>4.3907793633369925E-3</v>
      </c>
      <c r="G604" s="17">
        <f t="shared" si="66"/>
        <v>1</v>
      </c>
      <c r="H604" s="17">
        <f t="shared" si="65"/>
        <v>1.5360983102918587E-3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97</v>
      </c>
      <c r="D606" s="16">
        <v>127</v>
      </c>
      <c r="E606" s="17">
        <f t="shared" si="63"/>
        <v>7.4500768049155147E-2</v>
      </c>
      <c r="F606" s="17">
        <f t="shared" si="64"/>
        <v>0.13940724478594951</v>
      </c>
      <c r="G606" s="17">
        <f t="shared" si="66"/>
        <v>0.30927835051546393</v>
      </c>
      <c r="H606" s="17">
        <f t="shared" si="65"/>
        <v>2.3041474654377881E-2</v>
      </c>
    </row>
    <row r="607" spans="1:8" x14ac:dyDescent="0.2">
      <c r="A607" s="14"/>
      <c r="B607" s="15" t="s">
        <v>577</v>
      </c>
      <c r="C607" s="16">
        <v>5</v>
      </c>
      <c r="D607" s="16">
        <v>1</v>
      </c>
      <c r="E607" s="17">
        <f t="shared" si="63"/>
        <v>3.8402457757296467E-3</v>
      </c>
      <c r="F607" s="17">
        <f t="shared" si="64"/>
        <v>1.0976948408342481E-3</v>
      </c>
      <c r="G607" s="17">
        <f t="shared" si="66"/>
        <v>-0.8</v>
      </c>
      <c r="H607" s="17">
        <f t="shared" si="65"/>
        <v>-3.0721966205837174E-3</v>
      </c>
    </row>
    <row r="608" spans="1:8" x14ac:dyDescent="0.2">
      <c r="A608" s="14"/>
      <c r="B608" s="15" t="s">
        <v>578</v>
      </c>
      <c r="C608" s="16">
        <v>19</v>
      </c>
      <c r="D608" s="16">
        <v>21</v>
      </c>
      <c r="E608" s="17">
        <f t="shared" si="63"/>
        <v>1.4592933947772658E-2</v>
      </c>
      <c r="F608" s="17">
        <f t="shared" si="64"/>
        <v>2.3051591657519209E-2</v>
      </c>
      <c r="G608" s="17">
        <f t="shared" si="66"/>
        <v>0.10526315789473684</v>
      </c>
      <c r="H608" s="17">
        <f t="shared" si="65"/>
        <v>1.5360983102918587E-3</v>
      </c>
    </row>
    <row r="609" spans="1:8" x14ac:dyDescent="0.2">
      <c r="A609" s="14"/>
      <c r="B609" s="15" t="s">
        <v>579</v>
      </c>
      <c r="C609" s="16">
        <v>980</v>
      </c>
      <c r="D609" s="16">
        <v>417</v>
      </c>
      <c r="E609" s="17">
        <f t="shared" si="63"/>
        <v>0.75268817204301075</v>
      </c>
      <c r="F609" s="17">
        <f t="shared" si="64"/>
        <v>0.45773874862788144</v>
      </c>
      <c r="G609" s="17">
        <f t="shared" si="66"/>
        <v>-0.57448979591836735</v>
      </c>
      <c r="H609" s="17">
        <f t="shared" si="65"/>
        <v>-0.43241167434715821</v>
      </c>
    </row>
    <row r="610" spans="1:8" x14ac:dyDescent="0.2">
      <c r="A610" s="14"/>
      <c r="B610" s="15" t="s">
        <v>580</v>
      </c>
      <c r="C610" s="16">
        <v>13</v>
      </c>
      <c r="D610" s="16">
        <v>8</v>
      </c>
      <c r="E610" s="17">
        <f t="shared" si="63"/>
        <v>9.984639016897081E-3</v>
      </c>
      <c r="F610" s="17">
        <f t="shared" si="64"/>
        <v>8.7815587266739849E-3</v>
      </c>
      <c r="G610" s="17">
        <f t="shared" si="66"/>
        <v>-0.38461538461538464</v>
      </c>
      <c r="H610" s="17">
        <f t="shared" si="65"/>
        <v>-3.8402457757296467E-3</v>
      </c>
    </row>
    <row r="611" spans="1:8" x14ac:dyDescent="0.2">
      <c r="A611" s="14"/>
      <c r="B611" s="15" t="s">
        <v>581</v>
      </c>
      <c r="C611" s="16">
        <v>11</v>
      </c>
      <c r="D611" s="16">
        <v>4</v>
      </c>
      <c r="E611" s="17">
        <f t="shared" si="63"/>
        <v>8.4485407066052232E-3</v>
      </c>
      <c r="F611" s="17">
        <f t="shared" si="64"/>
        <v>4.3907793633369925E-3</v>
      </c>
      <c r="G611" s="17">
        <f t="shared" si="66"/>
        <v>-0.63636363636363635</v>
      </c>
      <c r="H611" s="17">
        <f t="shared" si="65"/>
        <v>-5.3763440860215058E-3</v>
      </c>
    </row>
    <row r="612" spans="1:8" x14ac:dyDescent="0.2">
      <c r="A612" s="14"/>
      <c r="B612" s="15" t="s">
        <v>582</v>
      </c>
      <c r="C612" s="16">
        <v>1</v>
      </c>
      <c r="D612" s="16">
        <v>1</v>
      </c>
      <c r="E612" s="17">
        <f t="shared" si="63"/>
        <v>7.6804915514592934E-4</v>
      </c>
      <c r="F612" s="17">
        <f t="shared" si="64"/>
        <v>1.0976948408342481E-3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15</v>
      </c>
      <c r="D614" s="16">
        <v>23</v>
      </c>
      <c r="E614" s="17">
        <f t="shared" si="63"/>
        <v>1.1520737327188941E-2</v>
      </c>
      <c r="F614" s="17">
        <f t="shared" si="64"/>
        <v>2.5246981339187707E-2</v>
      </c>
      <c r="G614" s="17">
        <f t="shared" si="66"/>
        <v>0.53333333333333333</v>
      </c>
      <c r="H614" s="17">
        <f t="shared" si="65"/>
        <v>6.1443932411674347E-3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4</v>
      </c>
      <c r="D617" s="16">
        <v>3</v>
      </c>
      <c r="E617" s="17">
        <f t="shared" si="63"/>
        <v>3.0721966205837174E-3</v>
      </c>
      <c r="F617" s="17">
        <f t="shared" si="64"/>
        <v>3.2930845225027441E-3</v>
      </c>
      <c r="G617" s="17">
        <f t="shared" si="66"/>
        <v>-0.25</v>
      </c>
      <c r="H617" s="17">
        <f t="shared" si="65"/>
        <v>-7.6804915514592934E-4</v>
      </c>
    </row>
    <row r="618" spans="1:8" ht="25.5" x14ac:dyDescent="0.2">
      <c r="A618" s="14"/>
      <c r="B618" s="15" t="s">
        <v>588</v>
      </c>
      <c r="C618" s="16">
        <v>1</v>
      </c>
      <c r="D618" s="16">
        <v>32</v>
      </c>
      <c r="E618" s="17">
        <f t="shared" si="63"/>
        <v>7.6804915514592934E-4</v>
      </c>
      <c r="F618" s="17">
        <f t="shared" si="64"/>
        <v>3.512623490669594E-2</v>
      </c>
      <c r="G618" s="17">
        <f t="shared" si="66"/>
        <v>31</v>
      </c>
      <c r="H618" s="17">
        <f t="shared" si="65"/>
        <v>2.3809523809523808E-2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650</v>
      </c>
      <c r="C8" s="12">
        <f>+C19+C76+C177+C356+C591</f>
        <v>24164</v>
      </c>
      <c r="D8" s="13">
        <f>+D19+D76+D177+D356+D591</f>
        <v>25062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3.7162721403741106E-2</v>
      </c>
      <c r="H8" s="10">
        <f t="shared" ref="H8:H13" si="1">+IF(OR(AND(E8=""),(G8="")),"",E8*G8)</f>
        <v>3.7162721403741106E-2</v>
      </c>
    </row>
    <row r="9" spans="1:8" x14ac:dyDescent="0.2">
      <c r="A9" s="14"/>
      <c r="B9" s="15" t="s">
        <v>6</v>
      </c>
      <c r="C9" s="16">
        <f>+C19</f>
        <v>168</v>
      </c>
      <c r="D9" s="16">
        <f>+D19</f>
        <v>105</v>
      </c>
      <c r="E9" s="17">
        <f t="shared" ref="E9:F13" si="2">+C9/C$8</f>
        <v>6.9524913093858632E-3</v>
      </c>
      <c r="F9" s="17">
        <f t="shared" si="2"/>
        <v>4.1896097677759161E-3</v>
      </c>
      <c r="G9" s="17">
        <f t="shared" si="0"/>
        <v>-0.375</v>
      </c>
      <c r="H9" s="17">
        <f t="shared" si="1"/>
        <v>-2.6071842410196988E-3</v>
      </c>
    </row>
    <row r="10" spans="1:8" ht="25.5" x14ac:dyDescent="0.2">
      <c r="A10" s="14"/>
      <c r="B10" s="15" t="s">
        <v>7</v>
      </c>
      <c r="C10" s="16">
        <f>+C76</f>
        <v>2234</v>
      </c>
      <c r="D10" s="16">
        <f>+D76</f>
        <v>2200</v>
      </c>
      <c r="E10" s="17">
        <f t="shared" si="2"/>
        <v>9.2451580864095342E-2</v>
      </c>
      <c r="F10" s="17">
        <f t="shared" si="2"/>
        <v>8.7782299896257285E-2</v>
      </c>
      <c r="G10" s="17">
        <f t="shared" si="0"/>
        <v>-1.521933751119069E-2</v>
      </c>
      <c r="H10" s="17">
        <f t="shared" si="1"/>
        <v>-1.4070518126138055E-3</v>
      </c>
    </row>
    <row r="11" spans="1:8" ht="25.5" x14ac:dyDescent="0.2">
      <c r="A11" s="14"/>
      <c r="B11" s="15" t="s">
        <v>8</v>
      </c>
      <c r="C11" s="16">
        <f>+C177</f>
        <v>2398</v>
      </c>
      <c r="D11" s="16">
        <f>+D177</f>
        <v>1609</v>
      </c>
      <c r="E11" s="17">
        <f t="shared" si="2"/>
        <v>9.9238536666114888E-2</v>
      </c>
      <c r="F11" s="17">
        <f t="shared" si="2"/>
        <v>6.4200782060489986E-2</v>
      </c>
      <c r="G11" s="17">
        <f t="shared" si="0"/>
        <v>-0.32902418682235196</v>
      </c>
      <c r="H11" s="17">
        <f t="shared" si="1"/>
        <v>-3.2651878828008608E-2</v>
      </c>
    </row>
    <row r="12" spans="1:8" ht="25.5" x14ac:dyDescent="0.2">
      <c r="A12" s="14"/>
      <c r="B12" s="15" t="s">
        <v>9</v>
      </c>
      <c r="C12" s="16">
        <f>+C356</f>
        <v>15709</v>
      </c>
      <c r="D12" s="16">
        <f>+D356</f>
        <v>14884</v>
      </c>
      <c r="E12" s="17">
        <f t="shared" si="2"/>
        <v>0.65009932130441983</v>
      </c>
      <c r="F12" s="17">
        <f t="shared" si="2"/>
        <v>0.59388715984358786</v>
      </c>
      <c r="G12" s="17">
        <f t="shared" si="0"/>
        <v>-5.2517665032783753E-2</v>
      </c>
      <c r="H12" s="17">
        <f t="shared" si="1"/>
        <v>-3.4141698394305579E-2</v>
      </c>
    </row>
    <row r="13" spans="1:8" ht="25.5" x14ac:dyDescent="0.2">
      <c r="A13" s="14"/>
      <c r="B13" s="15" t="s">
        <v>10</v>
      </c>
      <c r="C13" s="16">
        <f>+C591</f>
        <v>3655</v>
      </c>
      <c r="D13" s="16">
        <f>+D591</f>
        <v>6264</v>
      </c>
      <c r="E13" s="17">
        <f t="shared" si="2"/>
        <v>0.15125806985598411</v>
      </c>
      <c r="F13" s="17">
        <f t="shared" si="2"/>
        <v>0.24994014843188891</v>
      </c>
      <c r="G13" s="17">
        <f t="shared" si="0"/>
        <v>0.71381668946648424</v>
      </c>
      <c r="H13" s="17">
        <f t="shared" si="1"/>
        <v>0.1079705346796888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168</v>
      </c>
      <c r="D19" s="20">
        <f>SUM(D20:D70)</f>
        <v>105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-0.375</v>
      </c>
      <c r="H19" s="21">
        <f t="shared" ref="H19:H50" si="5">+IF(OR(AND(E19=""),(G19="")),"",E19*G19)</f>
        <v>-0.375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</v>
      </c>
      <c r="D21" s="16">
        <v>0</v>
      </c>
      <c r="E21" s="17">
        <f t="shared" si="3"/>
        <v>5.9523809523809521E-3</v>
      </c>
      <c r="F21" s="17" t="str">
        <f t="shared" si="4"/>
        <v/>
      </c>
      <c r="G21" s="17">
        <f t="shared" si="6"/>
        <v>-1</v>
      </c>
      <c r="H21" s="17">
        <f t="shared" si="5"/>
        <v>-5.9523809523809521E-3</v>
      </c>
    </row>
    <row r="22" spans="1:8" ht="38.25" x14ac:dyDescent="0.2">
      <c r="A22" s="14"/>
      <c r="B22" s="15" t="s">
        <v>15</v>
      </c>
      <c r="C22" s="16">
        <v>0</v>
      </c>
      <c r="D22" s="16">
        <v>2</v>
      </c>
      <c r="E22" s="17" t="str">
        <f t="shared" si="3"/>
        <v/>
      </c>
      <c r="F22" s="17">
        <f t="shared" si="4"/>
        <v>1.9047619047619049E-2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5.9523809523809521E-3</v>
      </c>
      <c r="F23" s="17" t="str">
        <f t="shared" si="4"/>
        <v/>
      </c>
      <c r="G23" s="17">
        <f t="shared" si="6"/>
        <v>-1</v>
      </c>
      <c r="H23" s="17">
        <f t="shared" si="5"/>
        <v>-5.9523809523809521E-3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9.5238095238095247E-3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1</v>
      </c>
      <c r="E27" s="17">
        <f t="shared" si="3"/>
        <v>5.9523809523809521E-3</v>
      </c>
      <c r="F27" s="17">
        <f t="shared" si="4"/>
        <v>9.5238095238095247E-3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5.9523809523809521E-3</v>
      </c>
      <c r="F28" s="17" t="str">
        <f t="shared" si="4"/>
        <v/>
      </c>
      <c r="G28" s="17">
        <f t="shared" si="6"/>
        <v>-1</v>
      </c>
      <c r="H28" s="17">
        <f t="shared" si="5"/>
        <v>-5.9523809523809521E-3</v>
      </c>
    </row>
    <row r="29" spans="1:8" x14ac:dyDescent="0.2">
      <c r="A29" s="14"/>
      <c r="B29" s="15" t="s">
        <v>22</v>
      </c>
      <c r="C29" s="16">
        <v>3</v>
      </c>
      <c r="D29" s="16">
        <v>5</v>
      </c>
      <c r="E29" s="17">
        <f t="shared" si="3"/>
        <v>1.7857142857142856E-2</v>
      </c>
      <c r="F29" s="17">
        <f t="shared" si="4"/>
        <v>4.7619047619047616E-2</v>
      </c>
      <c r="G29" s="17">
        <f t="shared" si="6"/>
        <v>0.66666666666666663</v>
      </c>
      <c r="H29" s="17">
        <f t="shared" si="5"/>
        <v>1.1904761904761904E-2</v>
      </c>
    </row>
    <row r="30" spans="1:8" x14ac:dyDescent="0.2">
      <c r="A30" s="14"/>
      <c r="B30" s="15" t="s">
        <v>23</v>
      </c>
      <c r="C30" s="16">
        <v>11</v>
      </c>
      <c r="D30" s="16">
        <v>6</v>
      </c>
      <c r="E30" s="17">
        <f t="shared" si="3"/>
        <v>6.5476190476190479E-2</v>
      </c>
      <c r="F30" s="17">
        <f t="shared" si="4"/>
        <v>5.7142857142857141E-2</v>
      </c>
      <c r="G30" s="17">
        <f t="shared" si="6"/>
        <v>-0.45454545454545453</v>
      </c>
      <c r="H30" s="17">
        <f t="shared" si="5"/>
        <v>-2.9761904761904764E-2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10</v>
      </c>
      <c r="D36" s="16">
        <v>10</v>
      </c>
      <c r="E36" s="17">
        <f t="shared" si="3"/>
        <v>5.9523809523809521E-2</v>
      </c>
      <c r="F36" s="17">
        <f t="shared" si="4"/>
        <v>9.5238095238095233E-2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30</v>
      </c>
      <c r="C37" s="16">
        <v>2</v>
      </c>
      <c r="D37" s="16">
        <v>0</v>
      </c>
      <c r="E37" s="17">
        <f t="shared" si="3"/>
        <v>1.1904761904761904E-2</v>
      </c>
      <c r="F37" s="17" t="str">
        <f t="shared" si="4"/>
        <v/>
      </c>
      <c r="G37" s="17">
        <f t="shared" si="6"/>
        <v>-1</v>
      </c>
      <c r="H37" s="17">
        <f t="shared" si="5"/>
        <v>-1.1904761904761904E-2</v>
      </c>
    </row>
    <row r="38" spans="1:8" ht="25.5" x14ac:dyDescent="0.2">
      <c r="A38" s="14"/>
      <c r="B38" s="15" t="s">
        <v>31</v>
      </c>
      <c r="C38" s="16">
        <v>1</v>
      </c>
      <c r="D38" s="16">
        <v>1</v>
      </c>
      <c r="E38" s="17">
        <f t="shared" si="3"/>
        <v>5.9523809523809521E-3</v>
      </c>
      <c r="F38" s="17">
        <f t="shared" si="4"/>
        <v>9.5238095238095247E-3</v>
      </c>
      <c r="G38" s="17">
        <f t="shared" si="6"/>
        <v>0</v>
      </c>
      <c r="H38" s="17">
        <f t="shared" si="5"/>
        <v>0</v>
      </c>
    </row>
    <row r="39" spans="1:8" x14ac:dyDescent="0.2">
      <c r="A39" s="14"/>
      <c r="B39" s="15" t="s">
        <v>32</v>
      </c>
      <c r="C39" s="16">
        <v>3</v>
      </c>
      <c r="D39" s="16">
        <v>2</v>
      </c>
      <c r="E39" s="17">
        <f t="shared" si="3"/>
        <v>1.7857142857142856E-2</v>
      </c>
      <c r="F39" s="17">
        <f t="shared" si="4"/>
        <v>1.9047619047619049E-2</v>
      </c>
      <c r="G39" s="17">
        <f t="shared" si="6"/>
        <v>-0.33333333333333331</v>
      </c>
      <c r="H39" s="17">
        <f t="shared" si="5"/>
        <v>-5.9523809523809521E-3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3</v>
      </c>
      <c r="D42" s="16">
        <v>0</v>
      </c>
      <c r="E42" s="17">
        <f t="shared" si="3"/>
        <v>1.7857142857142856E-2</v>
      </c>
      <c r="F42" s="17" t="str">
        <f t="shared" si="4"/>
        <v/>
      </c>
      <c r="G42" s="17">
        <f t="shared" si="6"/>
        <v>-1</v>
      </c>
      <c r="H42" s="17">
        <f t="shared" si="5"/>
        <v>-1.7857142857142856E-2</v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4</v>
      </c>
      <c r="D44" s="16">
        <v>4</v>
      </c>
      <c r="E44" s="17">
        <f t="shared" si="3"/>
        <v>2.3809523809523808E-2</v>
      </c>
      <c r="F44" s="17">
        <f t="shared" si="4"/>
        <v>3.8095238095238099E-2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38</v>
      </c>
      <c r="C45" s="16">
        <v>11</v>
      </c>
      <c r="D45" s="16">
        <v>9</v>
      </c>
      <c r="E45" s="17">
        <f t="shared" si="3"/>
        <v>6.5476190476190479E-2</v>
      </c>
      <c r="F45" s="17">
        <f t="shared" si="4"/>
        <v>8.5714285714285715E-2</v>
      </c>
      <c r="G45" s="17">
        <f t="shared" si="6"/>
        <v>-0.18181818181818182</v>
      </c>
      <c r="H45" s="17">
        <f t="shared" si="5"/>
        <v>-1.1904761904761906E-2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0</v>
      </c>
      <c r="E49" s="17">
        <f t="shared" si="3"/>
        <v>5.9523809523809521E-3</v>
      </c>
      <c r="F49" s="17" t="str">
        <f t="shared" si="4"/>
        <v/>
      </c>
      <c r="G49" s="17">
        <f t="shared" si="6"/>
        <v>-1</v>
      </c>
      <c r="H49" s="17">
        <f t="shared" si="5"/>
        <v>-5.9523809523809521E-3</v>
      </c>
    </row>
    <row r="50" spans="1:8" x14ac:dyDescent="0.2">
      <c r="A50" s="14"/>
      <c r="B50" s="15" t="s">
        <v>43</v>
      </c>
      <c r="C50" s="16">
        <v>91</v>
      </c>
      <c r="D50" s="16">
        <v>25</v>
      </c>
      <c r="E50" s="17">
        <f t="shared" si="3"/>
        <v>0.54166666666666663</v>
      </c>
      <c r="F50" s="17">
        <f t="shared" si="4"/>
        <v>0.23809523809523808</v>
      </c>
      <c r="G50" s="17">
        <f t="shared" si="6"/>
        <v>-0.72527472527472525</v>
      </c>
      <c r="H50" s="17">
        <f t="shared" si="5"/>
        <v>-0.39285714285714279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9.5238095238095247E-3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9.5238095238095247E-3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10</v>
      </c>
      <c r="D59" s="16">
        <v>0</v>
      </c>
      <c r="E59" s="17">
        <f t="shared" si="7"/>
        <v>5.9523809523809521E-2</v>
      </c>
      <c r="F59" s="17" t="str">
        <f t="shared" si="8"/>
        <v/>
      </c>
      <c r="G59" s="17">
        <f t="shared" si="10"/>
        <v>-1</v>
      </c>
      <c r="H59" s="17">
        <f t="shared" si="9"/>
        <v>-5.9523809523809521E-2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0</v>
      </c>
      <c r="E61" s="17">
        <f t="shared" si="7"/>
        <v>5.9523809523809521E-3</v>
      </c>
      <c r="F61" s="17" t="str">
        <f t="shared" si="8"/>
        <v/>
      </c>
      <c r="G61" s="17">
        <f t="shared" si="10"/>
        <v>-1</v>
      </c>
      <c r="H61" s="17">
        <f t="shared" si="9"/>
        <v>-5.9523809523809521E-3</v>
      </c>
    </row>
    <row r="62" spans="1:8" x14ac:dyDescent="0.2">
      <c r="A62" s="14"/>
      <c r="B62" s="15" t="s">
        <v>55</v>
      </c>
      <c r="C62" s="16">
        <v>0</v>
      </c>
      <c r="D62" s="16">
        <v>1</v>
      </c>
      <c r="E62" s="17" t="str">
        <f t="shared" si="7"/>
        <v/>
      </c>
      <c r="F62" s="17">
        <f t="shared" si="8"/>
        <v>9.5238095238095247E-3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1</v>
      </c>
      <c r="E63" s="17" t="str">
        <f t="shared" si="7"/>
        <v/>
      </c>
      <c r="F63" s="17">
        <f t="shared" si="8"/>
        <v>9.5238095238095247E-3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10</v>
      </c>
      <c r="D64" s="16">
        <v>32</v>
      </c>
      <c r="E64" s="17">
        <f t="shared" si="7"/>
        <v>5.9523809523809521E-2</v>
      </c>
      <c r="F64" s="17">
        <f t="shared" si="8"/>
        <v>0.30476190476190479</v>
      </c>
      <c r="G64" s="17">
        <f t="shared" si="10"/>
        <v>2.2000000000000002</v>
      </c>
      <c r="H64" s="17">
        <f t="shared" si="9"/>
        <v>0.13095238095238096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1</v>
      </c>
      <c r="D68" s="16">
        <v>2</v>
      </c>
      <c r="E68" s="17">
        <f t="shared" si="7"/>
        <v>5.9523809523809521E-3</v>
      </c>
      <c r="F68" s="17">
        <f t="shared" si="8"/>
        <v>1.9047619047619049E-2</v>
      </c>
      <c r="G68" s="17">
        <f t="shared" si="10"/>
        <v>1</v>
      </c>
      <c r="H68" s="17">
        <f t="shared" si="9"/>
        <v>5.9523809523809521E-3</v>
      </c>
    </row>
    <row r="69" spans="1:8" x14ac:dyDescent="0.2">
      <c r="A69" s="14"/>
      <c r="B69" s="15" t="s">
        <v>63</v>
      </c>
      <c r="C69" s="16">
        <v>2</v>
      </c>
      <c r="D69" s="16">
        <v>1</v>
      </c>
      <c r="E69" s="17">
        <f t="shared" si="7"/>
        <v>1.1904761904761904E-2</v>
      </c>
      <c r="F69" s="17">
        <f t="shared" si="8"/>
        <v>9.5238095238095247E-3</v>
      </c>
      <c r="G69" s="17">
        <f t="shared" si="10"/>
        <v>-0.5</v>
      </c>
      <c r="H69" s="17">
        <f t="shared" si="9"/>
        <v>-5.9523809523809521E-3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2234</v>
      </c>
      <c r="D76" s="20">
        <f>SUM(D77:D171)</f>
        <v>2200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-1.521933751119069E-2</v>
      </c>
      <c r="H76" s="21">
        <f t="shared" ref="H76:H107" si="13">+IF(OR(AND(E76=""),(G76="")),"",E76*G76)</f>
        <v>-1.521933751119069E-2</v>
      </c>
    </row>
    <row r="77" spans="1:8" x14ac:dyDescent="0.2">
      <c r="A77" s="14"/>
      <c r="B77" s="15" t="s">
        <v>65</v>
      </c>
      <c r="C77" s="16">
        <v>21</v>
      </c>
      <c r="D77" s="16">
        <v>26</v>
      </c>
      <c r="E77" s="17">
        <f t="shared" si="11"/>
        <v>9.4001790510295433E-3</v>
      </c>
      <c r="F77" s="17">
        <f t="shared" si="12"/>
        <v>1.1818181818181818E-2</v>
      </c>
      <c r="G77" s="17">
        <f t="shared" ref="G77:G108" si="14">+IF(AND(C77=0,D77=0)," ",IF(C77=0,1,IF(D77=0,-1,(D77-C77)/C77)))</f>
        <v>0.23809523809523808</v>
      </c>
      <c r="H77" s="17">
        <f t="shared" si="13"/>
        <v>2.2381378692927483E-3</v>
      </c>
    </row>
    <row r="78" spans="1:8" ht="25.5" x14ac:dyDescent="0.2">
      <c r="A78" s="14"/>
      <c r="B78" s="15" t="s">
        <v>66</v>
      </c>
      <c r="C78" s="16">
        <v>16</v>
      </c>
      <c r="D78" s="16">
        <v>6</v>
      </c>
      <c r="E78" s="17">
        <f t="shared" si="11"/>
        <v>7.162041181736795E-3</v>
      </c>
      <c r="F78" s="17">
        <f t="shared" si="12"/>
        <v>2.7272727272727275E-3</v>
      </c>
      <c r="G78" s="17">
        <f t="shared" si="14"/>
        <v>-0.625</v>
      </c>
      <c r="H78" s="17">
        <f t="shared" si="13"/>
        <v>-4.4762757385854966E-3</v>
      </c>
    </row>
    <row r="79" spans="1:8" x14ac:dyDescent="0.2">
      <c r="A79" s="14"/>
      <c r="B79" s="15" t="s">
        <v>67</v>
      </c>
      <c r="C79" s="16">
        <v>8</v>
      </c>
      <c r="D79" s="16">
        <v>24</v>
      </c>
      <c r="E79" s="17">
        <f t="shared" si="11"/>
        <v>3.5810205908683975E-3</v>
      </c>
      <c r="F79" s="17">
        <f t="shared" si="12"/>
        <v>1.090909090909091E-2</v>
      </c>
      <c r="G79" s="17">
        <f t="shared" si="14"/>
        <v>2</v>
      </c>
      <c r="H79" s="17">
        <f t="shared" si="13"/>
        <v>7.162041181736795E-3</v>
      </c>
    </row>
    <row r="80" spans="1:8" x14ac:dyDescent="0.2">
      <c r="A80" s="14"/>
      <c r="B80" s="15" t="s">
        <v>68</v>
      </c>
      <c r="C80" s="16">
        <v>89</v>
      </c>
      <c r="D80" s="16">
        <v>95</v>
      </c>
      <c r="E80" s="17">
        <f t="shared" si="11"/>
        <v>3.9838854073410923E-2</v>
      </c>
      <c r="F80" s="17">
        <f t="shared" si="12"/>
        <v>4.3181818181818182E-2</v>
      </c>
      <c r="G80" s="17">
        <f t="shared" si="14"/>
        <v>6.741573033707865E-2</v>
      </c>
      <c r="H80" s="17">
        <f t="shared" si="13"/>
        <v>2.6857654431512983E-3</v>
      </c>
    </row>
    <row r="81" spans="1:8" ht="25.5" x14ac:dyDescent="0.2">
      <c r="A81" s="14"/>
      <c r="B81" s="15" t="s">
        <v>69</v>
      </c>
      <c r="C81" s="16">
        <v>78</v>
      </c>
      <c r="D81" s="16">
        <v>77</v>
      </c>
      <c r="E81" s="17">
        <f t="shared" si="11"/>
        <v>3.4914950760966873E-2</v>
      </c>
      <c r="F81" s="17">
        <f t="shared" si="12"/>
        <v>3.5000000000000003E-2</v>
      </c>
      <c r="G81" s="17">
        <f t="shared" si="14"/>
        <v>-1.282051282051282E-2</v>
      </c>
      <c r="H81" s="17">
        <f t="shared" si="13"/>
        <v>-4.4762757385854963E-4</v>
      </c>
    </row>
    <row r="82" spans="1:8" x14ac:dyDescent="0.2">
      <c r="A82" s="14"/>
      <c r="B82" s="15" t="s">
        <v>70</v>
      </c>
      <c r="C82" s="16">
        <v>22</v>
      </c>
      <c r="D82" s="16">
        <v>5</v>
      </c>
      <c r="E82" s="17">
        <f t="shared" si="11"/>
        <v>9.8478066248880933E-3</v>
      </c>
      <c r="F82" s="17">
        <f t="shared" si="12"/>
        <v>2.2727272727272726E-3</v>
      </c>
      <c r="G82" s="17">
        <f t="shared" si="14"/>
        <v>-0.77272727272727271</v>
      </c>
      <c r="H82" s="17">
        <f t="shared" si="13"/>
        <v>-7.609668755595345E-3</v>
      </c>
    </row>
    <row r="83" spans="1:8" x14ac:dyDescent="0.2">
      <c r="A83" s="14"/>
      <c r="B83" s="15" t="s">
        <v>71</v>
      </c>
      <c r="C83" s="16">
        <v>5</v>
      </c>
      <c r="D83" s="16">
        <v>1</v>
      </c>
      <c r="E83" s="17">
        <f t="shared" si="11"/>
        <v>2.2381378692927483E-3</v>
      </c>
      <c r="F83" s="17">
        <f t="shared" si="12"/>
        <v>4.5454545454545455E-4</v>
      </c>
      <c r="G83" s="17">
        <f t="shared" si="14"/>
        <v>-0.8</v>
      </c>
      <c r="H83" s="17">
        <f t="shared" si="13"/>
        <v>-1.7905102954341987E-3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1</v>
      </c>
      <c r="E84" s="17" t="str">
        <f t="shared" si="11"/>
        <v/>
      </c>
      <c r="F84" s="17">
        <f t="shared" si="12"/>
        <v>4.5454545454545455E-4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1</v>
      </c>
      <c r="D85" s="16">
        <v>0</v>
      </c>
      <c r="E85" s="17">
        <f t="shared" si="11"/>
        <v>4.4762757385854968E-4</v>
      </c>
      <c r="F85" s="17" t="str">
        <f t="shared" si="12"/>
        <v/>
      </c>
      <c r="G85" s="17">
        <f t="shared" si="14"/>
        <v>-1</v>
      </c>
      <c r="H85" s="17">
        <f t="shared" si="13"/>
        <v>-4.4762757385854968E-4</v>
      </c>
    </row>
    <row r="86" spans="1:8" x14ac:dyDescent="0.2">
      <c r="A86" s="14"/>
      <c r="B86" s="15" t="s">
        <v>74</v>
      </c>
      <c r="C86" s="16">
        <v>3</v>
      </c>
      <c r="D86" s="16">
        <v>3</v>
      </c>
      <c r="E86" s="17">
        <f t="shared" si="11"/>
        <v>1.3428827215756492E-3</v>
      </c>
      <c r="F86" s="17">
        <f t="shared" si="12"/>
        <v>1.3636363636363637E-3</v>
      </c>
      <c r="G86" s="17">
        <f t="shared" si="14"/>
        <v>0</v>
      </c>
      <c r="H86" s="17">
        <f t="shared" si="13"/>
        <v>0</v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39</v>
      </c>
      <c r="D89" s="16">
        <v>18</v>
      </c>
      <c r="E89" s="17">
        <f t="shared" si="11"/>
        <v>1.7457475380483437E-2</v>
      </c>
      <c r="F89" s="17">
        <f t="shared" si="12"/>
        <v>8.1818181818181825E-3</v>
      </c>
      <c r="G89" s="17">
        <f t="shared" si="14"/>
        <v>-0.53846153846153844</v>
      </c>
      <c r="H89" s="17">
        <f t="shared" si="13"/>
        <v>-9.4001790510295415E-3</v>
      </c>
    </row>
    <row r="90" spans="1:8" x14ac:dyDescent="0.2">
      <c r="A90" s="14"/>
      <c r="B90" s="15" t="s">
        <v>78</v>
      </c>
      <c r="C90" s="16">
        <v>1</v>
      </c>
      <c r="D90" s="16">
        <v>1</v>
      </c>
      <c r="E90" s="17">
        <f t="shared" si="11"/>
        <v>4.4762757385854968E-4</v>
      </c>
      <c r="F90" s="17">
        <f t="shared" si="12"/>
        <v>4.5454545454545455E-4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79</v>
      </c>
      <c r="C91" s="16">
        <v>5</v>
      </c>
      <c r="D91" s="16">
        <v>13</v>
      </c>
      <c r="E91" s="17">
        <f t="shared" si="11"/>
        <v>2.2381378692927483E-3</v>
      </c>
      <c r="F91" s="17">
        <f t="shared" si="12"/>
        <v>5.909090909090909E-3</v>
      </c>
      <c r="G91" s="17">
        <f t="shared" si="14"/>
        <v>1.6</v>
      </c>
      <c r="H91" s="17">
        <f t="shared" si="13"/>
        <v>3.5810205908683975E-3</v>
      </c>
    </row>
    <row r="92" spans="1:8" x14ac:dyDescent="0.2">
      <c r="A92" s="14"/>
      <c r="B92" s="15" t="s">
        <v>80</v>
      </c>
      <c r="C92" s="16">
        <v>19</v>
      </c>
      <c r="D92" s="16">
        <v>2</v>
      </c>
      <c r="E92" s="17">
        <f t="shared" si="11"/>
        <v>8.5049239033124432E-3</v>
      </c>
      <c r="F92" s="17">
        <f t="shared" si="12"/>
        <v>9.0909090909090909E-4</v>
      </c>
      <c r="G92" s="17">
        <f t="shared" si="14"/>
        <v>-0.89473684210526316</v>
      </c>
      <c r="H92" s="17">
        <f t="shared" si="13"/>
        <v>-7.6096687555953441E-3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25</v>
      </c>
      <c r="E93" s="17" t="str">
        <f t="shared" si="11"/>
        <v/>
      </c>
      <c r="F93" s="17">
        <f t="shared" si="12"/>
        <v>1.1363636363636364E-2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11</v>
      </c>
      <c r="D94" s="16">
        <v>10</v>
      </c>
      <c r="E94" s="17">
        <f t="shared" si="11"/>
        <v>4.9239033124440466E-3</v>
      </c>
      <c r="F94" s="17">
        <f t="shared" si="12"/>
        <v>4.5454545454545452E-3</v>
      </c>
      <c r="G94" s="17">
        <f t="shared" si="14"/>
        <v>-9.0909090909090912E-2</v>
      </c>
      <c r="H94" s="17">
        <f t="shared" si="13"/>
        <v>-4.4762757385854968E-4</v>
      </c>
    </row>
    <row r="95" spans="1:8" x14ac:dyDescent="0.2">
      <c r="A95" s="14"/>
      <c r="B95" s="15" t="s">
        <v>83</v>
      </c>
      <c r="C95" s="16">
        <v>3</v>
      </c>
      <c r="D95" s="16">
        <v>6</v>
      </c>
      <c r="E95" s="17">
        <f t="shared" si="11"/>
        <v>1.3428827215756492E-3</v>
      </c>
      <c r="F95" s="17">
        <f t="shared" si="12"/>
        <v>2.7272727272727275E-3</v>
      </c>
      <c r="G95" s="17">
        <f t="shared" si="14"/>
        <v>1</v>
      </c>
      <c r="H95" s="17">
        <f t="shared" si="13"/>
        <v>1.3428827215756492E-3</v>
      </c>
    </row>
    <row r="96" spans="1:8" x14ac:dyDescent="0.2">
      <c r="A96" s="14"/>
      <c r="B96" s="15" t="s">
        <v>84</v>
      </c>
      <c r="C96" s="16">
        <v>2</v>
      </c>
      <c r="D96" s="16">
        <v>5</v>
      </c>
      <c r="E96" s="17">
        <f t="shared" si="11"/>
        <v>8.9525514771709937E-4</v>
      </c>
      <c r="F96" s="17">
        <f t="shared" si="12"/>
        <v>2.2727272727272726E-3</v>
      </c>
      <c r="G96" s="17">
        <f t="shared" si="14"/>
        <v>1.5</v>
      </c>
      <c r="H96" s="17">
        <f t="shared" si="13"/>
        <v>1.3428827215756492E-3</v>
      </c>
    </row>
    <row r="97" spans="1:8" x14ac:dyDescent="0.2">
      <c r="A97" s="14"/>
      <c r="B97" s="15" t="s">
        <v>85</v>
      </c>
      <c r="C97" s="16">
        <v>2</v>
      </c>
      <c r="D97" s="16">
        <v>9</v>
      </c>
      <c r="E97" s="17">
        <f t="shared" si="11"/>
        <v>8.9525514771709937E-4</v>
      </c>
      <c r="F97" s="17">
        <f t="shared" si="12"/>
        <v>4.0909090909090912E-3</v>
      </c>
      <c r="G97" s="17">
        <f t="shared" si="14"/>
        <v>3.5</v>
      </c>
      <c r="H97" s="17">
        <f t="shared" si="13"/>
        <v>3.1333930170098479E-3</v>
      </c>
    </row>
    <row r="98" spans="1:8" x14ac:dyDescent="0.2">
      <c r="A98" s="14"/>
      <c r="B98" s="15" t="s">
        <v>86</v>
      </c>
      <c r="C98" s="16">
        <v>2</v>
      </c>
      <c r="D98" s="16">
        <v>1</v>
      </c>
      <c r="E98" s="17">
        <f t="shared" si="11"/>
        <v>8.9525514771709937E-4</v>
      </c>
      <c r="F98" s="17">
        <f t="shared" si="12"/>
        <v>4.5454545454545455E-4</v>
      </c>
      <c r="G98" s="17">
        <f t="shared" si="14"/>
        <v>-0.5</v>
      </c>
      <c r="H98" s="17">
        <f t="shared" si="13"/>
        <v>-4.4762757385854968E-4</v>
      </c>
    </row>
    <row r="99" spans="1:8" x14ac:dyDescent="0.2">
      <c r="A99" s="14"/>
      <c r="B99" s="15" t="s">
        <v>87</v>
      </c>
      <c r="C99" s="16">
        <v>5</v>
      </c>
      <c r="D99" s="16">
        <v>3</v>
      </c>
      <c r="E99" s="17">
        <f t="shared" si="11"/>
        <v>2.2381378692927483E-3</v>
      </c>
      <c r="F99" s="17">
        <f t="shared" si="12"/>
        <v>1.3636363636363637E-3</v>
      </c>
      <c r="G99" s="17">
        <f t="shared" si="14"/>
        <v>-0.4</v>
      </c>
      <c r="H99" s="17">
        <f t="shared" si="13"/>
        <v>-8.9525514771709937E-4</v>
      </c>
    </row>
    <row r="100" spans="1:8" x14ac:dyDescent="0.2">
      <c r="A100" s="14"/>
      <c r="B100" s="15" t="s">
        <v>88</v>
      </c>
      <c r="C100" s="16">
        <v>1</v>
      </c>
      <c r="D100" s="16">
        <v>1</v>
      </c>
      <c r="E100" s="17">
        <f t="shared" si="11"/>
        <v>4.4762757385854968E-4</v>
      </c>
      <c r="F100" s="17">
        <f t="shared" si="12"/>
        <v>4.5454545454545455E-4</v>
      </c>
      <c r="G100" s="17">
        <f t="shared" si="14"/>
        <v>0</v>
      </c>
      <c r="H100" s="17">
        <f t="shared" si="13"/>
        <v>0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13</v>
      </c>
      <c r="D102" s="16">
        <v>29</v>
      </c>
      <c r="E102" s="17">
        <f t="shared" si="11"/>
        <v>5.8191584601611458E-3</v>
      </c>
      <c r="F102" s="17">
        <f t="shared" si="12"/>
        <v>1.3181818181818182E-2</v>
      </c>
      <c r="G102" s="17">
        <f t="shared" si="14"/>
        <v>1.2307692307692308</v>
      </c>
      <c r="H102" s="17">
        <f t="shared" si="13"/>
        <v>7.162041181736795E-3</v>
      </c>
    </row>
    <row r="103" spans="1:8" x14ac:dyDescent="0.2">
      <c r="A103" s="14"/>
      <c r="B103" s="15" t="s">
        <v>91</v>
      </c>
      <c r="C103" s="16">
        <v>0</v>
      </c>
      <c r="D103" s="16">
        <v>2</v>
      </c>
      <c r="E103" s="17" t="str">
        <f t="shared" si="11"/>
        <v/>
      </c>
      <c r="F103" s="17">
        <f t="shared" si="12"/>
        <v>9.0909090909090909E-4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1</v>
      </c>
      <c r="D104" s="16">
        <v>0</v>
      </c>
      <c r="E104" s="17">
        <f t="shared" si="11"/>
        <v>4.4762757385854968E-4</v>
      </c>
      <c r="F104" s="17" t="str">
        <f t="shared" si="12"/>
        <v/>
      </c>
      <c r="G104" s="17">
        <f t="shared" si="14"/>
        <v>-1</v>
      </c>
      <c r="H104" s="17">
        <f t="shared" si="13"/>
        <v>-4.4762757385854968E-4</v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20</v>
      </c>
      <c r="D106" s="16">
        <v>14</v>
      </c>
      <c r="E106" s="17">
        <f t="shared" si="11"/>
        <v>8.9525514771709933E-3</v>
      </c>
      <c r="F106" s="17">
        <f t="shared" si="12"/>
        <v>6.3636363636363638E-3</v>
      </c>
      <c r="G106" s="17">
        <f t="shared" si="14"/>
        <v>-0.3</v>
      </c>
      <c r="H106" s="17">
        <f t="shared" si="13"/>
        <v>-2.6857654431512979E-3</v>
      </c>
    </row>
    <row r="107" spans="1:8" x14ac:dyDescent="0.2">
      <c r="A107" s="14"/>
      <c r="B107" s="15" t="s">
        <v>95</v>
      </c>
      <c r="C107" s="16">
        <v>7</v>
      </c>
      <c r="D107" s="16">
        <v>5</v>
      </c>
      <c r="E107" s="17">
        <f t="shared" si="11"/>
        <v>3.1333930170098479E-3</v>
      </c>
      <c r="F107" s="17">
        <f t="shared" si="12"/>
        <v>2.2727272727272726E-3</v>
      </c>
      <c r="G107" s="17">
        <f t="shared" si="14"/>
        <v>-0.2857142857142857</v>
      </c>
      <c r="H107" s="17">
        <f t="shared" si="13"/>
        <v>-8.9525514771709937E-4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5</v>
      </c>
      <c r="D109" s="16">
        <v>5</v>
      </c>
      <c r="E109" s="17">
        <f t="shared" si="15"/>
        <v>2.2381378692927483E-3</v>
      </c>
      <c r="F109" s="17">
        <f t="shared" si="16"/>
        <v>2.2727272727272726E-3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0</v>
      </c>
      <c r="E111" s="17">
        <f t="shared" si="15"/>
        <v>4.4762757385854968E-4</v>
      </c>
      <c r="F111" s="17" t="str">
        <f t="shared" si="16"/>
        <v/>
      </c>
      <c r="G111" s="17">
        <f t="shared" si="18"/>
        <v>-1</v>
      </c>
      <c r="H111" s="17">
        <f t="shared" si="17"/>
        <v>-4.4762757385854968E-4</v>
      </c>
    </row>
    <row r="112" spans="1:8" x14ac:dyDescent="0.2">
      <c r="A112" s="14"/>
      <c r="B112" s="15" t="s">
        <v>100</v>
      </c>
      <c r="C112" s="16">
        <v>12</v>
      </c>
      <c r="D112" s="16">
        <v>3</v>
      </c>
      <c r="E112" s="17">
        <f t="shared" si="15"/>
        <v>5.3715308863025966E-3</v>
      </c>
      <c r="F112" s="17">
        <f t="shared" si="16"/>
        <v>1.3636363636363637E-3</v>
      </c>
      <c r="G112" s="17">
        <f t="shared" si="18"/>
        <v>-0.75</v>
      </c>
      <c r="H112" s="17">
        <f t="shared" si="17"/>
        <v>-4.0286481647269475E-3</v>
      </c>
    </row>
    <row r="113" spans="1:8" x14ac:dyDescent="0.2">
      <c r="A113" s="14"/>
      <c r="B113" s="15" t="s">
        <v>101</v>
      </c>
      <c r="C113" s="16">
        <v>3</v>
      </c>
      <c r="D113" s="16">
        <v>4</v>
      </c>
      <c r="E113" s="17">
        <f t="shared" si="15"/>
        <v>1.3428827215756492E-3</v>
      </c>
      <c r="F113" s="17">
        <f t="shared" si="16"/>
        <v>1.8181818181818182E-3</v>
      </c>
      <c r="G113" s="17">
        <f t="shared" si="18"/>
        <v>0.33333333333333331</v>
      </c>
      <c r="H113" s="17">
        <f t="shared" si="17"/>
        <v>4.4762757385854968E-4</v>
      </c>
    </row>
    <row r="114" spans="1:8" x14ac:dyDescent="0.2">
      <c r="A114" s="14"/>
      <c r="B114" s="15" t="s">
        <v>102</v>
      </c>
      <c r="C114" s="16">
        <v>37</v>
      </c>
      <c r="D114" s="16">
        <v>24</v>
      </c>
      <c r="E114" s="17">
        <f t="shared" si="15"/>
        <v>1.656222023276634E-2</v>
      </c>
      <c r="F114" s="17">
        <f t="shared" si="16"/>
        <v>1.090909090909091E-2</v>
      </c>
      <c r="G114" s="17">
        <f t="shared" si="18"/>
        <v>-0.35135135135135137</v>
      </c>
      <c r="H114" s="17">
        <f t="shared" si="17"/>
        <v>-5.8191584601611467E-3</v>
      </c>
    </row>
    <row r="115" spans="1:8" ht="25.5" x14ac:dyDescent="0.2">
      <c r="A115" s="14"/>
      <c r="B115" s="15" t="s">
        <v>103</v>
      </c>
      <c r="C115" s="16">
        <v>6</v>
      </c>
      <c r="D115" s="16">
        <v>2</v>
      </c>
      <c r="E115" s="17">
        <f t="shared" si="15"/>
        <v>2.6857654431512983E-3</v>
      </c>
      <c r="F115" s="17">
        <f t="shared" si="16"/>
        <v>9.0909090909090909E-4</v>
      </c>
      <c r="G115" s="17">
        <f t="shared" si="18"/>
        <v>-0.66666666666666663</v>
      </c>
      <c r="H115" s="17">
        <f t="shared" si="17"/>
        <v>-1.7905102954341987E-3</v>
      </c>
    </row>
    <row r="116" spans="1:8" ht="25.5" x14ac:dyDescent="0.2">
      <c r="A116" s="14"/>
      <c r="B116" s="15" t="s">
        <v>104</v>
      </c>
      <c r="C116" s="16">
        <v>44</v>
      </c>
      <c r="D116" s="16">
        <v>50</v>
      </c>
      <c r="E116" s="17">
        <f t="shared" si="15"/>
        <v>1.9695613249776187E-2</v>
      </c>
      <c r="F116" s="17">
        <f t="shared" si="16"/>
        <v>2.2727272727272728E-2</v>
      </c>
      <c r="G116" s="17">
        <f t="shared" si="18"/>
        <v>0.13636363636363635</v>
      </c>
      <c r="H116" s="17">
        <f t="shared" si="17"/>
        <v>2.6857654431512979E-3</v>
      </c>
    </row>
    <row r="117" spans="1:8" x14ac:dyDescent="0.2">
      <c r="A117" s="14"/>
      <c r="B117" s="15" t="s">
        <v>105</v>
      </c>
      <c r="C117" s="16">
        <v>3</v>
      </c>
      <c r="D117" s="16">
        <v>17</v>
      </c>
      <c r="E117" s="17">
        <f t="shared" si="15"/>
        <v>1.3428827215756492E-3</v>
      </c>
      <c r="F117" s="17">
        <f t="shared" si="16"/>
        <v>7.7272727272727276E-3</v>
      </c>
      <c r="G117" s="17">
        <f t="shared" si="18"/>
        <v>4.666666666666667</v>
      </c>
      <c r="H117" s="17">
        <f t="shared" si="17"/>
        <v>6.2667860340196967E-3</v>
      </c>
    </row>
    <row r="118" spans="1:8" x14ac:dyDescent="0.2">
      <c r="A118" s="14"/>
      <c r="B118" s="15" t="s">
        <v>106</v>
      </c>
      <c r="C118" s="16">
        <v>110</v>
      </c>
      <c r="D118" s="16">
        <v>82</v>
      </c>
      <c r="E118" s="17">
        <f t="shared" si="15"/>
        <v>4.9239033124440466E-2</v>
      </c>
      <c r="F118" s="17">
        <f t="shared" si="16"/>
        <v>3.727272727272727E-2</v>
      </c>
      <c r="G118" s="17">
        <f t="shared" si="18"/>
        <v>-0.25454545454545452</v>
      </c>
      <c r="H118" s="17">
        <f t="shared" si="17"/>
        <v>-1.253357206803939E-2</v>
      </c>
    </row>
    <row r="119" spans="1:8" x14ac:dyDescent="0.2">
      <c r="A119" s="14"/>
      <c r="B119" s="15" t="s">
        <v>107</v>
      </c>
      <c r="C119" s="16">
        <v>7</v>
      </c>
      <c r="D119" s="16">
        <v>3</v>
      </c>
      <c r="E119" s="17">
        <f t="shared" si="15"/>
        <v>3.1333930170098479E-3</v>
      </c>
      <c r="F119" s="17">
        <f t="shared" si="16"/>
        <v>1.3636363636363637E-3</v>
      </c>
      <c r="G119" s="17">
        <f t="shared" si="18"/>
        <v>-0.5714285714285714</v>
      </c>
      <c r="H119" s="17">
        <f t="shared" si="17"/>
        <v>-1.7905102954341987E-3</v>
      </c>
    </row>
    <row r="120" spans="1:8" x14ac:dyDescent="0.2">
      <c r="A120" s="14"/>
      <c r="B120" s="15" t="s">
        <v>108</v>
      </c>
      <c r="C120" s="16">
        <v>1</v>
      </c>
      <c r="D120" s="16">
        <v>4</v>
      </c>
      <c r="E120" s="17">
        <f t="shared" si="15"/>
        <v>4.4762757385854968E-4</v>
      </c>
      <c r="F120" s="17">
        <f t="shared" si="16"/>
        <v>1.8181818181818182E-3</v>
      </c>
      <c r="G120" s="17">
        <f t="shared" si="18"/>
        <v>3</v>
      </c>
      <c r="H120" s="17">
        <f t="shared" si="17"/>
        <v>1.3428827215756492E-3</v>
      </c>
    </row>
    <row r="121" spans="1:8" x14ac:dyDescent="0.2">
      <c r="A121" s="14"/>
      <c r="B121" s="15" t="s">
        <v>109</v>
      </c>
      <c r="C121" s="16">
        <v>1</v>
      </c>
      <c r="D121" s="16">
        <v>0</v>
      </c>
      <c r="E121" s="17">
        <f t="shared" si="15"/>
        <v>4.4762757385854968E-4</v>
      </c>
      <c r="F121" s="17" t="str">
        <f t="shared" si="16"/>
        <v/>
      </c>
      <c r="G121" s="17">
        <f t="shared" si="18"/>
        <v>-1</v>
      </c>
      <c r="H121" s="17">
        <f t="shared" si="17"/>
        <v>-4.4762757385854968E-4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4</v>
      </c>
      <c r="D123" s="16">
        <v>6</v>
      </c>
      <c r="E123" s="17">
        <f t="shared" si="15"/>
        <v>1.7905102954341987E-3</v>
      </c>
      <c r="F123" s="17">
        <f t="shared" si="16"/>
        <v>2.7272727272727275E-3</v>
      </c>
      <c r="G123" s="17">
        <f t="shared" si="18"/>
        <v>0.5</v>
      </c>
      <c r="H123" s="17">
        <f t="shared" si="17"/>
        <v>8.9525514771709937E-4</v>
      </c>
    </row>
    <row r="124" spans="1:8" x14ac:dyDescent="0.2">
      <c r="A124" s="14"/>
      <c r="B124" s="15" t="s">
        <v>112</v>
      </c>
      <c r="C124" s="16">
        <v>25</v>
      </c>
      <c r="D124" s="16">
        <v>16</v>
      </c>
      <c r="E124" s="17">
        <f t="shared" si="15"/>
        <v>1.1190689346463742E-2</v>
      </c>
      <c r="F124" s="17">
        <f t="shared" si="16"/>
        <v>7.2727272727272727E-3</v>
      </c>
      <c r="G124" s="17">
        <f t="shared" si="18"/>
        <v>-0.36</v>
      </c>
      <c r="H124" s="17">
        <f t="shared" si="17"/>
        <v>-4.0286481647269466E-3</v>
      </c>
    </row>
    <row r="125" spans="1:8" x14ac:dyDescent="0.2">
      <c r="A125" s="14"/>
      <c r="B125" s="15" t="s">
        <v>113</v>
      </c>
      <c r="C125" s="16">
        <v>0</v>
      </c>
      <c r="D125" s="16">
        <v>2</v>
      </c>
      <c r="E125" s="17" t="str">
        <f t="shared" si="15"/>
        <v/>
      </c>
      <c r="F125" s="17">
        <f t="shared" si="16"/>
        <v>9.0909090909090909E-4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10</v>
      </c>
      <c r="D126" s="16">
        <v>22</v>
      </c>
      <c r="E126" s="17">
        <f t="shared" si="15"/>
        <v>4.4762757385854966E-3</v>
      </c>
      <c r="F126" s="17">
        <f t="shared" si="16"/>
        <v>0.01</v>
      </c>
      <c r="G126" s="17">
        <f t="shared" si="18"/>
        <v>1.2</v>
      </c>
      <c r="H126" s="17">
        <f t="shared" si="17"/>
        <v>5.3715308863025958E-3</v>
      </c>
    </row>
    <row r="127" spans="1:8" x14ac:dyDescent="0.2">
      <c r="A127" s="14"/>
      <c r="B127" s="15" t="s">
        <v>115</v>
      </c>
      <c r="C127" s="16">
        <v>0</v>
      </c>
      <c r="D127" s="16">
        <v>6</v>
      </c>
      <c r="E127" s="17" t="str">
        <f t="shared" si="15"/>
        <v/>
      </c>
      <c r="F127" s="17">
        <f t="shared" si="16"/>
        <v>2.7272727272727275E-3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80</v>
      </c>
      <c r="D128" s="16">
        <v>52</v>
      </c>
      <c r="E128" s="17">
        <f t="shared" si="15"/>
        <v>3.5810205908683973E-2</v>
      </c>
      <c r="F128" s="17">
        <f t="shared" si="16"/>
        <v>2.3636363636363636E-2</v>
      </c>
      <c r="G128" s="17">
        <f t="shared" si="18"/>
        <v>-0.35</v>
      </c>
      <c r="H128" s="17">
        <f t="shared" si="17"/>
        <v>-1.253357206803939E-2</v>
      </c>
    </row>
    <row r="129" spans="1:8" x14ac:dyDescent="0.2">
      <c r="A129" s="14" t="s">
        <v>59</v>
      </c>
      <c r="B129" s="15" t="s">
        <v>117</v>
      </c>
      <c r="C129" s="16">
        <v>5</v>
      </c>
      <c r="D129" s="16">
        <v>9</v>
      </c>
      <c r="E129" s="17">
        <f t="shared" si="15"/>
        <v>2.2381378692927483E-3</v>
      </c>
      <c r="F129" s="17">
        <f t="shared" si="16"/>
        <v>4.0909090909090912E-3</v>
      </c>
      <c r="G129" s="17">
        <f t="shared" si="18"/>
        <v>0.8</v>
      </c>
      <c r="H129" s="17">
        <f t="shared" si="17"/>
        <v>1.7905102954341987E-3</v>
      </c>
    </row>
    <row r="130" spans="1:8" x14ac:dyDescent="0.2">
      <c r="A130" s="14"/>
      <c r="B130" s="15" t="s">
        <v>118</v>
      </c>
      <c r="C130" s="16">
        <v>47</v>
      </c>
      <c r="D130" s="16">
        <v>17</v>
      </c>
      <c r="E130" s="17">
        <f t="shared" si="15"/>
        <v>2.1038495971351837E-2</v>
      </c>
      <c r="F130" s="17">
        <f t="shared" si="16"/>
        <v>7.7272727272727276E-3</v>
      </c>
      <c r="G130" s="17">
        <f t="shared" si="18"/>
        <v>-0.63829787234042556</v>
      </c>
      <c r="H130" s="17">
        <f t="shared" si="17"/>
        <v>-1.3428827215756492E-2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26</v>
      </c>
      <c r="D132" s="16">
        <v>12</v>
      </c>
      <c r="E132" s="17">
        <f t="shared" si="15"/>
        <v>1.1638316920322292E-2</v>
      </c>
      <c r="F132" s="17">
        <f t="shared" si="16"/>
        <v>5.454545454545455E-3</v>
      </c>
      <c r="G132" s="17">
        <f t="shared" si="18"/>
        <v>-0.53846153846153844</v>
      </c>
      <c r="H132" s="17">
        <f t="shared" si="17"/>
        <v>-6.2667860340196949E-3</v>
      </c>
    </row>
    <row r="133" spans="1:8" x14ac:dyDescent="0.2">
      <c r="A133" s="14"/>
      <c r="B133" s="15" t="s">
        <v>121</v>
      </c>
      <c r="C133" s="16">
        <v>10</v>
      </c>
      <c r="D133" s="16">
        <v>4</v>
      </c>
      <c r="E133" s="17">
        <f t="shared" si="15"/>
        <v>4.4762757385854966E-3</v>
      </c>
      <c r="F133" s="17">
        <f t="shared" si="16"/>
        <v>1.8181818181818182E-3</v>
      </c>
      <c r="G133" s="17">
        <f t="shared" si="18"/>
        <v>-0.6</v>
      </c>
      <c r="H133" s="17">
        <f t="shared" si="17"/>
        <v>-2.6857654431512979E-3</v>
      </c>
    </row>
    <row r="134" spans="1:8" x14ac:dyDescent="0.2">
      <c r="A134" s="14"/>
      <c r="B134" s="15" t="s">
        <v>122</v>
      </c>
      <c r="C134" s="16">
        <v>2</v>
      </c>
      <c r="D134" s="16">
        <v>0</v>
      </c>
      <c r="E134" s="17">
        <f t="shared" si="15"/>
        <v>8.9525514771709937E-4</v>
      </c>
      <c r="F134" s="17" t="str">
        <f t="shared" si="16"/>
        <v/>
      </c>
      <c r="G134" s="17">
        <f t="shared" si="18"/>
        <v>-1</v>
      </c>
      <c r="H134" s="17">
        <f t="shared" si="17"/>
        <v>-8.9525514771709937E-4</v>
      </c>
    </row>
    <row r="135" spans="1:8" ht="25.5" x14ac:dyDescent="0.2">
      <c r="A135" s="14"/>
      <c r="B135" s="15" t="s">
        <v>123</v>
      </c>
      <c r="C135" s="16">
        <v>1295</v>
      </c>
      <c r="D135" s="16">
        <v>1393</v>
      </c>
      <c r="E135" s="17">
        <f t="shared" si="15"/>
        <v>0.57967770814682185</v>
      </c>
      <c r="F135" s="17">
        <f t="shared" si="16"/>
        <v>0.63318181818181818</v>
      </c>
      <c r="G135" s="17">
        <f t="shared" si="18"/>
        <v>7.567567567567568E-2</v>
      </c>
      <c r="H135" s="17">
        <f t="shared" si="17"/>
        <v>4.3867502238137873E-2</v>
      </c>
    </row>
    <row r="136" spans="1:8" ht="25.5" x14ac:dyDescent="0.2">
      <c r="A136" s="14"/>
      <c r="B136" s="15" t="s">
        <v>124</v>
      </c>
      <c r="C136" s="16">
        <v>26</v>
      </c>
      <c r="D136" s="16">
        <v>26</v>
      </c>
      <c r="E136" s="17">
        <f t="shared" si="15"/>
        <v>1.1638316920322292E-2</v>
      </c>
      <c r="F136" s="17">
        <f t="shared" si="16"/>
        <v>1.1818181818181818E-2</v>
      </c>
      <c r="G136" s="17">
        <f t="shared" si="18"/>
        <v>0</v>
      </c>
      <c r="H136" s="17">
        <f t="shared" si="17"/>
        <v>0</v>
      </c>
    </row>
    <row r="137" spans="1:8" x14ac:dyDescent="0.2">
      <c r="A137" s="14"/>
      <c r="B137" s="15" t="s">
        <v>125</v>
      </c>
      <c r="C137" s="16">
        <v>1</v>
      </c>
      <c r="D137" s="16">
        <v>0</v>
      </c>
      <c r="E137" s="17">
        <f t="shared" si="15"/>
        <v>4.4762757385854968E-4</v>
      </c>
      <c r="F137" s="17" t="str">
        <f t="shared" si="16"/>
        <v/>
      </c>
      <c r="G137" s="17">
        <f t="shared" si="18"/>
        <v>-1</v>
      </c>
      <c r="H137" s="17">
        <f t="shared" si="17"/>
        <v>-4.4762757385854968E-4</v>
      </c>
    </row>
    <row r="138" spans="1:8" x14ac:dyDescent="0.2">
      <c r="A138" s="14"/>
      <c r="B138" s="15" t="s">
        <v>126</v>
      </c>
      <c r="C138" s="16">
        <v>7</v>
      </c>
      <c r="D138" s="16">
        <v>2</v>
      </c>
      <c r="E138" s="17">
        <f t="shared" si="15"/>
        <v>3.1333930170098479E-3</v>
      </c>
      <c r="F138" s="17">
        <f t="shared" si="16"/>
        <v>9.0909090909090909E-4</v>
      </c>
      <c r="G138" s="17">
        <f t="shared" si="18"/>
        <v>-0.7142857142857143</v>
      </c>
      <c r="H138" s="17">
        <f t="shared" si="17"/>
        <v>-2.2381378692927487E-3</v>
      </c>
    </row>
    <row r="139" spans="1:8" x14ac:dyDescent="0.2">
      <c r="A139" s="14"/>
      <c r="B139" s="15" t="s">
        <v>127</v>
      </c>
      <c r="C139" s="16">
        <v>3</v>
      </c>
      <c r="D139" s="16">
        <v>1</v>
      </c>
      <c r="E139" s="17">
        <f t="shared" si="15"/>
        <v>1.3428827215756492E-3</v>
      </c>
      <c r="F139" s="17">
        <f t="shared" si="16"/>
        <v>4.5454545454545455E-4</v>
      </c>
      <c r="G139" s="17">
        <f t="shared" si="18"/>
        <v>-0.66666666666666663</v>
      </c>
      <c r="H139" s="17">
        <f t="shared" si="17"/>
        <v>-8.9525514771709937E-4</v>
      </c>
    </row>
    <row r="140" spans="1:8" x14ac:dyDescent="0.2">
      <c r="A140" s="14"/>
      <c r="B140" s="15" t="s">
        <v>128</v>
      </c>
      <c r="C140" s="16">
        <v>0</v>
      </c>
      <c r="D140" s="16">
        <v>1</v>
      </c>
      <c r="E140" s="17" t="str">
        <f t="shared" ref="E140:E171" si="19">+IF(C140=0,"",C140/C$76)</f>
        <v/>
      </c>
      <c r="F140" s="17">
        <f t="shared" ref="F140:F171" si="20">+IF(D140=0,"",D140/D$76)</f>
        <v>4.5454545454545455E-4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4</v>
      </c>
      <c r="D141" s="16">
        <v>3</v>
      </c>
      <c r="E141" s="17">
        <f t="shared" si="19"/>
        <v>1.7905102954341987E-3</v>
      </c>
      <c r="F141" s="17">
        <f t="shared" si="20"/>
        <v>1.3636363636363637E-3</v>
      </c>
      <c r="G141" s="17">
        <f t="shared" ref="G141:G171" si="22">+IF(AND(C141=0,D141=0)," ",IF(C141=0,1,IF(D141=0,-1,(D141-C141)/C141)))</f>
        <v>-0.25</v>
      </c>
      <c r="H141" s="17">
        <f t="shared" si="21"/>
        <v>-4.4762757385854968E-4</v>
      </c>
    </row>
    <row r="142" spans="1:8" x14ac:dyDescent="0.2">
      <c r="A142" s="14"/>
      <c r="B142" s="15" t="s">
        <v>130</v>
      </c>
      <c r="C142" s="16">
        <v>3</v>
      </c>
      <c r="D142" s="16">
        <v>2</v>
      </c>
      <c r="E142" s="17">
        <f t="shared" si="19"/>
        <v>1.3428827215756492E-3</v>
      </c>
      <c r="F142" s="17">
        <f t="shared" si="20"/>
        <v>9.0909090909090909E-4</v>
      </c>
      <c r="G142" s="17">
        <f t="shared" si="22"/>
        <v>-0.33333333333333331</v>
      </c>
      <c r="H142" s="17">
        <f t="shared" si="21"/>
        <v>-4.4762757385854968E-4</v>
      </c>
    </row>
    <row r="143" spans="1:8" x14ac:dyDescent="0.2">
      <c r="A143" s="14"/>
      <c r="B143" s="15" t="s">
        <v>131</v>
      </c>
      <c r="C143" s="16">
        <v>0</v>
      </c>
      <c r="D143" s="16">
        <v>2</v>
      </c>
      <c r="E143" s="17" t="str">
        <f t="shared" si="19"/>
        <v/>
      </c>
      <c r="F143" s="17">
        <f t="shared" si="20"/>
        <v>9.0909090909090909E-4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7</v>
      </c>
      <c r="D145" s="16">
        <v>4</v>
      </c>
      <c r="E145" s="17">
        <f t="shared" si="19"/>
        <v>3.1333930170098479E-3</v>
      </c>
      <c r="F145" s="17">
        <f t="shared" si="20"/>
        <v>1.8181818181818182E-3</v>
      </c>
      <c r="G145" s="17">
        <f t="shared" si="22"/>
        <v>-0.42857142857142855</v>
      </c>
      <c r="H145" s="17">
        <f t="shared" si="21"/>
        <v>-1.3428827215756489E-3</v>
      </c>
    </row>
    <row r="146" spans="1:8" ht="25.5" x14ac:dyDescent="0.2">
      <c r="A146" s="14"/>
      <c r="B146" s="15" t="s">
        <v>134</v>
      </c>
      <c r="C146" s="16">
        <v>5</v>
      </c>
      <c r="D146" s="16">
        <v>2</v>
      </c>
      <c r="E146" s="17">
        <f t="shared" si="19"/>
        <v>2.2381378692927483E-3</v>
      </c>
      <c r="F146" s="17">
        <f t="shared" si="20"/>
        <v>9.0909090909090909E-4</v>
      </c>
      <c r="G146" s="17">
        <f t="shared" si="22"/>
        <v>-0.6</v>
      </c>
      <c r="H146" s="17">
        <f t="shared" si="21"/>
        <v>-1.3428827215756489E-3</v>
      </c>
    </row>
    <row r="147" spans="1:8" ht="25.5" x14ac:dyDescent="0.2">
      <c r="A147" s="14"/>
      <c r="B147" s="15" t="s">
        <v>135</v>
      </c>
      <c r="C147" s="16">
        <v>7</v>
      </c>
      <c r="D147" s="16">
        <v>6</v>
      </c>
      <c r="E147" s="17">
        <f t="shared" si="19"/>
        <v>3.1333930170098479E-3</v>
      </c>
      <c r="F147" s="17">
        <f t="shared" si="20"/>
        <v>2.7272727272727275E-3</v>
      </c>
      <c r="G147" s="17">
        <f t="shared" si="22"/>
        <v>-0.14285714285714285</v>
      </c>
      <c r="H147" s="17">
        <f t="shared" si="21"/>
        <v>-4.4762757385854968E-4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1</v>
      </c>
      <c r="D149" s="16">
        <v>0</v>
      </c>
      <c r="E149" s="17">
        <f t="shared" si="19"/>
        <v>4.4762757385854968E-4</v>
      </c>
      <c r="F149" s="17" t="str">
        <f t="shared" si="20"/>
        <v/>
      </c>
      <c r="G149" s="17">
        <f t="shared" si="22"/>
        <v>-1</v>
      </c>
      <c r="H149" s="17">
        <f t="shared" si="21"/>
        <v>-4.4762757385854968E-4</v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6</v>
      </c>
      <c r="D152" s="16">
        <v>4</v>
      </c>
      <c r="E152" s="17">
        <f t="shared" si="19"/>
        <v>2.6857654431512983E-3</v>
      </c>
      <c r="F152" s="17">
        <f t="shared" si="20"/>
        <v>1.8181818181818182E-3</v>
      </c>
      <c r="G152" s="17">
        <f t="shared" si="22"/>
        <v>-0.33333333333333331</v>
      </c>
      <c r="H152" s="17">
        <f t="shared" si="21"/>
        <v>-8.9525514771709937E-4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1</v>
      </c>
      <c r="D156" s="16">
        <v>2</v>
      </c>
      <c r="E156" s="17">
        <f t="shared" si="19"/>
        <v>4.4762757385854968E-4</v>
      </c>
      <c r="F156" s="17">
        <f t="shared" si="20"/>
        <v>9.0909090909090909E-4</v>
      </c>
      <c r="G156" s="17">
        <f t="shared" si="22"/>
        <v>1</v>
      </c>
      <c r="H156" s="17">
        <f t="shared" si="21"/>
        <v>4.4762757385854968E-4</v>
      </c>
    </row>
    <row r="157" spans="1:8" x14ac:dyDescent="0.2">
      <c r="A157" s="14"/>
      <c r="B157" s="15" t="s">
        <v>145</v>
      </c>
      <c r="C157" s="16">
        <v>8</v>
      </c>
      <c r="D157" s="16">
        <v>4</v>
      </c>
      <c r="E157" s="17">
        <f t="shared" si="19"/>
        <v>3.5810205908683975E-3</v>
      </c>
      <c r="F157" s="17">
        <f t="shared" si="20"/>
        <v>1.8181818181818182E-3</v>
      </c>
      <c r="G157" s="17">
        <f t="shared" si="22"/>
        <v>-0.5</v>
      </c>
      <c r="H157" s="17">
        <f t="shared" si="21"/>
        <v>-1.7905102954341987E-3</v>
      </c>
    </row>
    <row r="158" spans="1:8" x14ac:dyDescent="0.2">
      <c r="A158" s="14"/>
      <c r="B158" s="15" t="s">
        <v>146</v>
      </c>
      <c r="C158" s="16">
        <v>2</v>
      </c>
      <c r="D158" s="16">
        <v>0</v>
      </c>
      <c r="E158" s="17">
        <f t="shared" si="19"/>
        <v>8.9525514771709937E-4</v>
      </c>
      <c r="F158" s="17" t="str">
        <f t="shared" si="20"/>
        <v/>
      </c>
      <c r="G158" s="17">
        <f t="shared" si="22"/>
        <v>-1</v>
      </c>
      <c r="H158" s="17">
        <f t="shared" si="21"/>
        <v>-8.9525514771709937E-4</v>
      </c>
    </row>
    <row r="159" spans="1:8" ht="25.5" x14ac:dyDescent="0.2">
      <c r="A159" s="14"/>
      <c r="B159" s="15" t="s">
        <v>147</v>
      </c>
      <c r="C159" s="16">
        <v>1</v>
      </c>
      <c r="D159" s="16">
        <v>1</v>
      </c>
      <c r="E159" s="17">
        <f t="shared" si="19"/>
        <v>4.4762757385854968E-4</v>
      </c>
      <c r="F159" s="17">
        <f t="shared" si="20"/>
        <v>4.5454545454545455E-4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3</v>
      </c>
      <c r="D162" s="16">
        <v>0</v>
      </c>
      <c r="E162" s="17">
        <f t="shared" si="19"/>
        <v>1.3428827215756492E-3</v>
      </c>
      <c r="F162" s="17" t="str">
        <f t="shared" si="20"/>
        <v/>
      </c>
      <c r="G162" s="17">
        <f t="shared" si="22"/>
        <v>-1</v>
      </c>
      <c r="H162" s="17">
        <f t="shared" si="21"/>
        <v>-1.3428827215756492E-3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1</v>
      </c>
      <c r="D165" s="16">
        <v>0</v>
      </c>
      <c r="E165" s="17">
        <f t="shared" si="19"/>
        <v>4.4762757385854968E-4</v>
      </c>
      <c r="F165" s="17" t="str">
        <f t="shared" si="20"/>
        <v/>
      </c>
      <c r="G165" s="17">
        <f t="shared" si="22"/>
        <v>-1</v>
      </c>
      <c r="H165" s="17">
        <f t="shared" si="21"/>
        <v>-4.4762757385854968E-4</v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39</v>
      </c>
      <c r="D168" s="16">
        <v>25</v>
      </c>
      <c r="E168" s="17">
        <f t="shared" si="19"/>
        <v>1.7457475380483437E-2</v>
      </c>
      <c r="F168" s="17">
        <f t="shared" si="20"/>
        <v>1.1363636363636364E-2</v>
      </c>
      <c r="G168" s="17">
        <f t="shared" si="22"/>
        <v>-0.35897435897435898</v>
      </c>
      <c r="H168" s="17">
        <f t="shared" si="21"/>
        <v>-6.2667860340196949E-3</v>
      </c>
    </row>
    <row r="169" spans="1:8" ht="25.5" x14ac:dyDescent="0.2">
      <c r="A169" s="14"/>
      <c r="B169" s="15" t="s">
        <v>157</v>
      </c>
      <c r="C169" s="16">
        <v>1</v>
      </c>
      <c r="D169" s="16">
        <v>0</v>
      </c>
      <c r="E169" s="17">
        <f t="shared" si="19"/>
        <v>4.4762757385854968E-4</v>
      </c>
      <c r="F169" s="17" t="str">
        <f t="shared" si="20"/>
        <v/>
      </c>
      <c r="G169" s="17">
        <f t="shared" si="22"/>
        <v>-1</v>
      </c>
      <c r="H169" s="17">
        <f t="shared" si="21"/>
        <v>-4.4762757385854968E-4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2398</v>
      </c>
      <c r="D177" s="20">
        <f>SUM(D178:D350)</f>
        <v>1609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-0.32902418682235196</v>
      </c>
      <c r="H177" s="21">
        <f t="shared" ref="H177:H208" si="25">+IF(OR(AND(E177=""),(G177="")),"",E177*G177)</f>
        <v>-0.32902418682235196</v>
      </c>
    </row>
    <row r="178" spans="1:8" x14ac:dyDescent="0.2">
      <c r="A178" s="14"/>
      <c r="B178" s="15" t="s">
        <v>160</v>
      </c>
      <c r="C178" s="16">
        <v>52</v>
      </c>
      <c r="D178" s="16">
        <v>44</v>
      </c>
      <c r="E178" s="17">
        <f t="shared" si="23"/>
        <v>2.1684737281067557E-2</v>
      </c>
      <c r="F178" s="17">
        <f t="shared" si="24"/>
        <v>2.7346177750155375E-2</v>
      </c>
      <c r="G178" s="17">
        <f t="shared" ref="G178:G209" si="26">+IF(AND(C178=0,D178=0)," ",IF(C178=0,1,IF(D178=0,-1,(D178-C178)/C178)))</f>
        <v>-0.15384615384615385</v>
      </c>
      <c r="H178" s="17">
        <f t="shared" si="25"/>
        <v>-3.3361134278565474E-3</v>
      </c>
    </row>
    <row r="179" spans="1:8" x14ac:dyDescent="0.2">
      <c r="A179" s="14"/>
      <c r="B179" s="15" t="s">
        <v>161</v>
      </c>
      <c r="C179" s="16">
        <v>3</v>
      </c>
      <c r="D179" s="16">
        <v>1</v>
      </c>
      <c r="E179" s="17">
        <f t="shared" si="23"/>
        <v>1.2510425354462051E-3</v>
      </c>
      <c r="F179" s="17">
        <f t="shared" si="24"/>
        <v>6.215040397762585E-4</v>
      </c>
      <c r="G179" s="17">
        <f t="shared" si="26"/>
        <v>-0.66666666666666663</v>
      </c>
      <c r="H179" s="17">
        <f t="shared" si="25"/>
        <v>-8.3402835696413675E-4</v>
      </c>
    </row>
    <row r="180" spans="1:8" ht="38.25" x14ac:dyDescent="0.2">
      <c r="A180" s="14"/>
      <c r="B180" s="15" t="s">
        <v>162</v>
      </c>
      <c r="C180" s="16">
        <v>12</v>
      </c>
      <c r="D180" s="16">
        <v>11</v>
      </c>
      <c r="E180" s="17">
        <f t="shared" si="23"/>
        <v>5.0041701417848205E-3</v>
      </c>
      <c r="F180" s="17">
        <f t="shared" si="24"/>
        <v>6.8365444375388437E-3</v>
      </c>
      <c r="G180" s="17">
        <f t="shared" si="26"/>
        <v>-8.3333333333333329E-2</v>
      </c>
      <c r="H180" s="17">
        <f t="shared" si="25"/>
        <v>-4.1701417848206837E-4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49</v>
      </c>
      <c r="D182" s="16">
        <v>23</v>
      </c>
      <c r="E182" s="17">
        <f t="shared" si="23"/>
        <v>2.0433694745621352E-2</v>
      </c>
      <c r="F182" s="17">
        <f t="shared" si="24"/>
        <v>1.4294592914853946E-2</v>
      </c>
      <c r="G182" s="17">
        <f t="shared" si="26"/>
        <v>-0.53061224489795922</v>
      </c>
      <c r="H182" s="17">
        <f t="shared" si="25"/>
        <v>-1.0842368640533779E-2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1</v>
      </c>
      <c r="E183" s="17" t="str">
        <f t="shared" si="23"/>
        <v/>
      </c>
      <c r="F183" s="17">
        <f t="shared" si="24"/>
        <v>6.215040397762585E-4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338</v>
      </c>
      <c r="D184" s="16">
        <v>153</v>
      </c>
      <c r="E184" s="17">
        <f t="shared" si="23"/>
        <v>0.14095079232693911</v>
      </c>
      <c r="F184" s="17">
        <f t="shared" si="24"/>
        <v>9.5090118085767561E-2</v>
      </c>
      <c r="G184" s="17">
        <f t="shared" si="26"/>
        <v>-0.5473372781065089</v>
      </c>
      <c r="H184" s="17">
        <f t="shared" si="25"/>
        <v>-7.7147623019182654E-2</v>
      </c>
    </row>
    <row r="185" spans="1:8" x14ac:dyDescent="0.2">
      <c r="A185" s="14"/>
      <c r="B185" s="15" t="s">
        <v>167</v>
      </c>
      <c r="C185" s="16">
        <v>1</v>
      </c>
      <c r="D185" s="16">
        <v>4</v>
      </c>
      <c r="E185" s="17">
        <f t="shared" si="23"/>
        <v>4.1701417848206837E-4</v>
      </c>
      <c r="F185" s="17">
        <f t="shared" si="24"/>
        <v>2.486016159105034E-3</v>
      </c>
      <c r="G185" s="17">
        <f t="shared" si="26"/>
        <v>3</v>
      </c>
      <c r="H185" s="17">
        <f t="shared" si="25"/>
        <v>1.2510425354462051E-3</v>
      </c>
    </row>
    <row r="186" spans="1:8" x14ac:dyDescent="0.2">
      <c r="A186" s="14"/>
      <c r="B186" s="15" t="s">
        <v>168</v>
      </c>
      <c r="C186" s="16">
        <v>30</v>
      </c>
      <c r="D186" s="16">
        <v>44</v>
      </c>
      <c r="E186" s="17">
        <f t="shared" si="23"/>
        <v>1.2510425354462052E-2</v>
      </c>
      <c r="F186" s="17">
        <f t="shared" si="24"/>
        <v>2.7346177750155375E-2</v>
      </c>
      <c r="G186" s="17">
        <f t="shared" si="26"/>
        <v>0.46666666666666667</v>
      </c>
      <c r="H186" s="17">
        <f t="shared" si="25"/>
        <v>5.8381984987489581E-3</v>
      </c>
    </row>
    <row r="187" spans="1:8" x14ac:dyDescent="0.2">
      <c r="A187" s="14"/>
      <c r="B187" s="15" t="s">
        <v>169</v>
      </c>
      <c r="C187" s="16">
        <v>5</v>
      </c>
      <c r="D187" s="16">
        <v>21</v>
      </c>
      <c r="E187" s="17">
        <f t="shared" si="23"/>
        <v>2.0850708924103419E-3</v>
      </c>
      <c r="F187" s="17">
        <f t="shared" si="24"/>
        <v>1.305158483530143E-2</v>
      </c>
      <c r="G187" s="17">
        <f t="shared" si="26"/>
        <v>3.2</v>
      </c>
      <c r="H187" s="17">
        <f t="shared" si="25"/>
        <v>6.672226855713094E-3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4</v>
      </c>
      <c r="D190" s="16">
        <v>8</v>
      </c>
      <c r="E190" s="17">
        <f t="shared" si="23"/>
        <v>1.6680567139282735E-3</v>
      </c>
      <c r="F190" s="17">
        <f t="shared" si="24"/>
        <v>4.972032318210068E-3</v>
      </c>
      <c r="G190" s="17">
        <f t="shared" si="26"/>
        <v>1</v>
      </c>
      <c r="H190" s="17">
        <f t="shared" si="25"/>
        <v>1.6680567139282735E-3</v>
      </c>
    </row>
    <row r="191" spans="1:8" x14ac:dyDescent="0.2">
      <c r="A191" s="14"/>
      <c r="B191" s="15" t="s">
        <v>173</v>
      </c>
      <c r="C191" s="16">
        <v>86</v>
      </c>
      <c r="D191" s="16">
        <v>19</v>
      </c>
      <c r="E191" s="17">
        <f t="shared" si="23"/>
        <v>3.5863219349457881E-2</v>
      </c>
      <c r="F191" s="17">
        <f t="shared" si="24"/>
        <v>1.1808576755748913E-2</v>
      </c>
      <c r="G191" s="17">
        <f t="shared" si="26"/>
        <v>-0.77906976744186052</v>
      </c>
      <c r="H191" s="17">
        <f t="shared" si="25"/>
        <v>-2.7939949958298585E-2</v>
      </c>
    </row>
    <row r="192" spans="1:8" x14ac:dyDescent="0.2">
      <c r="A192" s="14"/>
      <c r="B192" s="15" t="s">
        <v>174</v>
      </c>
      <c r="C192" s="16">
        <v>66</v>
      </c>
      <c r="D192" s="16">
        <v>44</v>
      </c>
      <c r="E192" s="17">
        <f t="shared" si="23"/>
        <v>2.7522935779816515E-2</v>
      </c>
      <c r="F192" s="17">
        <f t="shared" si="24"/>
        <v>2.7346177750155375E-2</v>
      </c>
      <c r="G192" s="17">
        <f t="shared" si="26"/>
        <v>-0.33333333333333331</v>
      </c>
      <c r="H192" s="17">
        <f t="shared" si="25"/>
        <v>-9.1743119266055051E-3</v>
      </c>
    </row>
    <row r="193" spans="1:8" ht="25.5" x14ac:dyDescent="0.2">
      <c r="A193" s="14"/>
      <c r="B193" s="15" t="s">
        <v>175</v>
      </c>
      <c r="C193" s="16">
        <v>104</v>
      </c>
      <c r="D193" s="16">
        <v>143</v>
      </c>
      <c r="E193" s="17">
        <f t="shared" si="23"/>
        <v>4.3369474562135114E-2</v>
      </c>
      <c r="F193" s="17">
        <f t="shared" si="24"/>
        <v>8.8875077688004969E-2</v>
      </c>
      <c r="G193" s="17">
        <f t="shared" si="26"/>
        <v>0.375</v>
      </c>
      <c r="H193" s="17">
        <f t="shared" si="25"/>
        <v>1.6263552960800669E-2</v>
      </c>
    </row>
    <row r="194" spans="1:8" ht="25.5" x14ac:dyDescent="0.2">
      <c r="A194" s="14"/>
      <c r="B194" s="15" t="s">
        <v>176</v>
      </c>
      <c r="C194" s="16">
        <v>1</v>
      </c>
      <c r="D194" s="16">
        <v>3</v>
      </c>
      <c r="E194" s="17">
        <f t="shared" si="23"/>
        <v>4.1701417848206837E-4</v>
      </c>
      <c r="F194" s="17">
        <f t="shared" si="24"/>
        <v>1.8645121193287756E-3</v>
      </c>
      <c r="G194" s="17">
        <f t="shared" si="26"/>
        <v>2</v>
      </c>
      <c r="H194" s="17">
        <f t="shared" si="25"/>
        <v>8.3402835696413675E-4</v>
      </c>
    </row>
    <row r="195" spans="1:8" x14ac:dyDescent="0.2">
      <c r="A195" s="14"/>
      <c r="B195" s="15" t="s">
        <v>177</v>
      </c>
      <c r="C195" s="16">
        <v>4</v>
      </c>
      <c r="D195" s="16">
        <v>2</v>
      </c>
      <c r="E195" s="17">
        <f t="shared" si="23"/>
        <v>1.6680567139282735E-3</v>
      </c>
      <c r="F195" s="17">
        <f t="shared" si="24"/>
        <v>1.243008079552517E-3</v>
      </c>
      <c r="G195" s="17">
        <f t="shared" si="26"/>
        <v>-0.5</v>
      </c>
      <c r="H195" s="17">
        <f t="shared" si="25"/>
        <v>-8.3402835696413675E-4</v>
      </c>
    </row>
    <row r="196" spans="1:8" x14ac:dyDescent="0.2">
      <c r="A196" s="14"/>
      <c r="B196" s="15" t="s">
        <v>178</v>
      </c>
      <c r="C196" s="16">
        <v>11</v>
      </c>
      <c r="D196" s="16">
        <v>9</v>
      </c>
      <c r="E196" s="17">
        <f t="shared" si="23"/>
        <v>4.5871559633027525E-3</v>
      </c>
      <c r="F196" s="17">
        <f t="shared" si="24"/>
        <v>5.5935363579863269E-3</v>
      </c>
      <c r="G196" s="17">
        <f t="shared" si="26"/>
        <v>-0.18181818181818182</v>
      </c>
      <c r="H196" s="17">
        <f t="shared" si="25"/>
        <v>-8.3402835696413686E-4</v>
      </c>
    </row>
    <row r="197" spans="1:8" x14ac:dyDescent="0.2">
      <c r="A197" s="14"/>
      <c r="B197" s="15" t="s">
        <v>179</v>
      </c>
      <c r="C197" s="16">
        <v>3</v>
      </c>
      <c r="D197" s="16">
        <v>3</v>
      </c>
      <c r="E197" s="17">
        <f t="shared" si="23"/>
        <v>1.2510425354462051E-3</v>
      </c>
      <c r="F197" s="17">
        <f t="shared" si="24"/>
        <v>1.8645121193287756E-3</v>
      </c>
      <c r="G197" s="17">
        <f t="shared" si="26"/>
        <v>0</v>
      </c>
      <c r="H197" s="17">
        <f t="shared" si="25"/>
        <v>0</v>
      </c>
    </row>
    <row r="198" spans="1:8" ht="25.5" x14ac:dyDescent="0.2">
      <c r="A198" s="14"/>
      <c r="B198" s="15" t="s">
        <v>180</v>
      </c>
      <c r="C198" s="16">
        <v>62</v>
      </c>
      <c r="D198" s="16">
        <v>13</v>
      </c>
      <c r="E198" s="17">
        <f t="shared" si="23"/>
        <v>2.585487906588824E-2</v>
      </c>
      <c r="F198" s="17">
        <f t="shared" si="24"/>
        <v>8.0795525170913613E-3</v>
      </c>
      <c r="G198" s="17">
        <f t="shared" si="26"/>
        <v>-0.79032258064516125</v>
      </c>
      <c r="H198" s="17">
        <f t="shared" si="25"/>
        <v>-2.0433694745621352E-2</v>
      </c>
    </row>
    <row r="199" spans="1:8" x14ac:dyDescent="0.2">
      <c r="A199" s="14"/>
      <c r="B199" s="15" t="s">
        <v>181</v>
      </c>
      <c r="C199" s="16">
        <v>63</v>
      </c>
      <c r="D199" s="16">
        <v>43</v>
      </c>
      <c r="E199" s="17">
        <f t="shared" si="23"/>
        <v>2.627189324437031E-2</v>
      </c>
      <c r="F199" s="17">
        <f t="shared" si="24"/>
        <v>2.6724673710379118E-2</v>
      </c>
      <c r="G199" s="17">
        <f t="shared" si="26"/>
        <v>-0.31746031746031744</v>
      </c>
      <c r="H199" s="17">
        <f t="shared" si="25"/>
        <v>-8.3402835696413675E-3</v>
      </c>
    </row>
    <row r="200" spans="1:8" x14ac:dyDescent="0.2">
      <c r="A200" s="14"/>
      <c r="B200" s="15" t="s">
        <v>182</v>
      </c>
      <c r="C200" s="16">
        <v>0</v>
      </c>
      <c r="D200" s="16">
        <v>1</v>
      </c>
      <c r="E200" s="17" t="str">
        <f t="shared" si="23"/>
        <v/>
      </c>
      <c r="F200" s="17">
        <f t="shared" si="24"/>
        <v>6.215040397762585E-4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14</v>
      </c>
      <c r="D202" s="16">
        <v>11</v>
      </c>
      <c r="E202" s="17">
        <f t="shared" si="23"/>
        <v>5.8381984987489572E-3</v>
      </c>
      <c r="F202" s="17">
        <f t="shared" si="24"/>
        <v>6.8365444375388437E-3</v>
      </c>
      <c r="G202" s="17">
        <f t="shared" si="26"/>
        <v>-0.21428571428571427</v>
      </c>
      <c r="H202" s="17">
        <f t="shared" si="25"/>
        <v>-1.2510425354462051E-3</v>
      </c>
    </row>
    <row r="203" spans="1:8" x14ac:dyDescent="0.2">
      <c r="A203" s="14"/>
      <c r="B203" s="15" t="s">
        <v>185</v>
      </c>
      <c r="C203" s="16">
        <v>1</v>
      </c>
      <c r="D203" s="16">
        <v>1</v>
      </c>
      <c r="E203" s="17">
        <f t="shared" si="23"/>
        <v>4.1701417848206837E-4</v>
      </c>
      <c r="F203" s="17">
        <f t="shared" si="24"/>
        <v>6.215040397762585E-4</v>
      </c>
      <c r="G203" s="17">
        <f t="shared" si="26"/>
        <v>0</v>
      </c>
      <c r="H203" s="17">
        <f t="shared" si="25"/>
        <v>0</v>
      </c>
    </row>
    <row r="204" spans="1:8" x14ac:dyDescent="0.2">
      <c r="A204" s="14"/>
      <c r="B204" s="15" t="s">
        <v>186</v>
      </c>
      <c r="C204" s="16">
        <v>44</v>
      </c>
      <c r="D204" s="16">
        <v>6</v>
      </c>
      <c r="E204" s="17">
        <f t="shared" si="23"/>
        <v>1.834862385321101E-2</v>
      </c>
      <c r="F204" s="17">
        <f t="shared" si="24"/>
        <v>3.7290242386575512E-3</v>
      </c>
      <c r="G204" s="17">
        <f t="shared" si="26"/>
        <v>-0.86363636363636365</v>
      </c>
      <c r="H204" s="17">
        <f t="shared" si="25"/>
        <v>-1.5846538782318599E-2</v>
      </c>
    </row>
    <row r="205" spans="1:8" ht="25.5" x14ac:dyDescent="0.2">
      <c r="A205" s="14"/>
      <c r="B205" s="15" t="s">
        <v>187</v>
      </c>
      <c r="C205" s="16">
        <v>51</v>
      </c>
      <c r="D205" s="16">
        <v>7</v>
      </c>
      <c r="E205" s="17">
        <f t="shared" si="23"/>
        <v>2.1267723102585488E-2</v>
      </c>
      <c r="F205" s="17">
        <f t="shared" si="24"/>
        <v>4.3505282784338101E-3</v>
      </c>
      <c r="G205" s="17">
        <f t="shared" si="26"/>
        <v>-0.86274509803921573</v>
      </c>
      <c r="H205" s="17">
        <f t="shared" si="25"/>
        <v>-1.834862385321101E-2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28</v>
      </c>
      <c r="D207" s="16">
        <v>8</v>
      </c>
      <c r="E207" s="17">
        <f t="shared" si="23"/>
        <v>1.1676396997497914E-2</v>
      </c>
      <c r="F207" s="17">
        <f t="shared" si="24"/>
        <v>4.972032318210068E-3</v>
      </c>
      <c r="G207" s="17">
        <f t="shared" si="26"/>
        <v>-0.7142857142857143</v>
      </c>
      <c r="H207" s="17">
        <f t="shared" si="25"/>
        <v>-8.3402835696413675E-3</v>
      </c>
    </row>
    <row r="208" spans="1:8" x14ac:dyDescent="0.2">
      <c r="A208" s="14"/>
      <c r="B208" s="15" t="s">
        <v>190</v>
      </c>
      <c r="C208" s="16">
        <v>21</v>
      </c>
      <c r="D208" s="16">
        <v>20</v>
      </c>
      <c r="E208" s="17">
        <f t="shared" si="23"/>
        <v>8.7572977481234354E-3</v>
      </c>
      <c r="F208" s="17">
        <f t="shared" si="24"/>
        <v>1.2430080795525171E-2</v>
      </c>
      <c r="G208" s="17">
        <f t="shared" si="26"/>
        <v>-4.7619047619047616E-2</v>
      </c>
      <c r="H208" s="17">
        <f t="shared" si="25"/>
        <v>-4.1701417848206832E-4</v>
      </c>
    </row>
    <row r="209" spans="1:8" x14ac:dyDescent="0.2">
      <c r="A209" s="14"/>
      <c r="B209" s="15" t="s">
        <v>191</v>
      </c>
      <c r="C209" s="16">
        <v>159</v>
      </c>
      <c r="D209" s="16">
        <v>75</v>
      </c>
      <c r="E209" s="17">
        <f t="shared" ref="E209:E240" si="27">+IF(C209=0,"",C209/C$177)</f>
        <v>6.630525437864887E-2</v>
      </c>
      <c r="F209" s="17">
        <f t="shared" ref="F209:F240" si="28">+IF(D209=0,"",D209/D$177)</f>
        <v>4.661280298321939E-2</v>
      </c>
      <c r="G209" s="17">
        <f t="shared" si="26"/>
        <v>-0.52830188679245282</v>
      </c>
      <c r="H209" s="17">
        <f t="shared" ref="H209:H240" si="29">+IF(OR(AND(E209=""),(G209="")),"",E209*G209)</f>
        <v>-3.5029190992493742E-2</v>
      </c>
    </row>
    <row r="210" spans="1:8" x14ac:dyDescent="0.2">
      <c r="A210" s="14"/>
      <c r="B210" s="15" t="s">
        <v>192</v>
      </c>
      <c r="C210" s="16">
        <v>29</v>
      </c>
      <c r="D210" s="16">
        <v>24</v>
      </c>
      <c r="E210" s="17">
        <f t="shared" si="27"/>
        <v>1.2093411175979984E-2</v>
      </c>
      <c r="F210" s="17">
        <f t="shared" si="28"/>
        <v>1.4916096954630205E-2</v>
      </c>
      <c r="G210" s="17">
        <f t="shared" ref="G210:G241" si="30">+IF(AND(C210=0,D210=0)," ",IF(C210=0,1,IF(D210=0,-1,(D210-C210)/C210)))</f>
        <v>-0.17241379310344829</v>
      </c>
      <c r="H210" s="17">
        <f t="shared" si="29"/>
        <v>-2.0850708924103423E-3</v>
      </c>
    </row>
    <row r="211" spans="1:8" x14ac:dyDescent="0.2">
      <c r="A211" s="14"/>
      <c r="B211" s="15" t="s">
        <v>193</v>
      </c>
      <c r="C211" s="16">
        <v>20</v>
      </c>
      <c r="D211" s="16">
        <v>19</v>
      </c>
      <c r="E211" s="17">
        <f t="shared" si="27"/>
        <v>8.3402835696413675E-3</v>
      </c>
      <c r="F211" s="17">
        <f t="shared" si="28"/>
        <v>1.1808576755748913E-2</v>
      </c>
      <c r="G211" s="17">
        <f t="shared" si="30"/>
        <v>-0.05</v>
      </c>
      <c r="H211" s="17">
        <f t="shared" si="29"/>
        <v>-4.1701417848206837E-4</v>
      </c>
    </row>
    <row r="212" spans="1:8" x14ac:dyDescent="0.2">
      <c r="A212" s="14"/>
      <c r="B212" s="15" t="s">
        <v>194</v>
      </c>
      <c r="C212" s="16">
        <v>28</v>
      </c>
      <c r="D212" s="16">
        <v>6</v>
      </c>
      <c r="E212" s="17">
        <f t="shared" si="27"/>
        <v>1.1676396997497914E-2</v>
      </c>
      <c r="F212" s="17">
        <f t="shared" si="28"/>
        <v>3.7290242386575512E-3</v>
      </c>
      <c r="G212" s="17">
        <f t="shared" si="30"/>
        <v>-0.7857142857142857</v>
      </c>
      <c r="H212" s="17">
        <f t="shared" si="29"/>
        <v>-9.1743119266055034E-3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11</v>
      </c>
      <c r="D214" s="16">
        <v>5</v>
      </c>
      <c r="E214" s="17">
        <f t="shared" si="27"/>
        <v>4.5871559633027525E-3</v>
      </c>
      <c r="F214" s="17">
        <f t="shared" si="28"/>
        <v>3.1075201988812928E-3</v>
      </c>
      <c r="G214" s="17">
        <f t="shared" si="30"/>
        <v>-0.54545454545454541</v>
      </c>
      <c r="H214" s="17">
        <f t="shared" si="29"/>
        <v>-2.5020850708924102E-3</v>
      </c>
    </row>
    <row r="215" spans="1:8" x14ac:dyDescent="0.2">
      <c r="A215" s="14"/>
      <c r="B215" s="15" t="s">
        <v>197</v>
      </c>
      <c r="C215" s="16">
        <v>20</v>
      </c>
      <c r="D215" s="16">
        <v>38</v>
      </c>
      <c r="E215" s="17">
        <f t="shared" si="27"/>
        <v>8.3402835696413675E-3</v>
      </c>
      <c r="F215" s="17">
        <f t="shared" si="28"/>
        <v>2.3617153511497825E-2</v>
      </c>
      <c r="G215" s="17">
        <f t="shared" si="30"/>
        <v>0.9</v>
      </c>
      <c r="H215" s="17">
        <f t="shared" si="29"/>
        <v>7.5062552126772307E-3</v>
      </c>
    </row>
    <row r="216" spans="1:8" x14ac:dyDescent="0.2">
      <c r="A216" s="14"/>
      <c r="B216" s="15" t="s">
        <v>198</v>
      </c>
      <c r="C216" s="16">
        <v>10</v>
      </c>
      <c r="D216" s="16">
        <v>3</v>
      </c>
      <c r="E216" s="17">
        <f t="shared" si="27"/>
        <v>4.1701417848206837E-3</v>
      </c>
      <c r="F216" s="17">
        <f t="shared" si="28"/>
        <v>1.8645121193287756E-3</v>
      </c>
      <c r="G216" s="17">
        <f t="shared" si="30"/>
        <v>-0.7</v>
      </c>
      <c r="H216" s="17">
        <f t="shared" si="29"/>
        <v>-2.9190992493744786E-3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3</v>
      </c>
      <c r="E218" s="17" t="str">
        <f t="shared" si="27"/>
        <v/>
      </c>
      <c r="F218" s="17">
        <f t="shared" si="28"/>
        <v>1.8645121193287756E-3</v>
      </c>
      <c r="G218" s="17">
        <f t="shared" si="30"/>
        <v>1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147</v>
      </c>
      <c r="D219" s="16">
        <v>91</v>
      </c>
      <c r="E219" s="17">
        <f t="shared" si="27"/>
        <v>6.1301084236864055E-2</v>
      </c>
      <c r="F219" s="17">
        <f t="shared" si="28"/>
        <v>5.6556867619639531E-2</v>
      </c>
      <c r="G219" s="17">
        <f t="shared" si="30"/>
        <v>-0.38095238095238093</v>
      </c>
      <c r="H219" s="17">
        <f t="shared" si="29"/>
        <v>-2.3352793994995829E-2</v>
      </c>
    </row>
    <row r="220" spans="1:8" x14ac:dyDescent="0.2">
      <c r="A220" s="14"/>
      <c r="B220" s="15" t="s">
        <v>202</v>
      </c>
      <c r="C220" s="16">
        <v>2</v>
      </c>
      <c r="D220" s="16">
        <v>6</v>
      </c>
      <c r="E220" s="17">
        <f t="shared" si="27"/>
        <v>8.3402835696413675E-4</v>
      </c>
      <c r="F220" s="17">
        <f t="shared" si="28"/>
        <v>3.7290242386575512E-3</v>
      </c>
      <c r="G220" s="17">
        <f t="shared" si="30"/>
        <v>2</v>
      </c>
      <c r="H220" s="17">
        <f t="shared" si="29"/>
        <v>1.6680567139282735E-3</v>
      </c>
    </row>
    <row r="221" spans="1:8" ht="25.5" x14ac:dyDescent="0.2">
      <c r="A221" s="14"/>
      <c r="B221" s="15" t="s">
        <v>203</v>
      </c>
      <c r="C221" s="16">
        <v>6</v>
      </c>
      <c r="D221" s="16">
        <v>2</v>
      </c>
      <c r="E221" s="17">
        <f t="shared" si="27"/>
        <v>2.5020850708924102E-3</v>
      </c>
      <c r="F221" s="17">
        <f t="shared" si="28"/>
        <v>1.243008079552517E-3</v>
      </c>
      <c r="G221" s="17">
        <f t="shared" si="30"/>
        <v>-0.66666666666666663</v>
      </c>
      <c r="H221" s="17">
        <f t="shared" si="29"/>
        <v>-1.6680567139282735E-3</v>
      </c>
    </row>
    <row r="222" spans="1:8" ht="25.5" x14ac:dyDescent="0.2">
      <c r="A222" s="14"/>
      <c r="B222" s="15" t="s">
        <v>204</v>
      </c>
      <c r="C222" s="16">
        <v>1</v>
      </c>
      <c r="D222" s="16">
        <v>1</v>
      </c>
      <c r="E222" s="17">
        <f t="shared" si="27"/>
        <v>4.1701417848206837E-4</v>
      </c>
      <c r="F222" s="17">
        <f t="shared" si="28"/>
        <v>6.215040397762585E-4</v>
      </c>
      <c r="G222" s="17">
        <f t="shared" si="30"/>
        <v>0</v>
      </c>
      <c r="H222" s="17">
        <f t="shared" si="29"/>
        <v>0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33</v>
      </c>
      <c r="D224" s="16">
        <v>23</v>
      </c>
      <c r="E224" s="17">
        <f t="shared" si="27"/>
        <v>1.3761467889908258E-2</v>
      </c>
      <c r="F224" s="17">
        <f t="shared" si="28"/>
        <v>1.4294592914853946E-2</v>
      </c>
      <c r="G224" s="17">
        <f t="shared" si="30"/>
        <v>-0.30303030303030304</v>
      </c>
      <c r="H224" s="17">
        <f t="shared" si="29"/>
        <v>-4.1701417848206846E-3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6.215040397762585E-4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1</v>
      </c>
      <c r="D228" s="16">
        <v>1</v>
      </c>
      <c r="E228" s="17">
        <f t="shared" si="27"/>
        <v>4.1701417848206837E-4</v>
      </c>
      <c r="F228" s="17">
        <f t="shared" si="28"/>
        <v>6.215040397762585E-4</v>
      </c>
      <c r="G228" s="17">
        <f t="shared" si="30"/>
        <v>0</v>
      </c>
      <c r="H228" s="17">
        <f t="shared" si="29"/>
        <v>0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130</v>
      </c>
      <c r="D231" s="16">
        <v>33</v>
      </c>
      <c r="E231" s="17">
        <f t="shared" si="27"/>
        <v>5.4211843202668891E-2</v>
      </c>
      <c r="F231" s="17">
        <f t="shared" si="28"/>
        <v>2.0509633312616533E-2</v>
      </c>
      <c r="G231" s="17">
        <f t="shared" si="30"/>
        <v>-0.74615384615384617</v>
      </c>
      <c r="H231" s="17">
        <f t="shared" si="29"/>
        <v>-4.0450375312760634E-2</v>
      </c>
    </row>
    <row r="232" spans="1:8" x14ac:dyDescent="0.2">
      <c r="A232" s="14"/>
      <c r="B232" s="15" t="s">
        <v>214</v>
      </c>
      <c r="C232" s="16">
        <v>1</v>
      </c>
      <c r="D232" s="16">
        <v>4</v>
      </c>
      <c r="E232" s="17">
        <f t="shared" si="27"/>
        <v>4.1701417848206837E-4</v>
      </c>
      <c r="F232" s="17">
        <f t="shared" si="28"/>
        <v>2.486016159105034E-3</v>
      </c>
      <c r="G232" s="17">
        <f t="shared" si="30"/>
        <v>3</v>
      </c>
      <c r="H232" s="17">
        <f t="shared" si="29"/>
        <v>1.2510425354462051E-3</v>
      </c>
    </row>
    <row r="233" spans="1:8" x14ac:dyDescent="0.2">
      <c r="A233" s="14"/>
      <c r="B233" s="15" t="s">
        <v>215</v>
      </c>
      <c r="C233" s="16">
        <v>8</v>
      </c>
      <c r="D233" s="16">
        <v>3</v>
      </c>
      <c r="E233" s="17">
        <f t="shared" si="27"/>
        <v>3.336113427856547E-3</v>
      </c>
      <c r="F233" s="17">
        <f t="shared" si="28"/>
        <v>1.8645121193287756E-3</v>
      </c>
      <c r="G233" s="17">
        <f t="shared" si="30"/>
        <v>-0.625</v>
      </c>
      <c r="H233" s="17">
        <f t="shared" si="29"/>
        <v>-2.0850708924103419E-3</v>
      </c>
    </row>
    <row r="234" spans="1:8" x14ac:dyDescent="0.2">
      <c r="A234" s="14"/>
      <c r="B234" s="15" t="s">
        <v>216</v>
      </c>
      <c r="C234" s="16">
        <v>10</v>
      </c>
      <c r="D234" s="16">
        <v>3</v>
      </c>
      <c r="E234" s="17">
        <f t="shared" si="27"/>
        <v>4.1701417848206837E-3</v>
      </c>
      <c r="F234" s="17">
        <f t="shared" si="28"/>
        <v>1.8645121193287756E-3</v>
      </c>
      <c r="G234" s="17">
        <f t="shared" si="30"/>
        <v>-0.7</v>
      </c>
      <c r="H234" s="17">
        <f t="shared" si="29"/>
        <v>-2.9190992493744786E-3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6</v>
      </c>
      <c r="D237" s="16">
        <v>32</v>
      </c>
      <c r="E237" s="17">
        <f t="shared" si="27"/>
        <v>2.5020850708924102E-3</v>
      </c>
      <c r="F237" s="17">
        <f t="shared" si="28"/>
        <v>1.9888129272840272E-2</v>
      </c>
      <c r="G237" s="17">
        <f t="shared" si="30"/>
        <v>4.333333333333333</v>
      </c>
      <c r="H237" s="17">
        <f t="shared" si="29"/>
        <v>1.0842368640533777E-2</v>
      </c>
    </row>
    <row r="238" spans="1:8" x14ac:dyDescent="0.2">
      <c r="A238" s="14"/>
      <c r="B238" s="15" t="s">
        <v>220</v>
      </c>
      <c r="C238" s="16">
        <v>4</v>
      </c>
      <c r="D238" s="16">
        <v>0</v>
      </c>
      <c r="E238" s="17">
        <f t="shared" si="27"/>
        <v>1.6680567139282735E-3</v>
      </c>
      <c r="F238" s="17" t="str">
        <f t="shared" si="28"/>
        <v/>
      </c>
      <c r="G238" s="17">
        <f t="shared" si="30"/>
        <v>-1</v>
      </c>
      <c r="H238" s="17">
        <f t="shared" si="29"/>
        <v>-1.6680567139282735E-3</v>
      </c>
    </row>
    <row r="239" spans="1:8" x14ac:dyDescent="0.2">
      <c r="A239" s="14"/>
      <c r="B239" s="15" t="s">
        <v>221</v>
      </c>
      <c r="C239" s="16">
        <v>0</v>
      </c>
      <c r="D239" s="16">
        <v>1</v>
      </c>
      <c r="E239" s="17" t="str">
        <f t="shared" si="27"/>
        <v/>
      </c>
      <c r="F239" s="17">
        <f t="shared" si="28"/>
        <v>6.215040397762585E-4</v>
      </c>
      <c r="G239" s="17">
        <f t="shared" si="30"/>
        <v>1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74</v>
      </c>
      <c r="E241" s="17">
        <f t="shared" ref="E241:E272" si="31">+IF(C241=0,"",C241/C$177)</f>
        <v>4.1701417848206837E-4</v>
      </c>
      <c r="F241" s="17">
        <f t="shared" ref="F241:F272" si="32">+IF(D241=0,"",D241/D$177)</f>
        <v>4.5991298943443129E-2</v>
      </c>
      <c r="G241" s="17">
        <f t="shared" si="30"/>
        <v>73</v>
      </c>
      <c r="H241" s="17">
        <f t="shared" ref="H241:H272" si="33">+IF(OR(AND(E241=""),(G241="")),"",E241*G241)</f>
        <v>3.0442035029190993E-2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6.215040397762585E-4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10</v>
      </c>
      <c r="D244" s="16">
        <v>7</v>
      </c>
      <c r="E244" s="17">
        <f t="shared" si="31"/>
        <v>4.1701417848206837E-3</v>
      </c>
      <c r="F244" s="17">
        <f t="shared" si="32"/>
        <v>4.3505282784338101E-3</v>
      </c>
      <c r="G244" s="17">
        <f t="shared" si="34"/>
        <v>-0.3</v>
      </c>
      <c r="H244" s="17">
        <f t="shared" si="33"/>
        <v>-1.2510425354462051E-3</v>
      </c>
    </row>
    <row r="245" spans="1:8" x14ac:dyDescent="0.2">
      <c r="A245" s="14"/>
      <c r="B245" s="15" t="s">
        <v>227</v>
      </c>
      <c r="C245" s="16">
        <v>16</v>
      </c>
      <c r="D245" s="16">
        <v>0</v>
      </c>
      <c r="E245" s="17">
        <f t="shared" si="31"/>
        <v>6.672226855713094E-3</v>
      </c>
      <c r="F245" s="17" t="str">
        <f t="shared" si="32"/>
        <v/>
      </c>
      <c r="G245" s="17">
        <f t="shared" si="34"/>
        <v>-1</v>
      </c>
      <c r="H245" s="17">
        <f t="shared" si="33"/>
        <v>-6.672226855713094E-3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54</v>
      </c>
      <c r="D247" s="16">
        <v>13</v>
      </c>
      <c r="E247" s="17">
        <f t="shared" si="31"/>
        <v>2.2518765638031693E-2</v>
      </c>
      <c r="F247" s="17">
        <f t="shared" si="32"/>
        <v>8.0795525170913613E-3</v>
      </c>
      <c r="G247" s="17">
        <f t="shared" si="34"/>
        <v>-0.7592592592592593</v>
      </c>
      <c r="H247" s="17">
        <f t="shared" si="33"/>
        <v>-1.7097581317764805E-2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11</v>
      </c>
      <c r="D250" s="16">
        <v>4</v>
      </c>
      <c r="E250" s="17">
        <f t="shared" si="31"/>
        <v>4.5871559633027525E-3</v>
      </c>
      <c r="F250" s="17">
        <f t="shared" si="32"/>
        <v>2.486016159105034E-3</v>
      </c>
      <c r="G250" s="17">
        <f t="shared" si="34"/>
        <v>-0.63636363636363635</v>
      </c>
      <c r="H250" s="17">
        <f t="shared" si="33"/>
        <v>-2.9190992493744791E-3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1</v>
      </c>
      <c r="D252" s="16">
        <v>0</v>
      </c>
      <c r="E252" s="17">
        <f t="shared" si="31"/>
        <v>4.1701417848206837E-4</v>
      </c>
      <c r="F252" s="17" t="str">
        <f t="shared" si="32"/>
        <v/>
      </c>
      <c r="G252" s="17">
        <f t="shared" si="34"/>
        <v>-1</v>
      </c>
      <c r="H252" s="17">
        <f t="shared" si="33"/>
        <v>-4.1701417848206837E-4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2</v>
      </c>
      <c r="E254" s="17">
        <f t="shared" si="31"/>
        <v>4.1701417848206837E-4</v>
      </c>
      <c r="F254" s="17">
        <f t="shared" si="32"/>
        <v>1.243008079552517E-3</v>
      </c>
      <c r="G254" s="17">
        <f t="shared" si="34"/>
        <v>1</v>
      </c>
      <c r="H254" s="17">
        <f t="shared" si="33"/>
        <v>4.1701417848206837E-4</v>
      </c>
    </row>
    <row r="255" spans="1:8" x14ac:dyDescent="0.2">
      <c r="A255" s="14"/>
      <c r="B255" s="15" t="s">
        <v>237</v>
      </c>
      <c r="C255" s="16">
        <v>2</v>
      </c>
      <c r="D255" s="16">
        <v>1</v>
      </c>
      <c r="E255" s="17">
        <f t="shared" si="31"/>
        <v>8.3402835696413675E-4</v>
      </c>
      <c r="F255" s="17">
        <f t="shared" si="32"/>
        <v>6.215040397762585E-4</v>
      </c>
      <c r="G255" s="17">
        <f t="shared" si="34"/>
        <v>-0.5</v>
      </c>
      <c r="H255" s="17">
        <f t="shared" si="33"/>
        <v>-4.1701417848206837E-4</v>
      </c>
    </row>
    <row r="256" spans="1:8" x14ac:dyDescent="0.2">
      <c r="A256" s="14"/>
      <c r="B256" s="15" t="s">
        <v>238</v>
      </c>
      <c r="C256" s="16">
        <v>2</v>
      </c>
      <c r="D256" s="16">
        <v>4</v>
      </c>
      <c r="E256" s="17">
        <f t="shared" si="31"/>
        <v>8.3402835696413675E-4</v>
      </c>
      <c r="F256" s="17">
        <f t="shared" si="32"/>
        <v>2.486016159105034E-3</v>
      </c>
      <c r="G256" s="17">
        <f t="shared" si="34"/>
        <v>1</v>
      </c>
      <c r="H256" s="17">
        <f t="shared" si="33"/>
        <v>8.3402835696413675E-4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6.215040397762585E-4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3</v>
      </c>
      <c r="E265" s="17">
        <f t="shared" si="31"/>
        <v>4.1701417848206837E-4</v>
      </c>
      <c r="F265" s="17">
        <f t="shared" si="32"/>
        <v>1.8645121193287756E-3</v>
      </c>
      <c r="G265" s="17">
        <f t="shared" si="34"/>
        <v>2</v>
      </c>
      <c r="H265" s="17">
        <f t="shared" si="33"/>
        <v>8.3402835696413675E-4</v>
      </c>
    </row>
    <row r="266" spans="1:8" x14ac:dyDescent="0.2">
      <c r="A266" s="14"/>
      <c r="B266" s="15" t="s">
        <v>248</v>
      </c>
      <c r="C266" s="16">
        <v>1</v>
      </c>
      <c r="D266" s="16">
        <v>1</v>
      </c>
      <c r="E266" s="17">
        <f t="shared" si="31"/>
        <v>4.1701417848206837E-4</v>
      </c>
      <c r="F266" s="17">
        <f t="shared" si="32"/>
        <v>6.215040397762585E-4</v>
      </c>
      <c r="G266" s="17">
        <f t="shared" si="34"/>
        <v>0</v>
      </c>
      <c r="H266" s="17">
        <f t="shared" si="33"/>
        <v>0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</v>
      </c>
      <c r="D268" s="16">
        <v>1</v>
      </c>
      <c r="E268" s="17">
        <f t="shared" si="31"/>
        <v>4.1701417848206837E-4</v>
      </c>
      <c r="F268" s="17">
        <f t="shared" si="32"/>
        <v>6.215040397762585E-4</v>
      </c>
      <c r="G268" s="17">
        <f t="shared" si="34"/>
        <v>0</v>
      </c>
      <c r="H268" s="17">
        <f t="shared" si="33"/>
        <v>0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21</v>
      </c>
      <c r="D270" s="16">
        <v>4</v>
      </c>
      <c r="E270" s="17">
        <f t="shared" si="31"/>
        <v>8.7572977481234354E-3</v>
      </c>
      <c r="F270" s="17">
        <f t="shared" si="32"/>
        <v>2.486016159105034E-3</v>
      </c>
      <c r="G270" s="17">
        <f t="shared" si="34"/>
        <v>-0.80952380952380953</v>
      </c>
      <c r="H270" s="17">
        <f t="shared" si="33"/>
        <v>-7.0892410341951619E-3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172</v>
      </c>
      <c r="D281" s="16">
        <v>141</v>
      </c>
      <c r="E281" s="17">
        <f t="shared" si="35"/>
        <v>7.1726438698915762E-2</v>
      </c>
      <c r="F281" s="17">
        <f t="shared" si="36"/>
        <v>8.7632069608452448E-2</v>
      </c>
      <c r="G281" s="17">
        <f t="shared" si="38"/>
        <v>-0.18023255813953487</v>
      </c>
      <c r="H281" s="17">
        <f t="shared" si="37"/>
        <v>-1.2927439532944118E-2</v>
      </c>
    </row>
    <row r="282" spans="1:8" ht="25.5" x14ac:dyDescent="0.2">
      <c r="A282" s="14"/>
      <c r="B282" s="15" t="s">
        <v>264</v>
      </c>
      <c r="C282" s="16">
        <v>59</v>
      </c>
      <c r="D282" s="16">
        <v>45</v>
      </c>
      <c r="E282" s="17">
        <f t="shared" si="35"/>
        <v>2.4603836530442035E-2</v>
      </c>
      <c r="F282" s="17">
        <f t="shared" si="36"/>
        <v>2.7967681789931635E-2</v>
      </c>
      <c r="G282" s="17">
        <f t="shared" si="38"/>
        <v>-0.23728813559322035</v>
      </c>
      <c r="H282" s="17">
        <f t="shared" si="37"/>
        <v>-5.8381984987489572E-3</v>
      </c>
    </row>
    <row r="283" spans="1:8" x14ac:dyDescent="0.2">
      <c r="A283" s="14"/>
      <c r="B283" s="15" t="s">
        <v>265</v>
      </c>
      <c r="C283" s="16">
        <v>2</v>
      </c>
      <c r="D283" s="16">
        <v>4</v>
      </c>
      <c r="E283" s="17">
        <f t="shared" si="35"/>
        <v>8.3402835696413675E-4</v>
      </c>
      <c r="F283" s="17">
        <f t="shared" si="36"/>
        <v>2.486016159105034E-3</v>
      </c>
      <c r="G283" s="17">
        <f t="shared" si="38"/>
        <v>1</v>
      </c>
      <c r="H283" s="17">
        <f t="shared" si="37"/>
        <v>8.3402835696413675E-4</v>
      </c>
    </row>
    <row r="284" spans="1:8" x14ac:dyDescent="0.2">
      <c r="A284" s="14"/>
      <c r="B284" s="15" t="s">
        <v>266</v>
      </c>
      <c r="C284" s="16">
        <v>6</v>
      </c>
      <c r="D284" s="16">
        <v>6</v>
      </c>
      <c r="E284" s="17">
        <f t="shared" si="35"/>
        <v>2.5020850708924102E-3</v>
      </c>
      <c r="F284" s="17">
        <f t="shared" si="36"/>
        <v>3.7290242386575512E-3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0</v>
      </c>
      <c r="E286" s="17">
        <f t="shared" si="35"/>
        <v>4.1701417848206837E-4</v>
      </c>
      <c r="F286" s="17" t="str">
        <f t="shared" si="36"/>
        <v/>
      </c>
      <c r="G286" s="17">
        <f t="shared" si="38"/>
        <v>-1</v>
      </c>
      <c r="H286" s="17">
        <f t="shared" si="37"/>
        <v>-4.1701417848206837E-4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2</v>
      </c>
      <c r="D289" s="16">
        <v>2</v>
      </c>
      <c r="E289" s="17">
        <f t="shared" si="35"/>
        <v>8.3402835696413675E-4</v>
      </c>
      <c r="F289" s="17">
        <f t="shared" si="36"/>
        <v>1.243008079552517E-3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4</v>
      </c>
      <c r="D293" s="16">
        <v>1</v>
      </c>
      <c r="E293" s="17">
        <f t="shared" si="35"/>
        <v>1.6680567139282735E-3</v>
      </c>
      <c r="F293" s="17">
        <f t="shared" si="36"/>
        <v>6.215040397762585E-4</v>
      </c>
      <c r="G293" s="17">
        <f t="shared" si="38"/>
        <v>-0.75</v>
      </c>
      <c r="H293" s="17">
        <f t="shared" si="37"/>
        <v>-1.2510425354462051E-3</v>
      </c>
    </row>
    <row r="294" spans="1:8" x14ac:dyDescent="0.2">
      <c r="A294" s="14"/>
      <c r="B294" s="15" t="s">
        <v>276</v>
      </c>
      <c r="C294" s="16">
        <v>74</v>
      </c>
      <c r="D294" s="16">
        <v>16</v>
      </c>
      <c r="E294" s="17">
        <f t="shared" si="35"/>
        <v>3.0859049207673062E-2</v>
      </c>
      <c r="F294" s="17">
        <f t="shared" si="36"/>
        <v>9.9440646364201361E-3</v>
      </c>
      <c r="G294" s="17">
        <f t="shared" si="38"/>
        <v>-0.78378378378378377</v>
      </c>
      <c r="H294" s="17">
        <f t="shared" si="37"/>
        <v>-2.4186822351959968E-2</v>
      </c>
    </row>
    <row r="295" spans="1:8" x14ac:dyDescent="0.2">
      <c r="A295" s="14"/>
      <c r="B295" s="15" t="s">
        <v>277</v>
      </c>
      <c r="C295" s="16">
        <v>39</v>
      </c>
      <c r="D295" s="16">
        <v>42</v>
      </c>
      <c r="E295" s="17">
        <f t="shared" si="35"/>
        <v>1.6263552960800669E-2</v>
      </c>
      <c r="F295" s="17">
        <f t="shared" si="36"/>
        <v>2.610316967060286E-2</v>
      </c>
      <c r="G295" s="17">
        <f t="shared" si="38"/>
        <v>7.6923076923076927E-2</v>
      </c>
      <c r="H295" s="17">
        <f t="shared" si="37"/>
        <v>1.2510425354462053E-3</v>
      </c>
    </row>
    <row r="296" spans="1:8" x14ac:dyDescent="0.2">
      <c r="A296" s="14"/>
      <c r="B296" s="15" t="s">
        <v>278</v>
      </c>
      <c r="C296" s="16">
        <v>21</v>
      </c>
      <c r="D296" s="16">
        <v>3</v>
      </c>
      <c r="E296" s="17">
        <f t="shared" si="35"/>
        <v>8.7572977481234354E-3</v>
      </c>
      <c r="F296" s="17">
        <f t="shared" si="36"/>
        <v>1.8645121193287756E-3</v>
      </c>
      <c r="G296" s="17">
        <f t="shared" si="38"/>
        <v>-0.8571428571428571</v>
      </c>
      <c r="H296" s="17">
        <f t="shared" si="37"/>
        <v>-7.5062552126772299E-3</v>
      </c>
    </row>
    <row r="297" spans="1:8" x14ac:dyDescent="0.2">
      <c r="A297" s="14"/>
      <c r="B297" s="15" t="s">
        <v>279</v>
      </c>
      <c r="C297" s="16">
        <v>17</v>
      </c>
      <c r="D297" s="16">
        <v>2</v>
      </c>
      <c r="E297" s="17">
        <f t="shared" si="35"/>
        <v>7.0892410341951628E-3</v>
      </c>
      <c r="F297" s="17">
        <f t="shared" si="36"/>
        <v>1.243008079552517E-3</v>
      </c>
      <c r="G297" s="17">
        <f t="shared" si="38"/>
        <v>-0.88235294117647056</v>
      </c>
      <c r="H297" s="17">
        <f t="shared" si="37"/>
        <v>-6.255212677231026E-3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4</v>
      </c>
      <c r="E299" s="17" t="str">
        <f t="shared" si="35"/>
        <v/>
      </c>
      <c r="F299" s="17">
        <f t="shared" si="36"/>
        <v>2.486016159105034E-3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10</v>
      </c>
      <c r="D300" s="16">
        <v>13</v>
      </c>
      <c r="E300" s="17">
        <f t="shared" si="35"/>
        <v>4.1701417848206837E-3</v>
      </c>
      <c r="F300" s="17">
        <f t="shared" si="36"/>
        <v>8.0795525170913613E-3</v>
      </c>
      <c r="G300" s="17">
        <f t="shared" si="38"/>
        <v>0.3</v>
      </c>
      <c r="H300" s="17">
        <f t="shared" si="37"/>
        <v>1.2510425354462051E-3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2</v>
      </c>
      <c r="E303" s="17" t="str">
        <f t="shared" si="35"/>
        <v/>
      </c>
      <c r="F303" s="17">
        <f t="shared" si="36"/>
        <v>1.243008079552517E-3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3</v>
      </c>
      <c r="D304" s="16">
        <v>2</v>
      </c>
      <c r="E304" s="17">
        <f t="shared" si="35"/>
        <v>1.2510425354462051E-3</v>
      </c>
      <c r="F304" s="17">
        <f t="shared" si="36"/>
        <v>1.243008079552517E-3</v>
      </c>
      <c r="G304" s="17">
        <f t="shared" si="38"/>
        <v>-0.33333333333333331</v>
      </c>
      <c r="H304" s="17">
        <f t="shared" si="37"/>
        <v>-4.1701417848206837E-4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2</v>
      </c>
      <c r="D308" s="16">
        <v>0</v>
      </c>
      <c r="E308" s="17">
        <f t="shared" si="39"/>
        <v>8.3402835696413675E-4</v>
      </c>
      <c r="F308" s="17" t="str">
        <f t="shared" si="40"/>
        <v/>
      </c>
      <c r="G308" s="17">
        <f t="shared" si="42"/>
        <v>-1</v>
      </c>
      <c r="H308" s="17">
        <f t="shared" si="41"/>
        <v>-8.3402835696413675E-4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8</v>
      </c>
      <c r="D310" s="16">
        <v>1</v>
      </c>
      <c r="E310" s="17">
        <f t="shared" si="39"/>
        <v>3.336113427856547E-3</v>
      </c>
      <c r="F310" s="17">
        <f t="shared" si="40"/>
        <v>6.215040397762585E-4</v>
      </c>
      <c r="G310" s="17">
        <f t="shared" si="42"/>
        <v>-0.875</v>
      </c>
      <c r="H310" s="17">
        <f t="shared" si="41"/>
        <v>-2.9190992493744786E-3</v>
      </c>
    </row>
    <row r="311" spans="1:8" x14ac:dyDescent="0.2">
      <c r="A311" s="14"/>
      <c r="B311" s="15" t="s">
        <v>293</v>
      </c>
      <c r="C311" s="16">
        <v>20</v>
      </c>
      <c r="D311" s="16">
        <v>26</v>
      </c>
      <c r="E311" s="17">
        <f t="shared" si="39"/>
        <v>8.3402835696413675E-3</v>
      </c>
      <c r="F311" s="17">
        <f t="shared" si="40"/>
        <v>1.6159105034182723E-2</v>
      </c>
      <c r="G311" s="17">
        <f t="shared" si="42"/>
        <v>0.3</v>
      </c>
      <c r="H311" s="17">
        <f t="shared" si="41"/>
        <v>2.5020850708924102E-3</v>
      </c>
    </row>
    <row r="312" spans="1:8" x14ac:dyDescent="0.2">
      <c r="A312" s="14"/>
      <c r="B312" s="15" t="s">
        <v>294</v>
      </c>
      <c r="C312" s="16">
        <v>14</v>
      </c>
      <c r="D312" s="16">
        <v>1</v>
      </c>
      <c r="E312" s="17">
        <f t="shared" si="39"/>
        <v>5.8381984987489572E-3</v>
      </c>
      <c r="F312" s="17">
        <f t="shared" si="40"/>
        <v>6.215040397762585E-4</v>
      </c>
      <c r="G312" s="17">
        <f t="shared" si="42"/>
        <v>-0.9285714285714286</v>
      </c>
      <c r="H312" s="17">
        <f t="shared" si="41"/>
        <v>-5.4211843202668893E-3</v>
      </c>
    </row>
    <row r="313" spans="1:8" x14ac:dyDescent="0.2">
      <c r="A313" s="14"/>
      <c r="B313" s="15" t="s">
        <v>295</v>
      </c>
      <c r="C313" s="16">
        <v>0</v>
      </c>
      <c r="D313" s="16">
        <v>2</v>
      </c>
      <c r="E313" s="17" t="str">
        <f t="shared" si="39"/>
        <v/>
      </c>
      <c r="F313" s="17">
        <f t="shared" si="40"/>
        <v>1.243008079552517E-3</v>
      </c>
      <c r="G313" s="17">
        <f t="shared" si="42"/>
        <v>1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30</v>
      </c>
      <c r="D314" s="16">
        <v>23</v>
      </c>
      <c r="E314" s="17">
        <f t="shared" si="39"/>
        <v>1.2510425354462052E-2</v>
      </c>
      <c r="F314" s="17">
        <f t="shared" si="40"/>
        <v>1.4294592914853946E-2</v>
      </c>
      <c r="G314" s="17">
        <f t="shared" si="42"/>
        <v>-0.23333333333333334</v>
      </c>
      <c r="H314" s="17">
        <f t="shared" si="41"/>
        <v>-2.9190992493744791E-3</v>
      </c>
    </row>
    <row r="315" spans="1:8" x14ac:dyDescent="0.2">
      <c r="A315" s="14"/>
      <c r="B315" s="15" t="s">
        <v>297</v>
      </c>
      <c r="C315" s="16">
        <v>0</v>
      </c>
      <c r="D315" s="16">
        <v>5</v>
      </c>
      <c r="E315" s="17" t="str">
        <f t="shared" si="39"/>
        <v/>
      </c>
      <c r="F315" s="17">
        <f t="shared" si="40"/>
        <v>3.1075201988812928E-3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0</v>
      </c>
      <c r="E318" s="17">
        <f t="shared" si="39"/>
        <v>4.1701417848206837E-4</v>
      </c>
      <c r="F318" s="17" t="str">
        <f t="shared" si="40"/>
        <v/>
      </c>
      <c r="G318" s="17">
        <f t="shared" si="42"/>
        <v>-1</v>
      </c>
      <c r="H318" s="17">
        <f t="shared" si="41"/>
        <v>-4.1701417848206837E-4</v>
      </c>
    </row>
    <row r="319" spans="1:8" ht="25.5" x14ac:dyDescent="0.2">
      <c r="A319" s="14"/>
      <c r="B319" s="15" t="s">
        <v>301</v>
      </c>
      <c r="C319" s="16">
        <v>8</v>
      </c>
      <c r="D319" s="16">
        <v>0</v>
      </c>
      <c r="E319" s="17">
        <f t="shared" si="39"/>
        <v>3.336113427856547E-3</v>
      </c>
      <c r="F319" s="17" t="str">
        <f t="shared" si="40"/>
        <v/>
      </c>
      <c r="G319" s="17">
        <f t="shared" si="42"/>
        <v>-1</v>
      </c>
      <c r="H319" s="17">
        <f t="shared" si="41"/>
        <v>-3.336113427856547E-3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7</v>
      </c>
      <c r="D323" s="16">
        <v>3</v>
      </c>
      <c r="E323" s="17">
        <f t="shared" si="39"/>
        <v>2.9190992493744786E-3</v>
      </c>
      <c r="F323" s="17">
        <f t="shared" si="40"/>
        <v>1.8645121193287756E-3</v>
      </c>
      <c r="G323" s="17">
        <f t="shared" si="42"/>
        <v>-0.5714285714285714</v>
      </c>
      <c r="H323" s="17">
        <f t="shared" si="41"/>
        <v>-1.6680567139282735E-3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17</v>
      </c>
      <c r="D325" s="16">
        <v>34</v>
      </c>
      <c r="E325" s="17">
        <f t="shared" si="39"/>
        <v>7.0892410341951628E-3</v>
      </c>
      <c r="F325" s="17">
        <f t="shared" si="40"/>
        <v>2.113113735239279E-2</v>
      </c>
      <c r="G325" s="17">
        <f t="shared" si="42"/>
        <v>1</v>
      </c>
      <c r="H325" s="17">
        <f t="shared" si="41"/>
        <v>7.0892410341951628E-3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18</v>
      </c>
      <c r="D327" s="16">
        <v>4</v>
      </c>
      <c r="E327" s="17">
        <f t="shared" si="39"/>
        <v>7.5062552126772307E-3</v>
      </c>
      <c r="F327" s="17">
        <f t="shared" si="40"/>
        <v>2.486016159105034E-3</v>
      </c>
      <c r="G327" s="17">
        <f t="shared" si="42"/>
        <v>-0.77777777777777779</v>
      </c>
      <c r="H327" s="17">
        <f t="shared" si="41"/>
        <v>-5.8381984987489572E-3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3</v>
      </c>
      <c r="E329" s="17" t="str">
        <f t="shared" si="39"/>
        <v/>
      </c>
      <c r="F329" s="17">
        <f t="shared" si="40"/>
        <v>1.8645121193287756E-3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19</v>
      </c>
      <c r="D330" s="16">
        <v>6</v>
      </c>
      <c r="E330" s="17">
        <f t="shared" si="39"/>
        <v>7.9232693911592995E-3</v>
      </c>
      <c r="F330" s="17">
        <f t="shared" si="40"/>
        <v>3.7290242386575512E-3</v>
      </c>
      <c r="G330" s="17">
        <f t="shared" si="42"/>
        <v>-0.68421052631578949</v>
      </c>
      <c r="H330" s="17">
        <f t="shared" si="41"/>
        <v>-5.4211843202668893E-3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1</v>
      </c>
      <c r="D332" s="16">
        <v>0</v>
      </c>
      <c r="E332" s="17">
        <f t="shared" si="39"/>
        <v>4.1701417848206837E-4</v>
      </c>
      <c r="F332" s="17" t="str">
        <f t="shared" si="40"/>
        <v/>
      </c>
      <c r="G332" s="17">
        <f t="shared" si="42"/>
        <v>-1</v>
      </c>
      <c r="H332" s="17">
        <f t="shared" si="41"/>
        <v>-4.1701417848206837E-4</v>
      </c>
    </row>
    <row r="333" spans="1:8" x14ac:dyDescent="0.2">
      <c r="A333" s="14"/>
      <c r="B333" s="15" t="s">
        <v>315</v>
      </c>
      <c r="C333" s="16">
        <v>0</v>
      </c>
      <c r="D333" s="16">
        <v>3</v>
      </c>
      <c r="E333" s="17" t="str">
        <f t="shared" si="39"/>
        <v/>
      </c>
      <c r="F333" s="17">
        <f t="shared" si="40"/>
        <v>1.8645121193287756E-3</v>
      </c>
      <c r="G333" s="17">
        <f t="shared" si="42"/>
        <v>1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15</v>
      </c>
      <c r="D334" s="16">
        <v>50</v>
      </c>
      <c r="E334" s="17">
        <f t="shared" si="39"/>
        <v>6.255212677231026E-3</v>
      </c>
      <c r="F334" s="17">
        <f t="shared" si="40"/>
        <v>3.1075201988812928E-2</v>
      </c>
      <c r="G334" s="17">
        <f t="shared" si="42"/>
        <v>2.3333333333333335</v>
      </c>
      <c r="H334" s="17">
        <f t="shared" si="41"/>
        <v>1.4595496246872395E-2</v>
      </c>
    </row>
    <row r="335" spans="1:8" x14ac:dyDescent="0.2">
      <c r="A335" s="14"/>
      <c r="B335" s="15" t="s">
        <v>317</v>
      </c>
      <c r="C335" s="16">
        <v>11</v>
      </c>
      <c r="D335" s="16">
        <v>0</v>
      </c>
      <c r="E335" s="17">
        <f t="shared" si="39"/>
        <v>4.5871559633027525E-3</v>
      </c>
      <c r="F335" s="17" t="str">
        <f t="shared" si="40"/>
        <v/>
      </c>
      <c r="G335" s="17">
        <f t="shared" si="42"/>
        <v>-1</v>
      </c>
      <c r="H335" s="17">
        <f t="shared" si="41"/>
        <v>-4.5871559633027525E-3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2</v>
      </c>
      <c r="E341" s="17" t="str">
        <f t="shared" si="43"/>
        <v/>
      </c>
      <c r="F341" s="17">
        <f t="shared" si="44"/>
        <v>1.243008079552517E-3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5</v>
      </c>
      <c r="E343" s="17" t="str">
        <f t="shared" si="43"/>
        <v/>
      </c>
      <c r="F343" s="17">
        <f t="shared" si="44"/>
        <v>3.1075201988812928E-3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1</v>
      </c>
      <c r="E345" s="17" t="str">
        <f t="shared" si="43"/>
        <v/>
      </c>
      <c r="F345" s="17">
        <f t="shared" si="44"/>
        <v>6.215040397762585E-4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14</v>
      </c>
      <c r="D348" s="16">
        <v>19</v>
      </c>
      <c r="E348" s="17">
        <f t="shared" si="43"/>
        <v>5.8381984987489572E-3</v>
      </c>
      <c r="F348" s="17">
        <f t="shared" si="44"/>
        <v>1.1808576755748913E-2</v>
      </c>
      <c r="G348" s="17">
        <f t="shared" si="46"/>
        <v>0.35714285714285715</v>
      </c>
      <c r="H348" s="17">
        <f t="shared" si="45"/>
        <v>2.0850708924103419E-3</v>
      </c>
    </row>
    <row r="349" spans="1:8" x14ac:dyDescent="0.2">
      <c r="A349" s="14"/>
      <c r="B349" s="15" t="s">
        <v>331</v>
      </c>
      <c r="C349" s="16">
        <v>1</v>
      </c>
      <c r="D349" s="16">
        <v>1</v>
      </c>
      <c r="E349" s="17">
        <f t="shared" si="43"/>
        <v>4.1701417848206837E-4</v>
      </c>
      <c r="F349" s="17">
        <f t="shared" si="44"/>
        <v>6.215040397762585E-4</v>
      </c>
      <c r="G349" s="17">
        <f t="shared" si="46"/>
        <v>0</v>
      </c>
      <c r="H349" s="17">
        <f t="shared" si="45"/>
        <v>0</v>
      </c>
    </row>
    <row r="350" spans="1:8" ht="25.5" x14ac:dyDescent="0.2">
      <c r="A350" s="14"/>
      <c r="B350" s="15" t="s">
        <v>332</v>
      </c>
      <c r="C350" s="16">
        <v>1</v>
      </c>
      <c r="D350" s="16">
        <v>4</v>
      </c>
      <c r="E350" s="17">
        <f t="shared" si="43"/>
        <v>4.1701417848206837E-4</v>
      </c>
      <c r="F350" s="17">
        <f t="shared" si="44"/>
        <v>2.486016159105034E-3</v>
      </c>
      <c r="G350" s="17">
        <f t="shared" si="46"/>
        <v>3</v>
      </c>
      <c r="H350" s="17">
        <f t="shared" si="45"/>
        <v>1.2510425354462051E-3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15709</v>
      </c>
      <c r="D356" s="20">
        <f>SUM(D357:D585)</f>
        <v>14884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-5.2517665032783753E-2</v>
      </c>
      <c r="H356" s="21">
        <f t="shared" ref="H356:H419" si="49">+IF(OR(AND(E356=""),(G356="")),"",E356*G356)</f>
        <v>-5.2517665032783753E-2</v>
      </c>
    </row>
    <row r="357" spans="1:8" x14ac:dyDescent="0.2">
      <c r="A357" s="14"/>
      <c r="B357" s="15" t="s">
        <v>333</v>
      </c>
      <c r="C357" s="16">
        <v>33</v>
      </c>
      <c r="D357" s="16">
        <v>55</v>
      </c>
      <c r="E357" s="17">
        <f t="shared" si="47"/>
        <v>2.10070660131135E-3</v>
      </c>
      <c r="F357" s="17">
        <f t="shared" si="48"/>
        <v>3.6952432141897341E-3</v>
      </c>
      <c r="G357" s="17">
        <f t="shared" ref="G357:G420" si="50">+IF(AND(C357=0,D357=0)," ",IF(C357=0,1,IF(D357=0,-1,(D357-C357)/C357)))</f>
        <v>0.66666666666666663</v>
      </c>
      <c r="H357" s="17">
        <f t="shared" si="49"/>
        <v>1.4004710675408999E-3</v>
      </c>
    </row>
    <row r="358" spans="1:8" x14ac:dyDescent="0.2">
      <c r="A358" s="14"/>
      <c r="B358" s="15" t="s">
        <v>334</v>
      </c>
      <c r="C358" s="16">
        <v>15</v>
      </c>
      <c r="D358" s="16">
        <v>108</v>
      </c>
      <c r="E358" s="17">
        <f t="shared" si="47"/>
        <v>9.5486663695970467E-4</v>
      </c>
      <c r="F358" s="17">
        <f t="shared" si="48"/>
        <v>7.2561139478634776E-3</v>
      </c>
      <c r="G358" s="17">
        <f t="shared" si="50"/>
        <v>6.2</v>
      </c>
      <c r="H358" s="17">
        <f t="shared" si="49"/>
        <v>5.9201731491501687E-3</v>
      </c>
    </row>
    <row r="359" spans="1:8" x14ac:dyDescent="0.2">
      <c r="A359" s="14"/>
      <c r="B359" s="15" t="s">
        <v>335</v>
      </c>
      <c r="C359" s="16">
        <v>13</v>
      </c>
      <c r="D359" s="16">
        <v>9</v>
      </c>
      <c r="E359" s="17">
        <f t="shared" si="47"/>
        <v>8.2755108536507736E-4</v>
      </c>
      <c r="F359" s="17">
        <f t="shared" si="48"/>
        <v>6.046761623219565E-4</v>
      </c>
      <c r="G359" s="17">
        <f t="shared" si="50"/>
        <v>-0.30769230769230771</v>
      </c>
      <c r="H359" s="17">
        <f t="shared" si="49"/>
        <v>-2.5463110318925457E-4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6.7186240257995157E-5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193</v>
      </c>
      <c r="D362" s="16">
        <v>329</v>
      </c>
      <c r="E362" s="17">
        <f t="shared" si="47"/>
        <v>1.2285950728881534E-2</v>
      </c>
      <c r="F362" s="17">
        <f t="shared" si="48"/>
        <v>2.2104273044880409E-2</v>
      </c>
      <c r="G362" s="17">
        <f t="shared" si="50"/>
        <v>0.70466321243523311</v>
      </c>
      <c r="H362" s="17">
        <f t="shared" si="49"/>
        <v>8.6574575084346558E-3</v>
      </c>
    </row>
    <row r="363" spans="1:8" x14ac:dyDescent="0.2">
      <c r="A363" s="14"/>
      <c r="B363" s="15" t="s">
        <v>339</v>
      </c>
      <c r="C363" s="16">
        <v>60</v>
      </c>
      <c r="D363" s="16">
        <v>44</v>
      </c>
      <c r="E363" s="17">
        <f t="shared" si="47"/>
        <v>3.8194665478388187E-3</v>
      </c>
      <c r="F363" s="17">
        <f t="shared" si="48"/>
        <v>2.9561945713517872E-3</v>
      </c>
      <c r="G363" s="17">
        <f t="shared" si="50"/>
        <v>-0.26666666666666666</v>
      </c>
      <c r="H363" s="17">
        <f t="shared" si="49"/>
        <v>-1.0185244127570183E-3</v>
      </c>
    </row>
    <row r="364" spans="1:8" x14ac:dyDescent="0.2">
      <c r="A364" s="14"/>
      <c r="B364" s="15" t="s">
        <v>340</v>
      </c>
      <c r="C364" s="16">
        <v>44</v>
      </c>
      <c r="D364" s="16">
        <v>51</v>
      </c>
      <c r="E364" s="17">
        <f t="shared" si="47"/>
        <v>2.8009421350818002E-3</v>
      </c>
      <c r="F364" s="17">
        <f t="shared" si="48"/>
        <v>3.4264982531577535E-3</v>
      </c>
      <c r="G364" s="17">
        <f t="shared" si="50"/>
        <v>0.15909090909090909</v>
      </c>
      <c r="H364" s="17">
        <f t="shared" si="49"/>
        <v>4.4560443058119548E-4</v>
      </c>
    </row>
    <row r="365" spans="1:8" x14ac:dyDescent="0.2">
      <c r="A365" s="14"/>
      <c r="B365" s="15" t="s">
        <v>341</v>
      </c>
      <c r="C365" s="16">
        <v>35</v>
      </c>
      <c r="D365" s="16">
        <v>82</v>
      </c>
      <c r="E365" s="17">
        <f t="shared" si="47"/>
        <v>2.2280221529059775E-3</v>
      </c>
      <c r="F365" s="17">
        <f t="shared" si="48"/>
        <v>5.5092717011556037E-3</v>
      </c>
      <c r="G365" s="17">
        <f t="shared" si="50"/>
        <v>1.3428571428571427</v>
      </c>
      <c r="H365" s="17">
        <f t="shared" si="49"/>
        <v>2.9919154624737411E-3</v>
      </c>
    </row>
    <row r="366" spans="1:8" x14ac:dyDescent="0.2">
      <c r="A366" s="14"/>
      <c r="B366" s="15" t="s">
        <v>342</v>
      </c>
      <c r="C366" s="16">
        <v>28</v>
      </c>
      <c r="D366" s="16">
        <v>19</v>
      </c>
      <c r="E366" s="17">
        <f t="shared" si="47"/>
        <v>1.7824177223247819E-3</v>
      </c>
      <c r="F366" s="17">
        <f t="shared" si="48"/>
        <v>1.276538564901908E-3</v>
      </c>
      <c r="G366" s="17">
        <f t="shared" si="50"/>
        <v>-0.32142857142857145</v>
      </c>
      <c r="H366" s="17">
        <f t="shared" si="49"/>
        <v>-5.7291998217582284E-4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698</v>
      </c>
      <c r="D368" s="16">
        <v>568</v>
      </c>
      <c r="E368" s="17">
        <f t="shared" si="47"/>
        <v>4.4433127506524922E-2</v>
      </c>
      <c r="F368" s="17">
        <f t="shared" si="48"/>
        <v>3.8161784466541254E-2</v>
      </c>
      <c r="G368" s="17">
        <f t="shared" si="50"/>
        <v>-0.18624641833810887</v>
      </c>
      <c r="H368" s="17">
        <f t="shared" si="49"/>
        <v>-8.2755108536507731E-3</v>
      </c>
    </row>
    <row r="369" spans="1:8" x14ac:dyDescent="0.2">
      <c r="A369" s="14"/>
      <c r="B369" s="15" t="s">
        <v>345</v>
      </c>
      <c r="C369" s="16">
        <v>97</v>
      </c>
      <c r="D369" s="16">
        <v>67</v>
      </c>
      <c r="E369" s="17">
        <f t="shared" si="47"/>
        <v>6.1748042523394235E-3</v>
      </c>
      <c r="F369" s="17">
        <f t="shared" si="48"/>
        <v>4.5014780972856758E-3</v>
      </c>
      <c r="G369" s="17">
        <f t="shared" si="50"/>
        <v>-0.30927835051546393</v>
      </c>
      <c r="H369" s="17">
        <f t="shared" si="49"/>
        <v>-1.9097332739194093E-3</v>
      </c>
    </row>
    <row r="370" spans="1:8" x14ac:dyDescent="0.2">
      <c r="A370" s="14"/>
      <c r="B370" s="15" t="s">
        <v>346</v>
      </c>
      <c r="C370" s="16">
        <v>0</v>
      </c>
      <c r="D370" s="16">
        <v>1</v>
      </c>
      <c r="E370" s="17" t="str">
        <f t="shared" si="47"/>
        <v/>
      </c>
      <c r="F370" s="17">
        <f t="shared" si="48"/>
        <v>6.7186240257995157E-5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265</v>
      </c>
      <c r="D371" s="16">
        <v>33</v>
      </c>
      <c r="E371" s="17">
        <f t="shared" si="47"/>
        <v>1.6869310586288114E-2</v>
      </c>
      <c r="F371" s="17">
        <f t="shared" si="48"/>
        <v>2.2171459285138403E-3</v>
      </c>
      <c r="G371" s="17">
        <f t="shared" si="50"/>
        <v>-0.87547169811320757</v>
      </c>
      <c r="H371" s="17">
        <f t="shared" si="49"/>
        <v>-1.4768603984976765E-2</v>
      </c>
    </row>
    <row r="372" spans="1:8" x14ac:dyDescent="0.2">
      <c r="A372" s="14"/>
      <c r="B372" s="15" t="s">
        <v>348</v>
      </c>
      <c r="C372" s="16">
        <v>40</v>
      </c>
      <c r="D372" s="16">
        <v>147</v>
      </c>
      <c r="E372" s="17">
        <f t="shared" si="47"/>
        <v>2.5463110318925458E-3</v>
      </c>
      <c r="F372" s="17">
        <f t="shared" si="48"/>
        <v>9.8763773179252889E-3</v>
      </c>
      <c r="G372" s="17">
        <f t="shared" si="50"/>
        <v>2.6749999999999998</v>
      </c>
      <c r="H372" s="17">
        <f t="shared" si="49"/>
        <v>6.8113820103125593E-3</v>
      </c>
    </row>
    <row r="373" spans="1:8" x14ac:dyDescent="0.2">
      <c r="A373" s="14"/>
      <c r="B373" s="15" t="s">
        <v>349</v>
      </c>
      <c r="C373" s="16">
        <v>67</v>
      </c>
      <c r="D373" s="16">
        <v>22</v>
      </c>
      <c r="E373" s="17">
        <f t="shared" si="47"/>
        <v>4.2650709784200144E-3</v>
      </c>
      <c r="F373" s="17">
        <f t="shared" si="48"/>
        <v>1.4780972856758936E-3</v>
      </c>
      <c r="G373" s="17">
        <f t="shared" si="50"/>
        <v>-0.67164179104477617</v>
      </c>
      <c r="H373" s="17">
        <f t="shared" si="49"/>
        <v>-2.8645999108791145E-3</v>
      </c>
    </row>
    <row r="374" spans="1:8" x14ac:dyDescent="0.2">
      <c r="A374" s="14"/>
      <c r="B374" s="15" t="s">
        <v>350</v>
      </c>
      <c r="C374" s="16">
        <v>2</v>
      </c>
      <c r="D374" s="16">
        <v>2</v>
      </c>
      <c r="E374" s="17">
        <f t="shared" si="47"/>
        <v>1.2731555159462728E-4</v>
      </c>
      <c r="F374" s="17">
        <f t="shared" si="48"/>
        <v>1.3437248051599031E-4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1193</v>
      </c>
      <c r="D376" s="16">
        <v>873</v>
      </c>
      <c r="E376" s="17">
        <f t="shared" si="47"/>
        <v>7.5943726526195174E-2</v>
      </c>
      <c r="F376" s="17">
        <f t="shared" si="48"/>
        <v>5.8653587745229774E-2</v>
      </c>
      <c r="G376" s="17">
        <f t="shared" si="50"/>
        <v>-0.26823134953897737</v>
      </c>
      <c r="H376" s="17">
        <f t="shared" si="49"/>
        <v>-2.0370488255140366E-2</v>
      </c>
    </row>
    <row r="377" spans="1:8" x14ac:dyDescent="0.2">
      <c r="A377" s="14"/>
      <c r="B377" s="15" t="s">
        <v>353</v>
      </c>
      <c r="C377" s="16">
        <v>0</v>
      </c>
      <c r="D377" s="16">
        <v>7</v>
      </c>
      <c r="E377" s="17" t="str">
        <f t="shared" si="47"/>
        <v/>
      </c>
      <c r="F377" s="17">
        <f t="shared" si="48"/>
        <v>4.7030368180596616E-4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42</v>
      </c>
      <c r="D379" s="16">
        <v>36</v>
      </c>
      <c r="E379" s="17">
        <f t="shared" si="47"/>
        <v>2.6736265834871728E-3</v>
      </c>
      <c r="F379" s="17">
        <f t="shared" si="48"/>
        <v>2.418704649287826E-3</v>
      </c>
      <c r="G379" s="17">
        <f t="shared" si="50"/>
        <v>-0.14285714285714285</v>
      </c>
      <c r="H379" s="17">
        <f t="shared" si="49"/>
        <v>-3.8194665478388182E-4</v>
      </c>
    </row>
    <row r="380" spans="1:8" x14ac:dyDescent="0.2">
      <c r="A380" s="14"/>
      <c r="B380" s="15" t="s">
        <v>356</v>
      </c>
      <c r="C380" s="16">
        <v>841</v>
      </c>
      <c r="D380" s="16">
        <v>1503</v>
      </c>
      <c r="E380" s="17">
        <f t="shared" si="47"/>
        <v>5.3536189445540776E-2</v>
      </c>
      <c r="F380" s="17">
        <f t="shared" si="48"/>
        <v>0.10098091910776673</v>
      </c>
      <c r="G380" s="17">
        <f t="shared" si="50"/>
        <v>0.78715814506539838</v>
      </c>
      <c r="H380" s="17">
        <f t="shared" si="49"/>
        <v>4.2141447577821636E-2</v>
      </c>
    </row>
    <row r="381" spans="1:8" x14ac:dyDescent="0.2">
      <c r="A381" s="14"/>
      <c r="B381" s="15" t="s">
        <v>357</v>
      </c>
      <c r="C381" s="16">
        <v>46</v>
      </c>
      <c r="D381" s="16">
        <v>31</v>
      </c>
      <c r="E381" s="17">
        <f t="shared" si="47"/>
        <v>2.9282576866764276E-3</v>
      </c>
      <c r="F381" s="17">
        <f t="shared" si="48"/>
        <v>2.0827734479978502E-3</v>
      </c>
      <c r="G381" s="17">
        <f t="shared" si="50"/>
        <v>-0.32608695652173914</v>
      </c>
      <c r="H381" s="17">
        <f t="shared" si="49"/>
        <v>-9.5486663695970467E-4</v>
      </c>
    </row>
    <row r="382" spans="1:8" x14ac:dyDescent="0.2">
      <c r="A382" s="14"/>
      <c r="B382" s="15" t="s">
        <v>358</v>
      </c>
      <c r="C382" s="16">
        <v>3</v>
      </c>
      <c r="D382" s="16">
        <v>2</v>
      </c>
      <c r="E382" s="17">
        <f t="shared" si="47"/>
        <v>1.9097332739194091E-4</v>
      </c>
      <c r="F382" s="17">
        <f t="shared" si="48"/>
        <v>1.3437248051599031E-4</v>
      </c>
      <c r="G382" s="17">
        <f t="shared" si="50"/>
        <v>-0.33333333333333331</v>
      </c>
      <c r="H382" s="17">
        <f t="shared" si="49"/>
        <v>-6.3657775797313628E-5</v>
      </c>
    </row>
    <row r="383" spans="1:8" x14ac:dyDescent="0.2">
      <c r="A383" s="14"/>
      <c r="B383" s="15" t="s">
        <v>359</v>
      </c>
      <c r="C383" s="16">
        <v>5</v>
      </c>
      <c r="D383" s="16">
        <v>7</v>
      </c>
      <c r="E383" s="17">
        <f t="shared" si="47"/>
        <v>3.1828887898656822E-4</v>
      </c>
      <c r="F383" s="17">
        <f t="shared" si="48"/>
        <v>4.7030368180596616E-4</v>
      </c>
      <c r="G383" s="17">
        <f t="shared" si="50"/>
        <v>0.4</v>
      </c>
      <c r="H383" s="17">
        <f t="shared" si="49"/>
        <v>1.2731555159462728E-4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3</v>
      </c>
      <c r="D385" s="16">
        <v>0</v>
      </c>
      <c r="E385" s="17">
        <f t="shared" si="47"/>
        <v>1.9097332739194091E-4</v>
      </c>
      <c r="F385" s="17" t="str">
        <f t="shared" si="48"/>
        <v/>
      </c>
      <c r="G385" s="17">
        <f t="shared" si="50"/>
        <v>-1</v>
      </c>
      <c r="H385" s="17">
        <f t="shared" si="49"/>
        <v>-1.9097332739194091E-4</v>
      </c>
    </row>
    <row r="386" spans="1:8" x14ac:dyDescent="0.2">
      <c r="A386" s="14"/>
      <c r="B386" s="15" t="s">
        <v>362</v>
      </c>
      <c r="C386" s="16">
        <v>54</v>
      </c>
      <c r="D386" s="16">
        <v>82</v>
      </c>
      <c r="E386" s="17">
        <f t="shared" si="47"/>
        <v>3.4375198930549369E-3</v>
      </c>
      <c r="F386" s="17">
        <f t="shared" si="48"/>
        <v>5.5092717011556037E-3</v>
      </c>
      <c r="G386" s="17">
        <f t="shared" si="50"/>
        <v>0.51851851851851849</v>
      </c>
      <c r="H386" s="17">
        <f t="shared" si="49"/>
        <v>1.7824177223247819E-3</v>
      </c>
    </row>
    <row r="387" spans="1:8" x14ac:dyDescent="0.2">
      <c r="A387" s="14"/>
      <c r="B387" s="15" t="s">
        <v>363</v>
      </c>
      <c r="C387" s="16">
        <v>76</v>
      </c>
      <c r="D387" s="16">
        <v>38</v>
      </c>
      <c r="E387" s="17">
        <f t="shared" si="47"/>
        <v>4.8379909605958367E-3</v>
      </c>
      <c r="F387" s="17">
        <f t="shared" si="48"/>
        <v>2.5530771298038161E-3</v>
      </c>
      <c r="G387" s="17">
        <f t="shared" si="50"/>
        <v>-0.5</v>
      </c>
      <c r="H387" s="17">
        <f t="shared" si="49"/>
        <v>-2.4189954802979184E-3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9</v>
      </c>
      <c r="D389" s="16">
        <v>4</v>
      </c>
      <c r="E389" s="17">
        <f t="shared" si="47"/>
        <v>5.7291998217582274E-4</v>
      </c>
      <c r="F389" s="17">
        <f t="shared" si="48"/>
        <v>2.6874496103198063E-4</v>
      </c>
      <c r="G389" s="17">
        <f t="shared" si="50"/>
        <v>-0.55555555555555558</v>
      </c>
      <c r="H389" s="17">
        <f t="shared" si="49"/>
        <v>-3.1828887898656822E-4</v>
      </c>
    </row>
    <row r="390" spans="1:8" ht="25.5" x14ac:dyDescent="0.2">
      <c r="A390" s="14"/>
      <c r="B390" s="15" t="s">
        <v>366</v>
      </c>
      <c r="C390" s="16">
        <v>31</v>
      </c>
      <c r="D390" s="16">
        <v>71</v>
      </c>
      <c r="E390" s="17">
        <f t="shared" si="47"/>
        <v>1.973391049716723E-3</v>
      </c>
      <c r="F390" s="17">
        <f t="shared" si="48"/>
        <v>4.7702230583176568E-3</v>
      </c>
      <c r="G390" s="17">
        <f t="shared" si="50"/>
        <v>1.2903225806451613</v>
      </c>
      <c r="H390" s="17">
        <f t="shared" si="49"/>
        <v>2.5463110318925458E-3</v>
      </c>
    </row>
    <row r="391" spans="1:8" x14ac:dyDescent="0.2">
      <c r="A391" s="14"/>
      <c r="B391" s="15" t="s">
        <v>367</v>
      </c>
      <c r="C391" s="16">
        <v>406</v>
      </c>
      <c r="D391" s="16">
        <v>239</v>
      </c>
      <c r="E391" s="17">
        <f t="shared" si="47"/>
        <v>2.5845056973709337E-2</v>
      </c>
      <c r="F391" s="17">
        <f t="shared" si="48"/>
        <v>1.6057511421660845E-2</v>
      </c>
      <c r="G391" s="17">
        <f t="shared" si="50"/>
        <v>-0.41133004926108374</v>
      </c>
      <c r="H391" s="17">
        <f t="shared" si="49"/>
        <v>-1.0630848558151378E-2</v>
      </c>
    </row>
    <row r="392" spans="1:8" x14ac:dyDescent="0.2">
      <c r="A392" s="14"/>
      <c r="B392" s="15" t="s">
        <v>368</v>
      </c>
      <c r="C392" s="16">
        <v>11</v>
      </c>
      <c r="D392" s="16">
        <v>7</v>
      </c>
      <c r="E392" s="17">
        <f t="shared" si="47"/>
        <v>7.0023553377045005E-4</v>
      </c>
      <c r="F392" s="17">
        <f t="shared" si="48"/>
        <v>4.7030368180596616E-4</v>
      </c>
      <c r="G392" s="17">
        <f t="shared" si="50"/>
        <v>-0.36363636363636365</v>
      </c>
      <c r="H392" s="17">
        <f t="shared" si="49"/>
        <v>-2.5463110318925457E-4</v>
      </c>
    </row>
    <row r="393" spans="1:8" x14ac:dyDescent="0.2">
      <c r="A393" s="14"/>
      <c r="B393" s="15" t="s">
        <v>369</v>
      </c>
      <c r="C393" s="16">
        <v>15</v>
      </c>
      <c r="D393" s="16">
        <v>3</v>
      </c>
      <c r="E393" s="17">
        <f t="shared" si="47"/>
        <v>9.5486663695970467E-4</v>
      </c>
      <c r="F393" s="17">
        <f t="shared" si="48"/>
        <v>2.0155872077398548E-4</v>
      </c>
      <c r="G393" s="17">
        <f t="shared" si="50"/>
        <v>-0.8</v>
      </c>
      <c r="H393" s="17">
        <f t="shared" si="49"/>
        <v>-7.6389330956776376E-4</v>
      </c>
    </row>
    <row r="394" spans="1:8" x14ac:dyDescent="0.2">
      <c r="A394" s="14"/>
      <c r="B394" s="15" t="s">
        <v>370</v>
      </c>
      <c r="C394" s="16">
        <v>21</v>
      </c>
      <c r="D394" s="16">
        <v>28</v>
      </c>
      <c r="E394" s="17">
        <f t="shared" si="47"/>
        <v>1.3368132917435864E-3</v>
      </c>
      <c r="F394" s="17">
        <f t="shared" si="48"/>
        <v>1.8812147272238647E-3</v>
      </c>
      <c r="G394" s="17">
        <f t="shared" si="50"/>
        <v>0.33333333333333331</v>
      </c>
      <c r="H394" s="17">
        <f t="shared" si="49"/>
        <v>4.4560443058119543E-4</v>
      </c>
    </row>
    <row r="395" spans="1:8" x14ac:dyDescent="0.2">
      <c r="A395" s="14"/>
      <c r="B395" s="15" t="s">
        <v>371</v>
      </c>
      <c r="C395" s="16">
        <v>48</v>
      </c>
      <c r="D395" s="16">
        <v>96</v>
      </c>
      <c r="E395" s="17">
        <f t="shared" si="47"/>
        <v>3.0555732382710546E-3</v>
      </c>
      <c r="F395" s="17">
        <f t="shared" si="48"/>
        <v>6.4498790647675355E-3</v>
      </c>
      <c r="G395" s="17">
        <f t="shared" si="50"/>
        <v>1</v>
      </c>
      <c r="H395" s="17">
        <f t="shared" si="49"/>
        <v>3.0555732382710546E-3</v>
      </c>
    </row>
    <row r="396" spans="1:8" x14ac:dyDescent="0.2">
      <c r="A396" s="14"/>
      <c r="B396" s="15" t="s">
        <v>372</v>
      </c>
      <c r="C396" s="16">
        <v>1</v>
      </c>
      <c r="D396" s="16">
        <v>15</v>
      </c>
      <c r="E396" s="17">
        <f t="shared" si="47"/>
        <v>6.3657775797313642E-5</v>
      </c>
      <c r="F396" s="17">
        <f t="shared" si="48"/>
        <v>1.0077936038699275E-3</v>
      </c>
      <c r="G396" s="17">
        <f t="shared" si="50"/>
        <v>14</v>
      </c>
      <c r="H396" s="17">
        <f t="shared" si="49"/>
        <v>8.9120886116239096E-4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265</v>
      </c>
      <c r="D398" s="16">
        <v>97</v>
      </c>
      <c r="E398" s="17">
        <f t="shared" si="47"/>
        <v>1.6869310586288114E-2</v>
      </c>
      <c r="F398" s="17">
        <f t="shared" si="48"/>
        <v>6.5170653050255307E-3</v>
      </c>
      <c r="G398" s="17">
        <f t="shared" si="50"/>
        <v>-0.63396226415094337</v>
      </c>
      <c r="H398" s="17">
        <f t="shared" si="49"/>
        <v>-1.0694506333948691E-2</v>
      </c>
    </row>
    <row r="399" spans="1:8" x14ac:dyDescent="0.2">
      <c r="A399" s="14"/>
      <c r="B399" s="15" t="s">
        <v>375</v>
      </c>
      <c r="C399" s="16">
        <v>1</v>
      </c>
      <c r="D399" s="16">
        <v>0</v>
      </c>
      <c r="E399" s="17">
        <f t="shared" si="47"/>
        <v>6.3657775797313642E-5</v>
      </c>
      <c r="F399" s="17" t="str">
        <f t="shared" si="48"/>
        <v/>
      </c>
      <c r="G399" s="17">
        <f t="shared" si="50"/>
        <v>-1</v>
      </c>
      <c r="H399" s="17">
        <f t="shared" si="49"/>
        <v>-6.3657775797313642E-5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4</v>
      </c>
      <c r="D401" s="16">
        <v>0</v>
      </c>
      <c r="E401" s="17">
        <f t="shared" si="47"/>
        <v>2.5463110318925457E-4</v>
      </c>
      <c r="F401" s="17" t="str">
        <f t="shared" si="48"/>
        <v/>
      </c>
      <c r="G401" s="17">
        <f t="shared" si="50"/>
        <v>-1</v>
      </c>
      <c r="H401" s="17">
        <f t="shared" si="49"/>
        <v>-2.5463110318925457E-4</v>
      </c>
    </row>
    <row r="402" spans="1:8" x14ac:dyDescent="0.2">
      <c r="A402" s="14"/>
      <c r="B402" s="15" t="s">
        <v>378</v>
      </c>
      <c r="C402" s="16">
        <v>2004</v>
      </c>
      <c r="D402" s="16">
        <v>1361</v>
      </c>
      <c r="E402" s="17">
        <f t="shared" si="47"/>
        <v>0.12757018269781653</v>
      </c>
      <c r="F402" s="17">
        <f t="shared" si="48"/>
        <v>9.1440472991131422E-2</v>
      </c>
      <c r="G402" s="17">
        <f t="shared" si="50"/>
        <v>-0.32085828343313372</v>
      </c>
      <c r="H402" s="17">
        <f t="shared" si="49"/>
        <v>-4.093194983767267E-2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97</v>
      </c>
      <c r="D405" s="16">
        <v>158</v>
      </c>
      <c r="E405" s="17">
        <f t="shared" si="47"/>
        <v>6.1748042523394235E-3</v>
      </c>
      <c r="F405" s="17">
        <f t="shared" si="48"/>
        <v>1.0615425960763236E-2</v>
      </c>
      <c r="G405" s="17">
        <f t="shared" si="50"/>
        <v>0.62886597938144329</v>
      </c>
      <c r="H405" s="17">
        <f t="shared" si="49"/>
        <v>3.8831243236361322E-3</v>
      </c>
    </row>
    <row r="406" spans="1:8" x14ac:dyDescent="0.2">
      <c r="A406" s="14"/>
      <c r="B406" s="15" t="s">
        <v>382</v>
      </c>
      <c r="C406" s="16">
        <v>5683</v>
      </c>
      <c r="D406" s="16">
        <v>5152</v>
      </c>
      <c r="E406" s="17">
        <f t="shared" si="47"/>
        <v>0.3617671398561334</v>
      </c>
      <c r="F406" s="17">
        <f t="shared" si="48"/>
        <v>0.34614350980919106</v>
      </c>
      <c r="G406" s="17">
        <f t="shared" si="50"/>
        <v>-9.3436565194439561E-2</v>
      </c>
      <c r="H406" s="17">
        <f t="shared" si="49"/>
        <v>-3.3802278948373544E-2</v>
      </c>
    </row>
    <row r="407" spans="1:8" x14ac:dyDescent="0.2">
      <c r="A407" s="14"/>
      <c r="B407" s="15" t="s">
        <v>383</v>
      </c>
      <c r="C407" s="16">
        <v>101</v>
      </c>
      <c r="D407" s="16">
        <v>191</v>
      </c>
      <c r="E407" s="17">
        <f t="shared" si="47"/>
        <v>6.4294353555286775E-3</v>
      </c>
      <c r="F407" s="17">
        <f t="shared" si="48"/>
        <v>1.2832571889277077E-2</v>
      </c>
      <c r="G407" s="17">
        <f t="shared" si="50"/>
        <v>0.8910891089108911</v>
      </c>
      <c r="H407" s="17">
        <f t="shared" si="49"/>
        <v>5.7291998217582274E-3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1</v>
      </c>
      <c r="D410" s="16">
        <v>1</v>
      </c>
      <c r="E410" s="17">
        <f t="shared" si="47"/>
        <v>6.3657775797313642E-5</v>
      </c>
      <c r="F410" s="17">
        <f t="shared" si="48"/>
        <v>6.7186240257995157E-5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387</v>
      </c>
      <c r="C411" s="16">
        <v>1</v>
      </c>
      <c r="D411" s="16">
        <v>3</v>
      </c>
      <c r="E411" s="17">
        <f t="shared" si="47"/>
        <v>6.3657775797313642E-5</v>
      </c>
      <c r="F411" s="17">
        <f t="shared" si="48"/>
        <v>2.0155872077398548E-4</v>
      </c>
      <c r="G411" s="17">
        <f t="shared" si="50"/>
        <v>2</v>
      </c>
      <c r="H411" s="17">
        <f t="shared" si="49"/>
        <v>1.2731555159462728E-4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3</v>
      </c>
      <c r="D413" s="16">
        <v>11</v>
      </c>
      <c r="E413" s="17">
        <f t="shared" si="47"/>
        <v>1.9097332739194091E-4</v>
      </c>
      <c r="F413" s="17">
        <f t="shared" si="48"/>
        <v>7.3904864283794679E-4</v>
      </c>
      <c r="G413" s="17">
        <f t="shared" si="50"/>
        <v>2.6666666666666665</v>
      </c>
      <c r="H413" s="17">
        <f t="shared" si="49"/>
        <v>5.0926220637850903E-4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170</v>
      </c>
      <c r="D416" s="16">
        <v>5</v>
      </c>
      <c r="E416" s="17">
        <f t="shared" si="47"/>
        <v>1.082182188554332E-2</v>
      </c>
      <c r="F416" s="17">
        <f t="shared" si="48"/>
        <v>3.3593120128997582E-4</v>
      </c>
      <c r="G416" s="17">
        <f t="shared" si="50"/>
        <v>-0.97058823529411764</v>
      </c>
      <c r="H416" s="17">
        <f t="shared" si="49"/>
        <v>-1.0503533006556752E-2</v>
      </c>
    </row>
    <row r="417" spans="1:8" x14ac:dyDescent="0.2">
      <c r="A417" s="14"/>
      <c r="B417" s="15" t="s">
        <v>393</v>
      </c>
      <c r="C417" s="16">
        <v>20</v>
      </c>
      <c r="D417" s="16">
        <v>10</v>
      </c>
      <c r="E417" s="17">
        <f t="shared" si="47"/>
        <v>1.2731555159462729E-3</v>
      </c>
      <c r="F417" s="17">
        <f t="shared" si="48"/>
        <v>6.7186240257995165E-4</v>
      </c>
      <c r="G417" s="17">
        <f t="shared" si="50"/>
        <v>-0.5</v>
      </c>
      <c r="H417" s="17">
        <f t="shared" si="49"/>
        <v>-6.3657775797313645E-4</v>
      </c>
    </row>
    <row r="418" spans="1:8" x14ac:dyDescent="0.2">
      <c r="A418" s="14"/>
      <c r="B418" s="15" t="s">
        <v>394</v>
      </c>
      <c r="C418" s="16">
        <v>269</v>
      </c>
      <c r="D418" s="16">
        <v>260</v>
      </c>
      <c r="E418" s="17">
        <f t="shared" si="47"/>
        <v>1.7123941689477371E-2</v>
      </c>
      <c r="F418" s="17">
        <f t="shared" si="48"/>
        <v>1.7468422467078741E-2</v>
      </c>
      <c r="G418" s="17">
        <f t="shared" si="50"/>
        <v>-3.3457249070631967E-2</v>
      </c>
      <c r="H418" s="17">
        <f t="shared" si="49"/>
        <v>-5.7291998217582274E-4</v>
      </c>
    </row>
    <row r="419" spans="1:8" x14ac:dyDescent="0.2">
      <c r="A419" s="14"/>
      <c r="B419" s="15" t="s">
        <v>395</v>
      </c>
      <c r="C419" s="16">
        <v>4</v>
      </c>
      <c r="D419" s="16">
        <v>5</v>
      </c>
      <c r="E419" s="17">
        <f t="shared" si="47"/>
        <v>2.5463110318925457E-4</v>
      </c>
      <c r="F419" s="17">
        <f t="shared" si="48"/>
        <v>3.3593120128997582E-4</v>
      </c>
      <c r="G419" s="17">
        <f t="shared" si="50"/>
        <v>0.25</v>
      </c>
      <c r="H419" s="17">
        <f t="shared" si="49"/>
        <v>6.3657775797313642E-5</v>
      </c>
    </row>
    <row r="420" spans="1:8" x14ac:dyDescent="0.2">
      <c r="A420" s="14"/>
      <c r="B420" s="15" t="s">
        <v>396</v>
      </c>
      <c r="C420" s="16">
        <v>13</v>
      </c>
      <c r="D420" s="16">
        <v>37</v>
      </c>
      <c r="E420" s="17">
        <f t="shared" ref="E420:E483" si="51">+IF(C420=0,"",C420/C$356)</f>
        <v>8.2755108536507736E-4</v>
      </c>
      <c r="F420" s="17">
        <f t="shared" ref="F420:F483" si="52">+IF(D420=0,"",D420/D$356)</f>
        <v>2.4858908895458208E-3</v>
      </c>
      <c r="G420" s="17">
        <f t="shared" si="50"/>
        <v>1.8461538461538463</v>
      </c>
      <c r="H420" s="17">
        <f t="shared" ref="H420:H483" si="53">+IF(OR(AND(E420=""),(G420="")),"",E420*G420)</f>
        <v>1.5277866191355275E-3</v>
      </c>
    </row>
    <row r="421" spans="1:8" x14ac:dyDescent="0.2">
      <c r="A421" s="14"/>
      <c r="B421" s="15" t="s">
        <v>397</v>
      </c>
      <c r="C421" s="16">
        <v>2</v>
      </c>
      <c r="D421" s="16">
        <v>1</v>
      </c>
      <c r="E421" s="17">
        <f t="shared" si="51"/>
        <v>1.2731555159462728E-4</v>
      </c>
      <c r="F421" s="17">
        <f t="shared" si="52"/>
        <v>6.7186240257995157E-5</v>
      </c>
      <c r="G421" s="17">
        <f t="shared" ref="G421:G484" si="54">+IF(AND(C421=0,D421=0)," ",IF(C421=0,1,IF(D421=0,-1,(D421-C421)/C421)))</f>
        <v>-0.5</v>
      </c>
      <c r="H421" s="17">
        <f t="shared" si="53"/>
        <v>-6.3657775797313642E-5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</v>
      </c>
      <c r="D423" s="16">
        <v>3</v>
      </c>
      <c r="E423" s="17">
        <f t="shared" si="51"/>
        <v>6.3657775797313642E-5</v>
      </c>
      <c r="F423" s="17">
        <f t="shared" si="52"/>
        <v>2.0155872077398548E-4</v>
      </c>
      <c r="G423" s="17">
        <f t="shared" si="54"/>
        <v>2</v>
      </c>
      <c r="H423" s="17">
        <f t="shared" si="53"/>
        <v>1.2731555159462728E-4</v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1</v>
      </c>
      <c r="D427" s="16">
        <v>0</v>
      </c>
      <c r="E427" s="17">
        <f t="shared" si="51"/>
        <v>6.3657775797313642E-5</v>
      </c>
      <c r="F427" s="17" t="str">
        <f t="shared" si="52"/>
        <v/>
      </c>
      <c r="G427" s="17">
        <f t="shared" si="54"/>
        <v>-1</v>
      </c>
      <c r="H427" s="17">
        <f t="shared" si="53"/>
        <v>-6.3657775797313642E-5</v>
      </c>
    </row>
    <row r="428" spans="1:8" x14ac:dyDescent="0.2">
      <c r="A428" s="14"/>
      <c r="B428" s="15" t="s">
        <v>404</v>
      </c>
      <c r="C428" s="16">
        <v>25</v>
      </c>
      <c r="D428" s="16">
        <v>217</v>
      </c>
      <c r="E428" s="17">
        <f t="shared" si="51"/>
        <v>1.591444394932841E-3</v>
      </c>
      <c r="F428" s="17">
        <f t="shared" si="52"/>
        <v>1.457941413598495E-2</v>
      </c>
      <c r="G428" s="17">
        <f t="shared" si="54"/>
        <v>7.68</v>
      </c>
      <c r="H428" s="17">
        <f t="shared" si="53"/>
        <v>1.2222292953084218E-2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1</v>
      </c>
      <c r="E430" s="17" t="str">
        <f t="shared" si="51"/>
        <v/>
      </c>
      <c r="F430" s="17">
        <f t="shared" si="52"/>
        <v>6.7186240257995157E-5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1</v>
      </c>
      <c r="D431" s="16">
        <v>0</v>
      </c>
      <c r="E431" s="17">
        <f t="shared" si="51"/>
        <v>6.3657775797313642E-5</v>
      </c>
      <c r="F431" s="17" t="str">
        <f t="shared" si="52"/>
        <v/>
      </c>
      <c r="G431" s="17">
        <f t="shared" si="54"/>
        <v>-1</v>
      </c>
      <c r="H431" s="17">
        <f t="shared" si="53"/>
        <v>-6.3657775797313642E-5</v>
      </c>
    </row>
    <row r="432" spans="1:8" x14ac:dyDescent="0.2">
      <c r="A432" s="14"/>
      <c r="B432" s="15" t="s">
        <v>408</v>
      </c>
      <c r="C432" s="16">
        <v>2</v>
      </c>
      <c r="D432" s="16">
        <v>0</v>
      </c>
      <c r="E432" s="17">
        <f t="shared" si="51"/>
        <v>1.2731555159462728E-4</v>
      </c>
      <c r="F432" s="17" t="str">
        <f t="shared" si="52"/>
        <v/>
      </c>
      <c r="G432" s="17">
        <f t="shared" si="54"/>
        <v>-1</v>
      </c>
      <c r="H432" s="17">
        <f t="shared" si="53"/>
        <v>-1.2731555159462728E-4</v>
      </c>
    </row>
    <row r="433" spans="1:8" x14ac:dyDescent="0.2">
      <c r="A433" s="14"/>
      <c r="B433" s="15" t="s">
        <v>409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6.7186240257995157E-5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4</v>
      </c>
      <c r="D437" s="16">
        <v>11</v>
      </c>
      <c r="E437" s="17">
        <f t="shared" si="51"/>
        <v>2.5463110318925457E-4</v>
      </c>
      <c r="F437" s="17">
        <f t="shared" si="52"/>
        <v>7.3904864283794679E-4</v>
      </c>
      <c r="G437" s="17">
        <f t="shared" si="54"/>
        <v>1.75</v>
      </c>
      <c r="H437" s="17">
        <f t="shared" si="53"/>
        <v>4.4560443058119548E-4</v>
      </c>
    </row>
    <row r="438" spans="1:8" x14ac:dyDescent="0.2">
      <c r="A438" s="14"/>
      <c r="B438" s="15" t="s">
        <v>414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6.7186240257995157E-5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</v>
      </c>
      <c r="D442" s="16">
        <v>2</v>
      </c>
      <c r="E442" s="17">
        <f t="shared" si="51"/>
        <v>1.2731555159462728E-4</v>
      </c>
      <c r="F442" s="17">
        <f t="shared" si="52"/>
        <v>1.3437248051599031E-4</v>
      </c>
      <c r="G442" s="17">
        <f t="shared" si="54"/>
        <v>0</v>
      </c>
      <c r="H442" s="17">
        <f t="shared" si="53"/>
        <v>0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11</v>
      </c>
      <c r="E451" s="17" t="str">
        <f t="shared" si="51"/>
        <v/>
      </c>
      <c r="F451" s="17">
        <f t="shared" si="52"/>
        <v>7.3904864283794679E-4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397</v>
      </c>
      <c r="D452" s="16">
        <v>227</v>
      </c>
      <c r="E452" s="17">
        <f t="shared" si="51"/>
        <v>2.5272136991533516E-2</v>
      </c>
      <c r="F452" s="17">
        <f t="shared" si="52"/>
        <v>1.5251276538564902E-2</v>
      </c>
      <c r="G452" s="17">
        <f t="shared" si="54"/>
        <v>-0.4282115869017632</v>
      </c>
      <c r="H452" s="17">
        <f t="shared" si="53"/>
        <v>-1.0821821885543318E-2</v>
      </c>
    </row>
    <row r="453" spans="1:8" x14ac:dyDescent="0.2">
      <c r="A453" s="14"/>
      <c r="B453" s="15" t="s">
        <v>429</v>
      </c>
      <c r="C453" s="16">
        <v>367</v>
      </c>
      <c r="D453" s="16">
        <v>197</v>
      </c>
      <c r="E453" s="17">
        <f t="shared" si="51"/>
        <v>2.3362403717614107E-2</v>
      </c>
      <c r="F453" s="17">
        <f t="shared" si="52"/>
        <v>1.3235689330825046E-2</v>
      </c>
      <c r="G453" s="17">
        <f t="shared" si="54"/>
        <v>-0.46321525885558584</v>
      </c>
      <c r="H453" s="17">
        <f t="shared" si="53"/>
        <v>-1.082182188554332E-2</v>
      </c>
    </row>
    <row r="454" spans="1:8" x14ac:dyDescent="0.2">
      <c r="A454" s="14"/>
      <c r="B454" s="15" t="s">
        <v>430</v>
      </c>
      <c r="C454" s="16">
        <v>4</v>
      </c>
      <c r="D454" s="16">
        <v>6</v>
      </c>
      <c r="E454" s="17">
        <f t="shared" si="51"/>
        <v>2.5463110318925457E-4</v>
      </c>
      <c r="F454" s="17">
        <f t="shared" si="52"/>
        <v>4.0311744154797097E-4</v>
      </c>
      <c r="G454" s="17">
        <f t="shared" si="54"/>
        <v>0.5</v>
      </c>
      <c r="H454" s="17">
        <f t="shared" si="53"/>
        <v>1.2731555159462728E-4</v>
      </c>
    </row>
    <row r="455" spans="1:8" x14ac:dyDescent="0.2">
      <c r="A455" s="14"/>
      <c r="B455" s="15" t="s">
        <v>431</v>
      </c>
      <c r="C455" s="16">
        <v>60</v>
      </c>
      <c r="D455" s="16">
        <v>48</v>
      </c>
      <c r="E455" s="17">
        <f t="shared" si="51"/>
        <v>3.8194665478388187E-3</v>
      </c>
      <c r="F455" s="17">
        <f t="shared" si="52"/>
        <v>3.2249395323837677E-3</v>
      </c>
      <c r="G455" s="17">
        <f t="shared" si="54"/>
        <v>-0.2</v>
      </c>
      <c r="H455" s="17">
        <f t="shared" si="53"/>
        <v>-7.6389330956776376E-4</v>
      </c>
    </row>
    <row r="456" spans="1:8" x14ac:dyDescent="0.2">
      <c r="A456" s="14"/>
      <c r="B456" s="15" t="s">
        <v>432</v>
      </c>
      <c r="C456" s="16">
        <v>1</v>
      </c>
      <c r="D456" s="16">
        <v>14</v>
      </c>
      <c r="E456" s="17">
        <f t="shared" si="51"/>
        <v>6.3657775797313642E-5</v>
      </c>
      <c r="F456" s="17">
        <f t="shared" si="52"/>
        <v>9.4060736361193233E-4</v>
      </c>
      <c r="G456" s="17">
        <f t="shared" si="54"/>
        <v>13</v>
      </c>
      <c r="H456" s="17">
        <f t="shared" si="53"/>
        <v>8.2755108536507736E-4</v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41</v>
      </c>
      <c r="D458" s="16">
        <v>97</v>
      </c>
      <c r="E458" s="17">
        <f t="shared" si="51"/>
        <v>2.6099688076898593E-3</v>
      </c>
      <c r="F458" s="17">
        <f t="shared" si="52"/>
        <v>6.5170653050255307E-3</v>
      </c>
      <c r="G458" s="17">
        <f t="shared" si="54"/>
        <v>1.3658536585365855</v>
      </c>
      <c r="H458" s="17">
        <f t="shared" si="53"/>
        <v>3.5648354446495643E-3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4</v>
      </c>
      <c r="D460" s="16">
        <v>3</v>
      </c>
      <c r="E460" s="17">
        <f t="shared" si="51"/>
        <v>2.5463110318925457E-4</v>
      </c>
      <c r="F460" s="17">
        <f t="shared" si="52"/>
        <v>2.0155872077398548E-4</v>
      </c>
      <c r="G460" s="17">
        <f t="shared" si="54"/>
        <v>-0.25</v>
      </c>
      <c r="H460" s="17">
        <f t="shared" si="53"/>
        <v>-6.3657775797313642E-5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19</v>
      </c>
      <c r="D463" s="16">
        <v>31</v>
      </c>
      <c r="E463" s="17">
        <f t="shared" si="51"/>
        <v>1.2094977401489592E-3</v>
      </c>
      <c r="F463" s="17">
        <f t="shared" si="52"/>
        <v>2.0827734479978502E-3</v>
      </c>
      <c r="G463" s="17">
        <f t="shared" si="54"/>
        <v>0.63157894736842102</v>
      </c>
      <c r="H463" s="17">
        <f t="shared" si="53"/>
        <v>7.6389330956776365E-4</v>
      </c>
    </row>
    <row r="464" spans="1:8" x14ac:dyDescent="0.2">
      <c r="A464" s="14"/>
      <c r="B464" s="15" t="s">
        <v>440</v>
      </c>
      <c r="C464" s="16">
        <v>5</v>
      </c>
      <c r="D464" s="16">
        <v>3</v>
      </c>
      <c r="E464" s="17">
        <f t="shared" si="51"/>
        <v>3.1828887898656822E-4</v>
      </c>
      <c r="F464" s="17">
        <f t="shared" si="52"/>
        <v>2.0155872077398548E-4</v>
      </c>
      <c r="G464" s="17">
        <f t="shared" si="54"/>
        <v>-0.4</v>
      </c>
      <c r="H464" s="17">
        <f t="shared" si="53"/>
        <v>-1.2731555159462728E-4</v>
      </c>
    </row>
    <row r="465" spans="1:8" x14ac:dyDescent="0.2">
      <c r="A465" s="14"/>
      <c r="B465" s="15" t="s">
        <v>441</v>
      </c>
      <c r="C465" s="16">
        <v>96</v>
      </c>
      <c r="D465" s="16">
        <v>52</v>
      </c>
      <c r="E465" s="17">
        <f t="shared" si="51"/>
        <v>6.1111464765421092E-3</v>
      </c>
      <c r="F465" s="17">
        <f t="shared" si="52"/>
        <v>3.4936844934157483E-3</v>
      </c>
      <c r="G465" s="17">
        <f t="shared" si="54"/>
        <v>-0.45833333333333331</v>
      </c>
      <c r="H465" s="17">
        <f t="shared" si="53"/>
        <v>-2.8009421350817998E-3</v>
      </c>
    </row>
    <row r="466" spans="1:8" x14ac:dyDescent="0.2">
      <c r="A466" s="14"/>
      <c r="B466" s="15" t="s">
        <v>442</v>
      </c>
      <c r="C466" s="16">
        <v>45</v>
      </c>
      <c r="D466" s="16">
        <v>19</v>
      </c>
      <c r="E466" s="17">
        <f t="shared" si="51"/>
        <v>2.8645999108791137E-3</v>
      </c>
      <c r="F466" s="17">
        <f t="shared" si="52"/>
        <v>1.276538564901908E-3</v>
      </c>
      <c r="G466" s="17">
        <f t="shared" si="54"/>
        <v>-0.57777777777777772</v>
      </c>
      <c r="H466" s="17">
        <f t="shared" si="53"/>
        <v>-1.6551021707301545E-3</v>
      </c>
    </row>
    <row r="467" spans="1:8" x14ac:dyDescent="0.2">
      <c r="A467" s="14"/>
      <c r="B467" s="15" t="s">
        <v>443</v>
      </c>
      <c r="C467" s="16">
        <v>7</v>
      </c>
      <c r="D467" s="16">
        <v>12</v>
      </c>
      <c r="E467" s="17">
        <f t="shared" si="51"/>
        <v>4.4560443058119548E-4</v>
      </c>
      <c r="F467" s="17">
        <f t="shared" si="52"/>
        <v>8.0623488309594193E-4</v>
      </c>
      <c r="G467" s="17">
        <f t="shared" si="54"/>
        <v>0.7142857142857143</v>
      </c>
      <c r="H467" s="17">
        <f t="shared" si="53"/>
        <v>3.1828887898656822E-4</v>
      </c>
    </row>
    <row r="468" spans="1:8" ht="25.5" x14ac:dyDescent="0.2">
      <c r="A468" s="14"/>
      <c r="B468" s="15" t="s">
        <v>444</v>
      </c>
      <c r="C468" s="16">
        <v>0</v>
      </c>
      <c r="D468" s="16">
        <v>13</v>
      </c>
      <c r="E468" s="17" t="str">
        <f t="shared" si="51"/>
        <v/>
      </c>
      <c r="F468" s="17">
        <f t="shared" si="52"/>
        <v>8.7342112335393708E-4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6</v>
      </c>
      <c r="D469" s="16">
        <v>10</v>
      </c>
      <c r="E469" s="17">
        <f t="shared" si="51"/>
        <v>3.8194665478388182E-4</v>
      </c>
      <c r="F469" s="17">
        <f t="shared" si="52"/>
        <v>6.7186240257995165E-4</v>
      </c>
      <c r="G469" s="17">
        <f t="shared" si="54"/>
        <v>0.66666666666666663</v>
      </c>
      <c r="H469" s="17">
        <f t="shared" si="53"/>
        <v>2.5463110318925451E-4</v>
      </c>
    </row>
    <row r="470" spans="1:8" ht="25.5" x14ac:dyDescent="0.2">
      <c r="A470" s="14"/>
      <c r="B470" s="15" t="s">
        <v>446</v>
      </c>
      <c r="C470" s="16">
        <v>0</v>
      </c>
      <c r="D470" s="16">
        <v>1</v>
      </c>
      <c r="E470" s="17" t="str">
        <f t="shared" si="51"/>
        <v/>
      </c>
      <c r="F470" s="17">
        <f t="shared" si="52"/>
        <v>6.7186240257995157E-5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3</v>
      </c>
      <c r="E471" s="17">
        <f t="shared" si="51"/>
        <v>6.3657775797313642E-5</v>
      </c>
      <c r="F471" s="17">
        <f t="shared" si="52"/>
        <v>2.0155872077398548E-4</v>
      </c>
      <c r="G471" s="17">
        <f t="shared" si="54"/>
        <v>2</v>
      </c>
      <c r="H471" s="17">
        <f t="shared" si="53"/>
        <v>1.2731555159462728E-4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</v>
      </c>
      <c r="D473" s="16">
        <v>2</v>
      </c>
      <c r="E473" s="17">
        <f t="shared" si="51"/>
        <v>6.3657775797313642E-5</v>
      </c>
      <c r="F473" s="17">
        <f t="shared" si="52"/>
        <v>1.3437248051599031E-4</v>
      </c>
      <c r="G473" s="17">
        <f t="shared" si="54"/>
        <v>1</v>
      </c>
      <c r="H473" s="17">
        <f t="shared" si="53"/>
        <v>6.3657775797313642E-5</v>
      </c>
    </row>
    <row r="474" spans="1:8" x14ac:dyDescent="0.2">
      <c r="A474" s="14"/>
      <c r="B474" s="15" t="s">
        <v>450</v>
      </c>
      <c r="C474" s="16">
        <v>0</v>
      </c>
      <c r="D474" s="16">
        <v>1</v>
      </c>
      <c r="E474" s="17" t="str">
        <f t="shared" si="51"/>
        <v/>
      </c>
      <c r="F474" s="17">
        <f t="shared" si="52"/>
        <v>6.7186240257995157E-5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171</v>
      </c>
      <c r="D475" s="16">
        <v>97</v>
      </c>
      <c r="E475" s="17">
        <f t="shared" si="51"/>
        <v>1.0885479661340633E-2</v>
      </c>
      <c r="F475" s="17">
        <f t="shared" si="52"/>
        <v>6.5170653050255307E-3</v>
      </c>
      <c r="G475" s="17">
        <f t="shared" si="54"/>
        <v>-0.43274853801169588</v>
      </c>
      <c r="H475" s="17">
        <f t="shared" si="53"/>
        <v>-4.7106754090012097E-3</v>
      </c>
    </row>
    <row r="476" spans="1:8" x14ac:dyDescent="0.2">
      <c r="A476" s="14"/>
      <c r="B476" s="15" t="s">
        <v>452</v>
      </c>
      <c r="C476" s="16">
        <v>3</v>
      </c>
      <c r="D476" s="16">
        <v>3</v>
      </c>
      <c r="E476" s="17">
        <f t="shared" si="51"/>
        <v>1.9097332739194091E-4</v>
      </c>
      <c r="F476" s="17">
        <f t="shared" si="52"/>
        <v>2.0155872077398548E-4</v>
      </c>
      <c r="G476" s="17">
        <f t="shared" si="54"/>
        <v>0</v>
      </c>
      <c r="H476" s="17">
        <f t="shared" si="53"/>
        <v>0</v>
      </c>
    </row>
    <row r="477" spans="1:8" x14ac:dyDescent="0.2">
      <c r="A477" s="14"/>
      <c r="B477" s="15" t="s">
        <v>453</v>
      </c>
      <c r="C477" s="16">
        <v>2</v>
      </c>
      <c r="D477" s="16">
        <v>0</v>
      </c>
      <c r="E477" s="17">
        <f t="shared" si="51"/>
        <v>1.2731555159462728E-4</v>
      </c>
      <c r="F477" s="17" t="str">
        <f t="shared" si="52"/>
        <v/>
      </c>
      <c r="G477" s="17">
        <f t="shared" si="54"/>
        <v>-1</v>
      </c>
      <c r="H477" s="17">
        <f t="shared" si="53"/>
        <v>-1.2731555159462728E-4</v>
      </c>
    </row>
    <row r="478" spans="1:8" x14ac:dyDescent="0.2">
      <c r="A478" s="14"/>
      <c r="B478" s="15" t="s">
        <v>454</v>
      </c>
      <c r="C478" s="16">
        <v>1</v>
      </c>
      <c r="D478" s="16">
        <v>1</v>
      </c>
      <c r="E478" s="17">
        <f t="shared" si="51"/>
        <v>6.3657775797313642E-5</v>
      </c>
      <c r="F478" s="17">
        <f t="shared" si="52"/>
        <v>6.7186240257995157E-5</v>
      </c>
      <c r="G478" s="17">
        <f t="shared" si="54"/>
        <v>0</v>
      </c>
      <c r="H478" s="17">
        <f t="shared" si="53"/>
        <v>0</v>
      </c>
    </row>
    <row r="479" spans="1:8" x14ac:dyDescent="0.2">
      <c r="A479" s="14"/>
      <c r="B479" s="15" t="s">
        <v>455</v>
      </c>
      <c r="C479" s="16">
        <v>1</v>
      </c>
      <c r="D479" s="16">
        <v>3</v>
      </c>
      <c r="E479" s="17">
        <f t="shared" si="51"/>
        <v>6.3657775797313642E-5</v>
      </c>
      <c r="F479" s="17">
        <f t="shared" si="52"/>
        <v>2.0155872077398548E-4</v>
      </c>
      <c r="G479" s="17">
        <f t="shared" si="54"/>
        <v>2</v>
      </c>
      <c r="H479" s="17">
        <f t="shared" si="53"/>
        <v>1.2731555159462728E-4</v>
      </c>
    </row>
    <row r="480" spans="1:8" x14ac:dyDescent="0.2">
      <c r="A480" s="14"/>
      <c r="B480" s="15" t="s">
        <v>456</v>
      </c>
      <c r="C480" s="16">
        <v>0</v>
      </c>
      <c r="D480" s="16">
        <v>1</v>
      </c>
      <c r="E480" s="17" t="str">
        <f t="shared" si="51"/>
        <v/>
      </c>
      <c r="F480" s="17">
        <f t="shared" si="52"/>
        <v>6.7186240257995157E-5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38</v>
      </c>
      <c r="D481" s="16">
        <v>59</v>
      </c>
      <c r="E481" s="17">
        <f t="shared" si="51"/>
        <v>2.4189954802979184E-3</v>
      </c>
      <c r="F481" s="17">
        <f t="shared" si="52"/>
        <v>3.9639881752217146E-3</v>
      </c>
      <c r="G481" s="17">
        <f t="shared" si="54"/>
        <v>0.55263157894736847</v>
      </c>
      <c r="H481" s="17">
        <f t="shared" si="53"/>
        <v>1.3368132917435866E-3</v>
      </c>
    </row>
    <row r="482" spans="1:8" x14ac:dyDescent="0.2">
      <c r="A482" s="14"/>
      <c r="B482" s="15" t="s">
        <v>458</v>
      </c>
      <c r="C482" s="16">
        <v>0</v>
      </c>
      <c r="D482" s="16">
        <v>2</v>
      </c>
      <c r="E482" s="17" t="str">
        <f t="shared" si="51"/>
        <v/>
      </c>
      <c r="F482" s="17">
        <f t="shared" si="52"/>
        <v>1.3437248051599031E-4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1</v>
      </c>
      <c r="D486" s="16">
        <v>3</v>
      </c>
      <c r="E486" s="17">
        <f t="shared" si="55"/>
        <v>6.3657775797313642E-5</v>
      </c>
      <c r="F486" s="17">
        <f t="shared" si="56"/>
        <v>2.0155872077398548E-4</v>
      </c>
      <c r="G486" s="17">
        <f t="shared" si="58"/>
        <v>2</v>
      </c>
      <c r="H486" s="17">
        <f t="shared" si="57"/>
        <v>1.2731555159462728E-4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221</v>
      </c>
      <c r="D489" s="16">
        <v>111</v>
      </c>
      <c r="E489" s="17">
        <f t="shared" si="55"/>
        <v>1.4068368451206315E-2</v>
      </c>
      <c r="F489" s="17">
        <f t="shared" si="56"/>
        <v>7.4576726686374634E-3</v>
      </c>
      <c r="G489" s="17">
        <f t="shared" si="58"/>
        <v>-0.49773755656108598</v>
      </c>
      <c r="H489" s="17">
        <f t="shared" si="57"/>
        <v>-7.0023553377045007E-3</v>
      </c>
    </row>
    <row r="490" spans="1:8" ht="25.5" x14ac:dyDescent="0.2">
      <c r="A490" s="14"/>
      <c r="B490" s="15" t="s">
        <v>466</v>
      </c>
      <c r="C490" s="16">
        <v>1</v>
      </c>
      <c r="D490" s="16">
        <v>2</v>
      </c>
      <c r="E490" s="17">
        <f t="shared" si="55"/>
        <v>6.3657775797313642E-5</v>
      </c>
      <c r="F490" s="17">
        <f t="shared" si="56"/>
        <v>1.3437248051599031E-4</v>
      </c>
      <c r="G490" s="17">
        <f t="shared" si="58"/>
        <v>1</v>
      </c>
      <c r="H490" s="17">
        <f t="shared" si="57"/>
        <v>6.3657775797313642E-5</v>
      </c>
    </row>
    <row r="491" spans="1:8" x14ac:dyDescent="0.2">
      <c r="A491" s="14"/>
      <c r="B491" s="15" t="s">
        <v>467</v>
      </c>
      <c r="C491" s="16">
        <v>18</v>
      </c>
      <c r="D491" s="16">
        <v>11</v>
      </c>
      <c r="E491" s="17">
        <f t="shared" si="55"/>
        <v>1.1458399643516455E-3</v>
      </c>
      <c r="F491" s="17">
        <f t="shared" si="56"/>
        <v>7.3904864283794679E-4</v>
      </c>
      <c r="G491" s="17">
        <f t="shared" si="58"/>
        <v>-0.3888888888888889</v>
      </c>
      <c r="H491" s="17">
        <f t="shared" si="57"/>
        <v>-4.4560443058119548E-4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22</v>
      </c>
      <c r="D493" s="16">
        <v>11</v>
      </c>
      <c r="E493" s="17">
        <f t="shared" si="55"/>
        <v>1.4004710675409001E-3</v>
      </c>
      <c r="F493" s="17">
        <f t="shared" si="56"/>
        <v>7.3904864283794679E-4</v>
      </c>
      <c r="G493" s="17">
        <f t="shared" si="58"/>
        <v>-0.5</v>
      </c>
      <c r="H493" s="17">
        <f t="shared" si="57"/>
        <v>-7.0023553377045005E-4</v>
      </c>
    </row>
    <row r="494" spans="1:8" x14ac:dyDescent="0.2">
      <c r="A494" s="14"/>
      <c r="B494" s="15" t="s">
        <v>470</v>
      </c>
      <c r="C494" s="16">
        <v>57</v>
      </c>
      <c r="D494" s="16">
        <v>46</v>
      </c>
      <c r="E494" s="17">
        <f t="shared" si="55"/>
        <v>3.6284932204468778E-3</v>
      </c>
      <c r="F494" s="17">
        <f t="shared" si="56"/>
        <v>3.0905670518677777E-3</v>
      </c>
      <c r="G494" s="17">
        <f t="shared" si="58"/>
        <v>-0.19298245614035087</v>
      </c>
      <c r="H494" s="17">
        <f t="shared" si="57"/>
        <v>-7.0023553377045005E-4</v>
      </c>
    </row>
    <row r="495" spans="1:8" x14ac:dyDescent="0.2">
      <c r="A495" s="14"/>
      <c r="B495" s="15" t="s">
        <v>471</v>
      </c>
      <c r="C495" s="16">
        <v>17</v>
      </c>
      <c r="D495" s="16">
        <v>8</v>
      </c>
      <c r="E495" s="17">
        <f t="shared" si="55"/>
        <v>1.082182188554332E-3</v>
      </c>
      <c r="F495" s="17">
        <f t="shared" si="56"/>
        <v>5.3748992206396125E-4</v>
      </c>
      <c r="G495" s="17">
        <f t="shared" si="58"/>
        <v>-0.52941176470588236</v>
      </c>
      <c r="H495" s="17">
        <f t="shared" si="57"/>
        <v>-5.7291998217582284E-4</v>
      </c>
    </row>
    <row r="496" spans="1:8" x14ac:dyDescent="0.2">
      <c r="A496" s="14"/>
      <c r="B496" s="15" t="s">
        <v>472</v>
      </c>
      <c r="C496" s="16">
        <v>5</v>
      </c>
      <c r="D496" s="16">
        <v>0</v>
      </c>
      <c r="E496" s="17">
        <f t="shared" si="55"/>
        <v>3.1828887898656822E-4</v>
      </c>
      <c r="F496" s="17" t="str">
        <f t="shared" si="56"/>
        <v/>
      </c>
      <c r="G496" s="17">
        <f t="shared" si="58"/>
        <v>-1</v>
      </c>
      <c r="H496" s="17">
        <f t="shared" si="57"/>
        <v>-3.1828887898656822E-4</v>
      </c>
    </row>
    <row r="497" spans="1:8" x14ac:dyDescent="0.2">
      <c r="A497" s="14"/>
      <c r="B497" s="15" t="s">
        <v>473</v>
      </c>
      <c r="C497" s="16">
        <v>1</v>
      </c>
      <c r="D497" s="16">
        <v>0</v>
      </c>
      <c r="E497" s="17">
        <f t="shared" si="55"/>
        <v>6.3657775797313642E-5</v>
      </c>
      <c r="F497" s="17" t="str">
        <f t="shared" si="56"/>
        <v/>
      </c>
      <c r="G497" s="17">
        <f t="shared" si="58"/>
        <v>-1</v>
      </c>
      <c r="H497" s="17">
        <f t="shared" si="57"/>
        <v>-6.3657775797313642E-5</v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46</v>
      </c>
      <c r="D499" s="16">
        <v>47</v>
      </c>
      <c r="E499" s="17">
        <f t="shared" si="55"/>
        <v>2.9282576866764276E-3</v>
      </c>
      <c r="F499" s="17">
        <f t="shared" si="56"/>
        <v>3.1577532921257725E-3</v>
      </c>
      <c r="G499" s="17">
        <f t="shared" si="58"/>
        <v>2.1739130434782608E-2</v>
      </c>
      <c r="H499" s="17">
        <f t="shared" si="57"/>
        <v>6.3657775797313642E-5</v>
      </c>
    </row>
    <row r="500" spans="1:8" x14ac:dyDescent="0.2">
      <c r="A500" s="14"/>
      <c r="B500" s="15" t="s">
        <v>476</v>
      </c>
      <c r="C500" s="16">
        <v>24</v>
      </c>
      <c r="D500" s="16">
        <v>26</v>
      </c>
      <c r="E500" s="17">
        <f t="shared" si="55"/>
        <v>1.5277866191355273E-3</v>
      </c>
      <c r="F500" s="17">
        <f t="shared" si="56"/>
        <v>1.7468422467078742E-3</v>
      </c>
      <c r="G500" s="17">
        <f t="shared" si="58"/>
        <v>8.3333333333333329E-2</v>
      </c>
      <c r="H500" s="17">
        <f t="shared" si="57"/>
        <v>1.2731555159462726E-4</v>
      </c>
    </row>
    <row r="501" spans="1:8" x14ac:dyDescent="0.2">
      <c r="A501" s="14"/>
      <c r="B501" s="15" t="s">
        <v>477</v>
      </c>
      <c r="C501" s="16">
        <v>1</v>
      </c>
      <c r="D501" s="16">
        <v>0</v>
      </c>
      <c r="E501" s="17">
        <f t="shared" si="55"/>
        <v>6.3657775797313642E-5</v>
      </c>
      <c r="F501" s="17" t="str">
        <f t="shared" si="56"/>
        <v/>
      </c>
      <c r="G501" s="17">
        <f t="shared" si="58"/>
        <v>-1</v>
      </c>
      <c r="H501" s="17">
        <f t="shared" si="57"/>
        <v>-6.3657775797313642E-5</v>
      </c>
    </row>
    <row r="502" spans="1:8" ht="25.5" x14ac:dyDescent="0.2">
      <c r="A502" s="14"/>
      <c r="B502" s="15" t="s">
        <v>478</v>
      </c>
      <c r="C502" s="16">
        <v>6</v>
      </c>
      <c r="D502" s="16">
        <v>0</v>
      </c>
      <c r="E502" s="17">
        <f t="shared" si="55"/>
        <v>3.8194665478388182E-4</v>
      </c>
      <c r="F502" s="17" t="str">
        <f t="shared" si="56"/>
        <v/>
      </c>
      <c r="G502" s="17">
        <f t="shared" si="58"/>
        <v>-1</v>
      </c>
      <c r="H502" s="17">
        <f t="shared" si="57"/>
        <v>-3.8194665478388182E-4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4</v>
      </c>
      <c r="D505" s="16">
        <v>6</v>
      </c>
      <c r="E505" s="17">
        <f t="shared" si="55"/>
        <v>2.5463110318925457E-4</v>
      </c>
      <c r="F505" s="17">
        <f t="shared" si="56"/>
        <v>4.0311744154797097E-4</v>
      </c>
      <c r="G505" s="17">
        <f t="shared" si="58"/>
        <v>0.5</v>
      </c>
      <c r="H505" s="17">
        <f t="shared" si="57"/>
        <v>1.2731555159462728E-4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5</v>
      </c>
      <c r="E507" s="17" t="str">
        <f t="shared" si="55"/>
        <v/>
      </c>
      <c r="F507" s="17">
        <f t="shared" si="56"/>
        <v>3.3593120128997582E-4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19</v>
      </c>
      <c r="D508" s="16">
        <v>25</v>
      </c>
      <c r="E508" s="17">
        <f t="shared" si="55"/>
        <v>1.2094977401489592E-3</v>
      </c>
      <c r="F508" s="17">
        <f t="shared" si="56"/>
        <v>1.6796560064498791E-3</v>
      </c>
      <c r="G508" s="17">
        <f t="shared" si="58"/>
        <v>0.31578947368421051</v>
      </c>
      <c r="H508" s="17">
        <f t="shared" si="57"/>
        <v>3.8194665478388182E-4</v>
      </c>
    </row>
    <row r="509" spans="1:8" ht="25.5" x14ac:dyDescent="0.2">
      <c r="A509" s="14"/>
      <c r="B509" s="15" t="s">
        <v>485</v>
      </c>
      <c r="C509" s="16">
        <v>1</v>
      </c>
      <c r="D509" s="16">
        <v>0</v>
      </c>
      <c r="E509" s="17">
        <f t="shared" si="55"/>
        <v>6.3657775797313642E-5</v>
      </c>
      <c r="F509" s="17" t="str">
        <f t="shared" si="56"/>
        <v/>
      </c>
      <c r="G509" s="17">
        <f t="shared" si="58"/>
        <v>-1</v>
      </c>
      <c r="H509" s="17">
        <f t="shared" si="57"/>
        <v>-6.3657775797313642E-5</v>
      </c>
    </row>
    <row r="510" spans="1:8" ht="25.5" x14ac:dyDescent="0.2">
      <c r="A510" s="14"/>
      <c r="B510" s="15" t="s">
        <v>486</v>
      </c>
      <c r="C510" s="16">
        <v>27</v>
      </c>
      <c r="D510" s="16">
        <v>4</v>
      </c>
      <c r="E510" s="17">
        <f t="shared" si="55"/>
        <v>1.7187599465274684E-3</v>
      </c>
      <c r="F510" s="17">
        <f t="shared" si="56"/>
        <v>2.6874496103198063E-4</v>
      </c>
      <c r="G510" s="17">
        <f t="shared" si="58"/>
        <v>-0.85185185185185186</v>
      </c>
      <c r="H510" s="17">
        <f t="shared" si="57"/>
        <v>-1.4641288433382138E-3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3</v>
      </c>
      <c r="D513" s="16">
        <v>0</v>
      </c>
      <c r="E513" s="17">
        <f t="shared" si="55"/>
        <v>1.9097332739194091E-4</v>
      </c>
      <c r="F513" s="17" t="str">
        <f t="shared" si="56"/>
        <v/>
      </c>
      <c r="G513" s="17">
        <f t="shared" si="58"/>
        <v>-1</v>
      </c>
      <c r="H513" s="17">
        <f t="shared" si="57"/>
        <v>-1.9097332739194091E-4</v>
      </c>
    </row>
    <row r="514" spans="1:8" ht="25.5" x14ac:dyDescent="0.2">
      <c r="A514" s="14"/>
      <c r="B514" s="15" t="s">
        <v>490</v>
      </c>
      <c r="C514" s="16">
        <v>5</v>
      </c>
      <c r="D514" s="16">
        <v>0</v>
      </c>
      <c r="E514" s="17">
        <f t="shared" si="55"/>
        <v>3.1828887898656822E-4</v>
      </c>
      <c r="F514" s="17" t="str">
        <f t="shared" si="56"/>
        <v/>
      </c>
      <c r="G514" s="17">
        <f t="shared" si="58"/>
        <v>-1</v>
      </c>
      <c r="H514" s="17">
        <f t="shared" si="57"/>
        <v>-3.1828887898656822E-4</v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1</v>
      </c>
      <c r="E516" s="17" t="str">
        <f t="shared" si="55"/>
        <v/>
      </c>
      <c r="F516" s="17">
        <f t="shared" si="56"/>
        <v>6.7186240257995157E-5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1</v>
      </c>
      <c r="D518" s="16">
        <v>0</v>
      </c>
      <c r="E518" s="17">
        <f t="shared" si="55"/>
        <v>6.3657775797313642E-5</v>
      </c>
      <c r="F518" s="17" t="str">
        <f t="shared" si="56"/>
        <v/>
      </c>
      <c r="G518" s="17">
        <f t="shared" si="58"/>
        <v>-1</v>
      </c>
      <c r="H518" s="17">
        <f t="shared" si="57"/>
        <v>-6.3657775797313642E-5</v>
      </c>
    </row>
    <row r="519" spans="1:8" x14ac:dyDescent="0.2">
      <c r="A519" s="14"/>
      <c r="B519" s="15" t="s">
        <v>495</v>
      </c>
      <c r="C519" s="16">
        <v>5</v>
      </c>
      <c r="D519" s="16">
        <v>4</v>
      </c>
      <c r="E519" s="17">
        <f t="shared" si="55"/>
        <v>3.1828887898656822E-4</v>
      </c>
      <c r="F519" s="17">
        <f t="shared" si="56"/>
        <v>2.6874496103198063E-4</v>
      </c>
      <c r="G519" s="17">
        <f t="shared" si="58"/>
        <v>-0.2</v>
      </c>
      <c r="H519" s="17">
        <f t="shared" si="57"/>
        <v>-6.3657775797313642E-5</v>
      </c>
    </row>
    <row r="520" spans="1:8" x14ac:dyDescent="0.2">
      <c r="A520" s="14"/>
      <c r="B520" s="15" t="s">
        <v>496</v>
      </c>
      <c r="C520" s="16">
        <v>96</v>
      </c>
      <c r="D520" s="16">
        <v>203</v>
      </c>
      <c r="E520" s="17">
        <f t="shared" si="55"/>
        <v>6.1111464765421092E-3</v>
      </c>
      <c r="F520" s="17">
        <f t="shared" si="56"/>
        <v>1.3638806772373018E-2</v>
      </c>
      <c r="G520" s="17">
        <f t="shared" si="58"/>
        <v>1.1145833333333333</v>
      </c>
      <c r="H520" s="17">
        <f t="shared" si="57"/>
        <v>6.8113820103125585E-3</v>
      </c>
    </row>
    <row r="521" spans="1:8" x14ac:dyDescent="0.2">
      <c r="A521" s="14"/>
      <c r="B521" s="15" t="s">
        <v>497</v>
      </c>
      <c r="C521" s="16">
        <v>22</v>
      </c>
      <c r="D521" s="16">
        <v>13</v>
      </c>
      <c r="E521" s="17">
        <f t="shared" si="55"/>
        <v>1.4004710675409001E-3</v>
      </c>
      <c r="F521" s="17">
        <f t="shared" si="56"/>
        <v>8.7342112335393708E-4</v>
      </c>
      <c r="G521" s="17">
        <f t="shared" si="58"/>
        <v>-0.40909090909090912</v>
      </c>
      <c r="H521" s="17">
        <f t="shared" si="57"/>
        <v>-5.7291998217582284E-4</v>
      </c>
    </row>
    <row r="522" spans="1:8" ht="38.25" x14ac:dyDescent="0.2">
      <c r="A522" s="14"/>
      <c r="B522" s="15" t="s">
        <v>498</v>
      </c>
      <c r="C522" s="16">
        <v>4</v>
      </c>
      <c r="D522" s="16">
        <v>2</v>
      </c>
      <c r="E522" s="17">
        <f t="shared" si="55"/>
        <v>2.5463110318925457E-4</v>
      </c>
      <c r="F522" s="17">
        <f t="shared" si="56"/>
        <v>1.3437248051599031E-4</v>
      </c>
      <c r="G522" s="17">
        <f t="shared" si="58"/>
        <v>-0.5</v>
      </c>
      <c r="H522" s="17">
        <f t="shared" si="57"/>
        <v>-1.2731555159462728E-4</v>
      </c>
    </row>
    <row r="523" spans="1:8" x14ac:dyDescent="0.2">
      <c r="A523" s="14"/>
      <c r="B523" s="15" t="s">
        <v>499</v>
      </c>
      <c r="C523" s="16">
        <v>0</v>
      </c>
      <c r="D523" s="16">
        <v>1</v>
      </c>
      <c r="E523" s="17" t="str">
        <f t="shared" si="55"/>
        <v/>
      </c>
      <c r="F523" s="17">
        <f t="shared" si="56"/>
        <v>6.7186240257995157E-5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17</v>
      </c>
      <c r="D524" s="16">
        <v>21</v>
      </c>
      <c r="E524" s="17">
        <f t="shared" si="55"/>
        <v>1.082182188554332E-3</v>
      </c>
      <c r="F524" s="17">
        <f t="shared" si="56"/>
        <v>1.4109110454178983E-3</v>
      </c>
      <c r="G524" s="17">
        <f t="shared" si="58"/>
        <v>0.23529411764705882</v>
      </c>
      <c r="H524" s="17">
        <f t="shared" si="57"/>
        <v>2.5463110318925457E-4</v>
      </c>
    </row>
    <row r="525" spans="1:8" ht="25.5" x14ac:dyDescent="0.2">
      <c r="A525" s="14"/>
      <c r="B525" s="15" t="s">
        <v>501</v>
      </c>
      <c r="C525" s="16">
        <v>11</v>
      </c>
      <c r="D525" s="16">
        <v>75</v>
      </c>
      <c r="E525" s="17">
        <f t="shared" si="55"/>
        <v>7.0023553377045005E-4</v>
      </c>
      <c r="F525" s="17">
        <f t="shared" si="56"/>
        <v>5.0389680193496369E-3</v>
      </c>
      <c r="G525" s="17">
        <f t="shared" si="58"/>
        <v>5.8181818181818183</v>
      </c>
      <c r="H525" s="17">
        <f t="shared" si="57"/>
        <v>4.0740976510280731E-3</v>
      </c>
    </row>
    <row r="526" spans="1:8" x14ac:dyDescent="0.2">
      <c r="A526" s="14"/>
      <c r="B526" s="15" t="s">
        <v>502</v>
      </c>
      <c r="C526" s="16">
        <v>28</v>
      </c>
      <c r="D526" s="16">
        <v>29</v>
      </c>
      <c r="E526" s="17">
        <f t="shared" si="55"/>
        <v>1.7824177223247819E-3</v>
      </c>
      <c r="F526" s="17">
        <f t="shared" si="56"/>
        <v>1.9484009674818597E-3</v>
      </c>
      <c r="G526" s="17">
        <f t="shared" si="58"/>
        <v>3.5714285714285712E-2</v>
      </c>
      <c r="H526" s="17">
        <f t="shared" si="57"/>
        <v>6.3657775797313642E-5</v>
      </c>
    </row>
    <row r="527" spans="1:8" ht="25.5" x14ac:dyDescent="0.2">
      <c r="A527" s="14"/>
      <c r="B527" s="15" t="s">
        <v>503</v>
      </c>
      <c r="C527" s="16">
        <v>6</v>
      </c>
      <c r="D527" s="16">
        <v>11</v>
      </c>
      <c r="E527" s="17">
        <f t="shared" si="55"/>
        <v>3.8194665478388182E-4</v>
      </c>
      <c r="F527" s="17">
        <f t="shared" si="56"/>
        <v>7.3904864283794679E-4</v>
      </c>
      <c r="G527" s="17">
        <f t="shared" si="58"/>
        <v>0.83333333333333337</v>
      </c>
      <c r="H527" s="17">
        <f t="shared" si="57"/>
        <v>3.1828887898656822E-4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1</v>
      </c>
      <c r="E533" s="17" t="str">
        <f t="shared" si="55"/>
        <v/>
      </c>
      <c r="F533" s="17">
        <f t="shared" si="56"/>
        <v>6.7186240257995157E-5</v>
      </c>
      <c r="G533" s="17">
        <f t="shared" si="58"/>
        <v>1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2</v>
      </c>
      <c r="D534" s="16">
        <v>0</v>
      </c>
      <c r="E534" s="17">
        <f t="shared" si="55"/>
        <v>1.2731555159462728E-4</v>
      </c>
      <c r="F534" s="17" t="str">
        <f t="shared" si="56"/>
        <v/>
      </c>
      <c r="G534" s="17">
        <f t="shared" si="58"/>
        <v>-1</v>
      </c>
      <c r="H534" s="17">
        <f t="shared" si="57"/>
        <v>-1.2731555159462728E-4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1</v>
      </c>
      <c r="D538" s="16">
        <v>2</v>
      </c>
      <c r="E538" s="17">
        <f t="shared" si="55"/>
        <v>6.3657775797313642E-5</v>
      </c>
      <c r="F538" s="17">
        <f t="shared" si="56"/>
        <v>1.3437248051599031E-4</v>
      </c>
      <c r="G538" s="17">
        <f t="shared" si="58"/>
        <v>1</v>
      </c>
      <c r="H538" s="17">
        <f t="shared" si="57"/>
        <v>6.3657775797313642E-5</v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1</v>
      </c>
      <c r="D540" s="16">
        <v>13</v>
      </c>
      <c r="E540" s="17">
        <f t="shared" si="55"/>
        <v>6.3657775797313642E-5</v>
      </c>
      <c r="F540" s="17">
        <f t="shared" si="56"/>
        <v>8.7342112335393708E-4</v>
      </c>
      <c r="G540" s="17">
        <f t="shared" si="58"/>
        <v>12</v>
      </c>
      <c r="H540" s="17">
        <f t="shared" si="57"/>
        <v>7.6389330956776365E-4</v>
      </c>
    </row>
    <row r="541" spans="1:8" ht="25.5" x14ac:dyDescent="0.2">
      <c r="A541" s="14"/>
      <c r="B541" s="15" t="s">
        <v>517</v>
      </c>
      <c r="C541" s="16">
        <v>1</v>
      </c>
      <c r="D541" s="16">
        <v>0</v>
      </c>
      <c r="E541" s="17">
        <f t="shared" si="55"/>
        <v>6.3657775797313642E-5</v>
      </c>
      <c r="F541" s="17" t="str">
        <f t="shared" si="56"/>
        <v/>
      </c>
      <c r="G541" s="17">
        <f t="shared" si="58"/>
        <v>-1</v>
      </c>
      <c r="H541" s="17">
        <f t="shared" si="57"/>
        <v>-6.3657775797313642E-5</v>
      </c>
    </row>
    <row r="542" spans="1:8" x14ac:dyDescent="0.2">
      <c r="A542" s="14"/>
      <c r="B542" s="15" t="s">
        <v>518</v>
      </c>
      <c r="C542" s="16">
        <v>1</v>
      </c>
      <c r="D542" s="16">
        <v>8</v>
      </c>
      <c r="E542" s="17">
        <f t="shared" si="55"/>
        <v>6.3657775797313642E-5</v>
      </c>
      <c r="F542" s="17">
        <f t="shared" si="56"/>
        <v>5.3748992206396125E-4</v>
      </c>
      <c r="G542" s="17">
        <f t="shared" si="58"/>
        <v>7</v>
      </c>
      <c r="H542" s="17">
        <f t="shared" si="57"/>
        <v>4.4560443058119548E-4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12</v>
      </c>
      <c r="D544" s="16">
        <v>1</v>
      </c>
      <c r="E544" s="17">
        <f t="shared" si="55"/>
        <v>7.6389330956776365E-4</v>
      </c>
      <c r="F544" s="17">
        <f t="shared" si="56"/>
        <v>6.7186240257995157E-5</v>
      </c>
      <c r="G544" s="17">
        <f t="shared" si="58"/>
        <v>-0.91666666666666663</v>
      </c>
      <c r="H544" s="17">
        <f t="shared" si="57"/>
        <v>-7.0023553377044994E-4</v>
      </c>
    </row>
    <row r="545" spans="1:8" x14ac:dyDescent="0.2">
      <c r="A545" s="14"/>
      <c r="B545" s="15" t="s">
        <v>521</v>
      </c>
      <c r="C545" s="16">
        <v>60</v>
      </c>
      <c r="D545" s="16">
        <v>385</v>
      </c>
      <c r="E545" s="17">
        <f t="shared" si="55"/>
        <v>3.8194665478388187E-3</v>
      </c>
      <c r="F545" s="17">
        <f t="shared" si="56"/>
        <v>2.5866702499328136E-2</v>
      </c>
      <c r="G545" s="17">
        <f t="shared" si="58"/>
        <v>5.416666666666667</v>
      </c>
      <c r="H545" s="17">
        <f t="shared" si="57"/>
        <v>2.0688777134126937E-2</v>
      </c>
    </row>
    <row r="546" spans="1:8" ht="25.5" x14ac:dyDescent="0.2">
      <c r="A546" s="14"/>
      <c r="B546" s="15" t="s">
        <v>522</v>
      </c>
      <c r="C546" s="16">
        <v>0</v>
      </c>
      <c r="D546" s="16">
        <v>1</v>
      </c>
      <c r="E546" s="17" t="str">
        <f t="shared" si="55"/>
        <v/>
      </c>
      <c r="F546" s="17">
        <f t="shared" si="56"/>
        <v>6.7186240257995157E-5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22</v>
      </c>
      <c r="D548" s="16">
        <v>26</v>
      </c>
      <c r="E548" s="17">
        <f t="shared" ref="E548:E585" si="59">+IF(C548=0,"",C548/C$356)</f>
        <v>1.4004710675409001E-3</v>
      </c>
      <c r="F548" s="17">
        <f t="shared" ref="F548:F585" si="60">+IF(D548=0,"",D548/D$356)</f>
        <v>1.7468422467078742E-3</v>
      </c>
      <c r="G548" s="17">
        <f t="shared" si="58"/>
        <v>0.18181818181818182</v>
      </c>
      <c r="H548" s="17">
        <f t="shared" ref="H548:H585" si="61">+IF(OR(AND(E548=""),(G548="")),"",E548*G548)</f>
        <v>2.5463110318925457E-4</v>
      </c>
    </row>
    <row r="549" spans="1:8" x14ac:dyDescent="0.2">
      <c r="A549" s="14"/>
      <c r="B549" s="15" t="s">
        <v>525</v>
      </c>
      <c r="C549" s="16">
        <v>78</v>
      </c>
      <c r="D549" s="16">
        <v>32</v>
      </c>
      <c r="E549" s="17">
        <f t="shared" si="59"/>
        <v>4.9653065121904637E-3</v>
      </c>
      <c r="F549" s="17">
        <f t="shared" si="60"/>
        <v>2.149959688255845E-3</v>
      </c>
      <c r="G549" s="17">
        <f t="shared" ref="G549:G585" si="62">+IF(AND(C549=0,D549=0)," ",IF(C549=0,1,IF(D549=0,-1,(D549-C549)/C549)))</f>
        <v>-0.58974358974358976</v>
      </c>
      <c r="H549" s="17">
        <f t="shared" si="61"/>
        <v>-2.9282576866764272E-3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1</v>
      </c>
      <c r="D554" s="16">
        <v>0</v>
      </c>
      <c r="E554" s="17">
        <f t="shared" si="59"/>
        <v>6.3657775797313642E-5</v>
      </c>
      <c r="F554" s="17" t="str">
        <f t="shared" si="60"/>
        <v/>
      </c>
      <c r="G554" s="17">
        <f t="shared" si="62"/>
        <v>-1</v>
      </c>
      <c r="H554" s="17">
        <f t="shared" si="61"/>
        <v>-6.3657775797313642E-5</v>
      </c>
    </row>
    <row r="555" spans="1:8" x14ac:dyDescent="0.2">
      <c r="A555" s="14"/>
      <c r="B555" s="15" t="s">
        <v>531</v>
      </c>
      <c r="C555" s="16">
        <v>0</v>
      </c>
      <c r="D555" s="16">
        <v>1</v>
      </c>
      <c r="E555" s="17" t="str">
        <f t="shared" si="59"/>
        <v/>
      </c>
      <c r="F555" s="17">
        <f t="shared" si="60"/>
        <v>6.7186240257995157E-5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10</v>
      </c>
      <c r="D558" s="16">
        <v>15</v>
      </c>
      <c r="E558" s="17">
        <f t="shared" si="59"/>
        <v>6.3657775797313645E-4</v>
      </c>
      <c r="F558" s="17">
        <f t="shared" si="60"/>
        <v>1.0077936038699275E-3</v>
      </c>
      <c r="G558" s="17">
        <f t="shared" si="62"/>
        <v>0.5</v>
      </c>
      <c r="H558" s="17">
        <f t="shared" si="61"/>
        <v>3.1828887898656822E-4</v>
      </c>
    </row>
    <row r="559" spans="1:8" ht="25.5" x14ac:dyDescent="0.2">
      <c r="A559" s="14"/>
      <c r="B559" s="15" t="s">
        <v>535</v>
      </c>
      <c r="C559" s="16">
        <v>3</v>
      </c>
      <c r="D559" s="16">
        <v>0</v>
      </c>
      <c r="E559" s="17">
        <f t="shared" si="59"/>
        <v>1.9097332739194091E-4</v>
      </c>
      <c r="F559" s="17" t="str">
        <f t="shared" si="60"/>
        <v/>
      </c>
      <c r="G559" s="17">
        <f t="shared" si="62"/>
        <v>-1</v>
      </c>
      <c r="H559" s="17">
        <f t="shared" si="61"/>
        <v>-1.9097332739194091E-4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3</v>
      </c>
      <c r="D561" s="16">
        <v>5</v>
      </c>
      <c r="E561" s="17">
        <f t="shared" si="59"/>
        <v>1.9097332739194091E-4</v>
      </c>
      <c r="F561" s="17">
        <f t="shared" si="60"/>
        <v>3.3593120128997582E-4</v>
      </c>
      <c r="G561" s="17">
        <f t="shared" si="62"/>
        <v>0.66666666666666663</v>
      </c>
      <c r="H561" s="17">
        <f t="shared" si="61"/>
        <v>1.2731555159462726E-4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34</v>
      </c>
      <c r="D564" s="16">
        <v>39</v>
      </c>
      <c r="E564" s="17">
        <f t="shared" si="59"/>
        <v>2.164364377108664E-3</v>
      </c>
      <c r="F564" s="17">
        <f t="shared" si="60"/>
        <v>2.6202633700618113E-3</v>
      </c>
      <c r="G564" s="17">
        <f t="shared" si="62"/>
        <v>0.14705882352941177</v>
      </c>
      <c r="H564" s="17">
        <f t="shared" si="61"/>
        <v>3.1828887898656822E-4</v>
      </c>
    </row>
    <row r="565" spans="1:8" ht="25.5" x14ac:dyDescent="0.2">
      <c r="A565" s="14"/>
      <c r="B565" s="15" t="s">
        <v>541</v>
      </c>
      <c r="C565" s="16">
        <v>0</v>
      </c>
      <c r="D565" s="16">
        <v>5</v>
      </c>
      <c r="E565" s="17" t="str">
        <f t="shared" si="59"/>
        <v/>
      </c>
      <c r="F565" s="17">
        <f t="shared" si="60"/>
        <v>3.3593120128997582E-4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16</v>
      </c>
      <c r="D566" s="16">
        <v>10</v>
      </c>
      <c r="E566" s="17">
        <f t="shared" si="59"/>
        <v>1.0185244127570183E-3</v>
      </c>
      <c r="F566" s="17">
        <f t="shared" si="60"/>
        <v>6.7186240257995165E-4</v>
      </c>
      <c r="G566" s="17">
        <f t="shared" si="62"/>
        <v>-0.375</v>
      </c>
      <c r="H566" s="17">
        <f t="shared" si="61"/>
        <v>-3.8194665478388182E-4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31</v>
      </c>
      <c r="D569" s="16">
        <v>91</v>
      </c>
      <c r="E569" s="17">
        <f t="shared" si="59"/>
        <v>1.973391049716723E-3</v>
      </c>
      <c r="F569" s="17">
        <f t="shared" si="60"/>
        <v>6.1139478634775601E-3</v>
      </c>
      <c r="G569" s="17">
        <f t="shared" si="62"/>
        <v>1.935483870967742</v>
      </c>
      <c r="H569" s="17">
        <f t="shared" si="61"/>
        <v>3.8194665478388191E-3</v>
      </c>
    </row>
    <row r="570" spans="1:8" ht="25.5" x14ac:dyDescent="0.2">
      <c r="A570" s="14"/>
      <c r="B570" s="15" t="s">
        <v>546</v>
      </c>
      <c r="C570" s="16">
        <v>30</v>
      </c>
      <c r="D570" s="16">
        <v>33</v>
      </c>
      <c r="E570" s="17">
        <f t="shared" si="59"/>
        <v>1.9097332739194093E-3</v>
      </c>
      <c r="F570" s="17">
        <f t="shared" si="60"/>
        <v>2.2171459285138403E-3</v>
      </c>
      <c r="G570" s="17">
        <f t="shared" si="62"/>
        <v>0.1</v>
      </c>
      <c r="H570" s="17">
        <f t="shared" si="61"/>
        <v>1.9097332739194094E-4</v>
      </c>
    </row>
    <row r="571" spans="1:8" x14ac:dyDescent="0.2">
      <c r="A571" s="14"/>
      <c r="B571" s="15" t="s">
        <v>547</v>
      </c>
      <c r="C571" s="16">
        <v>97</v>
      </c>
      <c r="D571" s="16">
        <v>107</v>
      </c>
      <c r="E571" s="17">
        <f t="shared" si="59"/>
        <v>6.1748042523394235E-3</v>
      </c>
      <c r="F571" s="17">
        <f t="shared" si="60"/>
        <v>7.1889277076054824E-3</v>
      </c>
      <c r="G571" s="17">
        <f t="shared" si="62"/>
        <v>0.10309278350515463</v>
      </c>
      <c r="H571" s="17">
        <f t="shared" si="61"/>
        <v>6.3657775797313645E-4</v>
      </c>
    </row>
    <row r="572" spans="1:8" x14ac:dyDescent="0.2">
      <c r="A572" s="14"/>
      <c r="B572" s="15" t="s">
        <v>548</v>
      </c>
      <c r="C572" s="16">
        <v>28</v>
      </c>
      <c r="D572" s="16">
        <v>18</v>
      </c>
      <c r="E572" s="17">
        <f t="shared" si="59"/>
        <v>1.7824177223247819E-3</v>
      </c>
      <c r="F572" s="17">
        <f t="shared" si="60"/>
        <v>1.209352324643913E-3</v>
      </c>
      <c r="G572" s="17">
        <f t="shared" si="62"/>
        <v>-0.35714285714285715</v>
      </c>
      <c r="H572" s="17">
        <f t="shared" si="61"/>
        <v>-6.3657775797313645E-4</v>
      </c>
    </row>
    <row r="573" spans="1:8" x14ac:dyDescent="0.2">
      <c r="A573" s="14"/>
      <c r="B573" s="15" t="s">
        <v>549</v>
      </c>
      <c r="C573" s="16">
        <v>2</v>
      </c>
      <c r="D573" s="16">
        <v>0</v>
      </c>
      <c r="E573" s="17">
        <f t="shared" si="59"/>
        <v>1.2731555159462728E-4</v>
      </c>
      <c r="F573" s="17" t="str">
        <f t="shared" si="60"/>
        <v/>
      </c>
      <c r="G573" s="17">
        <f t="shared" si="62"/>
        <v>-1</v>
      </c>
      <c r="H573" s="17">
        <f t="shared" si="61"/>
        <v>-1.2731555159462728E-4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1</v>
      </c>
      <c r="D575" s="16">
        <v>8</v>
      </c>
      <c r="E575" s="17">
        <f t="shared" si="59"/>
        <v>6.3657775797313642E-5</v>
      </c>
      <c r="F575" s="17">
        <f t="shared" si="60"/>
        <v>5.3748992206396125E-4</v>
      </c>
      <c r="G575" s="17">
        <f t="shared" si="62"/>
        <v>7</v>
      </c>
      <c r="H575" s="17">
        <f t="shared" si="61"/>
        <v>4.4560443058119548E-4</v>
      </c>
    </row>
    <row r="576" spans="1:8" x14ac:dyDescent="0.2">
      <c r="A576" s="14"/>
      <c r="B576" s="15" t="s">
        <v>552</v>
      </c>
      <c r="C576" s="16">
        <v>0</v>
      </c>
      <c r="D576" s="16">
        <v>20</v>
      </c>
      <c r="E576" s="17" t="str">
        <f t="shared" si="59"/>
        <v/>
      </c>
      <c r="F576" s="17">
        <f t="shared" si="60"/>
        <v>1.3437248051599033E-3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161</v>
      </c>
      <c r="D577" s="16">
        <v>138</v>
      </c>
      <c r="E577" s="17">
        <f t="shared" si="59"/>
        <v>1.0248901903367497E-2</v>
      </c>
      <c r="F577" s="17">
        <f t="shared" si="60"/>
        <v>9.2717011556033326E-3</v>
      </c>
      <c r="G577" s="17">
        <f t="shared" si="62"/>
        <v>-0.14285714285714285</v>
      </c>
      <c r="H577" s="17">
        <f t="shared" si="61"/>
        <v>-1.4641288433382138E-3</v>
      </c>
    </row>
    <row r="578" spans="1:8" x14ac:dyDescent="0.2">
      <c r="A578" s="14"/>
      <c r="B578" s="15" t="s">
        <v>554</v>
      </c>
      <c r="C578" s="16">
        <v>96</v>
      </c>
      <c r="D578" s="16">
        <v>214</v>
      </c>
      <c r="E578" s="17">
        <f t="shared" si="59"/>
        <v>6.1111464765421092E-3</v>
      </c>
      <c r="F578" s="17">
        <f t="shared" si="60"/>
        <v>1.4377855415210965E-2</v>
      </c>
      <c r="G578" s="17">
        <f t="shared" si="62"/>
        <v>1.2291666666666667</v>
      </c>
      <c r="H578" s="17">
        <f t="shared" si="61"/>
        <v>7.5116175440830095E-3</v>
      </c>
    </row>
    <row r="579" spans="1:8" x14ac:dyDescent="0.2">
      <c r="A579" s="14"/>
      <c r="B579" s="15" t="s">
        <v>555</v>
      </c>
      <c r="C579" s="16">
        <v>1</v>
      </c>
      <c r="D579" s="16">
        <v>1</v>
      </c>
      <c r="E579" s="17">
        <f t="shared" si="59"/>
        <v>6.3657775797313642E-5</v>
      </c>
      <c r="F579" s="17">
        <f t="shared" si="60"/>
        <v>6.7186240257995157E-5</v>
      </c>
      <c r="G579" s="17">
        <f t="shared" si="62"/>
        <v>0</v>
      </c>
      <c r="H579" s="17">
        <f t="shared" si="61"/>
        <v>0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8</v>
      </c>
      <c r="E581" s="17" t="str">
        <f t="shared" si="59"/>
        <v/>
      </c>
      <c r="F581" s="17">
        <f t="shared" si="60"/>
        <v>5.3748992206396125E-4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2</v>
      </c>
      <c r="E582" s="17" t="str">
        <f t="shared" si="59"/>
        <v/>
      </c>
      <c r="F582" s="17">
        <f t="shared" si="60"/>
        <v>1.3437248051599031E-4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9</v>
      </c>
      <c r="D583" s="16">
        <v>11</v>
      </c>
      <c r="E583" s="17">
        <f t="shared" si="59"/>
        <v>5.7291998217582274E-4</v>
      </c>
      <c r="F583" s="17">
        <f t="shared" si="60"/>
        <v>7.3904864283794679E-4</v>
      </c>
      <c r="G583" s="17">
        <f t="shared" si="62"/>
        <v>0.22222222222222221</v>
      </c>
      <c r="H583" s="17">
        <f t="shared" si="61"/>
        <v>1.2731555159462726E-4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3655</v>
      </c>
      <c r="D591" s="20">
        <f>SUM(D592:D618)</f>
        <v>6264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0.71381668946648424</v>
      </c>
      <c r="H591" s="21">
        <f t="shared" ref="H591:H618" si="65">+IF(OR(AND(E591=""),(G591="")),"",E591*G591)</f>
        <v>0.71381668946648424</v>
      </c>
    </row>
    <row r="592" spans="1:8" x14ac:dyDescent="0.2">
      <c r="A592" s="14"/>
      <c r="B592" s="15" t="s">
        <v>562</v>
      </c>
      <c r="C592" s="16">
        <v>1</v>
      </c>
      <c r="D592" s="16">
        <v>0</v>
      </c>
      <c r="E592" s="17">
        <f t="shared" si="63"/>
        <v>2.7359781121751026E-4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-2.7359781121751026E-4</v>
      </c>
    </row>
    <row r="593" spans="1:8" x14ac:dyDescent="0.2">
      <c r="A593" s="14"/>
      <c r="B593" s="15" t="s">
        <v>563</v>
      </c>
      <c r="C593" s="16">
        <v>36</v>
      </c>
      <c r="D593" s="16">
        <v>84</v>
      </c>
      <c r="E593" s="17">
        <f t="shared" si="63"/>
        <v>9.8495212038303692E-3</v>
      </c>
      <c r="F593" s="17">
        <f t="shared" si="64"/>
        <v>1.3409961685823755E-2</v>
      </c>
      <c r="G593" s="17">
        <f t="shared" si="66"/>
        <v>1.3333333333333333</v>
      </c>
      <c r="H593" s="17">
        <f t="shared" si="65"/>
        <v>1.3132694938440492E-2</v>
      </c>
    </row>
    <row r="594" spans="1:8" ht="25.5" x14ac:dyDescent="0.2">
      <c r="A594" s="14"/>
      <c r="B594" s="15" t="s">
        <v>564</v>
      </c>
      <c r="C594" s="16">
        <v>258</v>
      </c>
      <c r="D594" s="16">
        <v>173</v>
      </c>
      <c r="E594" s="17">
        <f t="shared" si="63"/>
        <v>7.0588235294117646E-2</v>
      </c>
      <c r="F594" s="17">
        <f t="shared" si="64"/>
        <v>2.7618135376756066E-2</v>
      </c>
      <c r="G594" s="17">
        <f t="shared" si="66"/>
        <v>-0.32945736434108525</v>
      </c>
      <c r="H594" s="17">
        <f t="shared" si="65"/>
        <v>-2.3255813953488368E-2</v>
      </c>
    </row>
    <row r="595" spans="1:8" x14ac:dyDescent="0.2">
      <c r="A595" s="14"/>
      <c r="B595" s="15" t="s">
        <v>565</v>
      </c>
      <c r="C595" s="16">
        <v>236</v>
      </c>
      <c r="D595" s="16">
        <v>1048</v>
      </c>
      <c r="E595" s="17">
        <f t="shared" si="63"/>
        <v>6.456908344733242E-2</v>
      </c>
      <c r="F595" s="17">
        <f t="shared" si="64"/>
        <v>0.1673052362707535</v>
      </c>
      <c r="G595" s="17">
        <f t="shared" si="66"/>
        <v>3.4406779661016951</v>
      </c>
      <c r="H595" s="17">
        <f t="shared" si="65"/>
        <v>0.22216142270861833</v>
      </c>
    </row>
    <row r="596" spans="1:8" x14ac:dyDescent="0.2">
      <c r="A596" s="14"/>
      <c r="B596" s="15" t="s">
        <v>566</v>
      </c>
      <c r="C596" s="16">
        <v>7</v>
      </c>
      <c r="D596" s="16">
        <v>41</v>
      </c>
      <c r="E596" s="17">
        <f t="shared" si="63"/>
        <v>1.9151846785225718E-3</v>
      </c>
      <c r="F596" s="17">
        <f t="shared" si="64"/>
        <v>6.5453384418901663E-3</v>
      </c>
      <c r="G596" s="17">
        <f t="shared" si="66"/>
        <v>4.8571428571428568</v>
      </c>
      <c r="H596" s="17">
        <f t="shared" si="65"/>
        <v>9.3023255813953487E-3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6</v>
      </c>
      <c r="D598" s="16">
        <v>10</v>
      </c>
      <c r="E598" s="17">
        <f t="shared" si="63"/>
        <v>1.6415868673050615E-3</v>
      </c>
      <c r="F598" s="17">
        <f t="shared" si="64"/>
        <v>1.5964240102171138E-3</v>
      </c>
      <c r="G598" s="17">
        <f t="shared" si="66"/>
        <v>0.66666666666666663</v>
      </c>
      <c r="H598" s="17">
        <f t="shared" si="65"/>
        <v>1.094391244870041E-3</v>
      </c>
    </row>
    <row r="599" spans="1:8" x14ac:dyDescent="0.2">
      <c r="A599" s="14"/>
      <c r="B599" s="15" t="s">
        <v>569</v>
      </c>
      <c r="C599" s="16">
        <v>4</v>
      </c>
      <c r="D599" s="16">
        <v>0</v>
      </c>
      <c r="E599" s="17">
        <f t="shared" si="63"/>
        <v>1.094391244870041E-3</v>
      </c>
      <c r="F599" s="17" t="str">
        <f t="shared" si="64"/>
        <v/>
      </c>
      <c r="G599" s="17">
        <f t="shared" si="66"/>
        <v>-1</v>
      </c>
      <c r="H599" s="17">
        <f t="shared" si="65"/>
        <v>-1.094391244870041E-3</v>
      </c>
    </row>
    <row r="600" spans="1:8" x14ac:dyDescent="0.2">
      <c r="A600" s="14"/>
      <c r="B600" s="15" t="s">
        <v>570</v>
      </c>
      <c r="C600" s="16">
        <v>5</v>
      </c>
      <c r="D600" s="16">
        <v>3</v>
      </c>
      <c r="E600" s="17">
        <f t="shared" si="63"/>
        <v>1.3679890560875513E-3</v>
      </c>
      <c r="F600" s="17">
        <f t="shared" si="64"/>
        <v>4.7892720306513407E-4</v>
      </c>
      <c r="G600" s="17">
        <f t="shared" si="66"/>
        <v>-0.4</v>
      </c>
      <c r="H600" s="17">
        <f t="shared" si="65"/>
        <v>-5.4719562243502051E-4</v>
      </c>
    </row>
    <row r="601" spans="1:8" ht="25.5" x14ac:dyDescent="0.2">
      <c r="A601" s="14"/>
      <c r="B601" s="15" t="s">
        <v>571</v>
      </c>
      <c r="C601" s="16">
        <v>11</v>
      </c>
      <c r="D601" s="16">
        <v>13</v>
      </c>
      <c r="E601" s="17">
        <f t="shared" si="63"/>
        <v>3.0095759233926128E-3</v>
      </c>
      <c r="F601" s="17">
        <f t="shared" si="64"/>
        <v>2.0753512132822478E-3</v>
      </c>
      <c r="G601" s="17">
        <f t="shared" si="66"/>
        <v>0.18181818181818182</v>
      </c>
      <c r="H601" s="17">
        <f t="shared" si="65"/>
        <v>5.4719562243502051E-4</v>
      </c>
    </row>
    <row r="602" spans="1:8" x14ac:dyDescent="0.2">
      <c r="A602" s="14"/>
      <c r="B602" s="15" t="s">
        <v>572</v>
      </c>
      <c r="C602" s="16">
        <v>53</v>
      </c>
      <c r="D602" s="16">
        <v>39</v>
      </c>
      <c r="E602" s="17">
        <f t="shared" si="63"/>
        <v>1.4500683994528044E-2</v>
      </c>
      <c r="F602" s="17">
        <f t="shared" si="64"/>
        <v>6.2260536398467429E-3</v>
      </c>
      <c r="G602" s="17">
        <f t="shared" si="66"/>
        <v>-0.26415094339622641</v>
      </c>
      <c r="H602" s="17">
        <f t="shared" si="65"/>
        <v>-3.8303693570451436E-3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1</v>
      </c>
      <c r="E606" s="17" t="str">
        <f t="shared" si="63"/>
        <v/>
      </c>
      <c r="F606" s="17">
        <f t="shared" si="64"/>
        <v>1.5964240102171138E-4</v>
      </c>
      <c r="G606" s="17">
        <f t="shared" si="66"/>
        <v>1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83</v>
      </c>
      <c r="D607" s="16">
        <v>122</v>
      </c>
      <c r="E607" s="17">
        <f t="shared" si="63"/>
        <v>2.2708618331053351E-2</v>
      </c>
      <c r="F607" s="17">
        <f t="shared" si="64"/>
        <v>1.9476372924648787E-2</v>
      </c>
      <c r="G607" s="17">
        <f t="shared" si="66"/>
        <v>0.46987951807228917</v>
      </c>
      <c r="H607" s="17">
        <f t="shared" si="65"/>
        <v>1.06703146374829E-2</v>
      </c>
    </row>
    <row r="608" spans="1:8" x14ac:dyDescent="0.2">
      <c r="A608" s="14"/>
      <c r="B608" s="15" t="s">
        <v>578</v>
      </c>
      <c r="C608" s="16">
        <v>13</v>
      </c>
      <c r="D608" s="16">
        <v>20</v>
      </c>
      <c r="E608" s="17">
        <f t="shared" si="63"/>
        <v>3.5567715458276333E-3</v>
      </c>
      <c r="F608" s="17">
        <f t="shared" si="64"/>
        <v>3.1928480204342275E-3</v>
      </c>
      <c r="G608" s="17">
        <f t="shared" si="66"/>
        <v>0.53846153846153844</v>
      </c>
      <c r="H608" s="17">
        <f t="shared" si="65"/>
        <v>1.9151846785225718E-3</v>
      </c>
    </row>
    <row r="609" spans="1:8" x14ac:dyDescent="0.2">
      <c r="A609" s="14"/>
      <c r="B609" s="15" t="s">
        <v>579</v>
      </c>
      <c r="C609" s="16">
        <v>52</v>
      </c>
      <c r="D609" s="16">
        <v>122</v>
      </c>
      <c r="E609" s="17">
        <f t="shared" si="63"/>
        <v>1.4227086183310533E-2</v>
      </c>
      <c r="F609" s="17">
        <f t="shared" si="64"/>
        <v>1.9476372924648787E-2</v>
      </c>
      <c r="G609" s="17">
        <f t="shared" si="66"/>
        <v>1.3461538461538463</v>
      </c>
      <c r="H609" s="17">
        <f t="shared" si="65"/>
        <v>1.9151846785225718E-2</v>
      </c>
    </row>
    <row r="610" spans="1:8" x14ac:dyDescent="0.2">
      <c r="A610" s="14"/>
      <c r="B610" s="15" t="s">
        <v>580</v>
      </c>
      <c r="C610" s="16">
        <v>31</v>
      </c>
      <c r="D610" s="16">
        <v>39</v>
      </c>
      <c r="E610" s="17">
        <f t="shared" si="63"/>
        <v>8.4815321477428179E-3</v>
      </c>
      <c r="F610" s="17">
        <f t="shared" si="64"/>
        <v>6.2260536398467429E-3</v>
      </c>
      <c r="G610" s="17">
        <f t="shared" si="66"/>
        <v>0.25806451612903225</v>
      </c>
      <c r="H610" s="17">
        <f t="shared" si="65"/>
        <v>2.188782489740082E-3</v>
      </c>
    </row>
    <row r="611" spans="1:8" x14ac:dyDescent="0.2">
      <c r="A611" s="14"/>
      <c r="B611" s="15" t="s">
        <v>581</v>
      </c>
      <c r="C611" s="16">
        <v>81</v>
      </c>
      <c r="D611" s="16">
        <v>263</v>
      </c>
      <c r="E611" s="17">
        <f t="shared" si="63"/>
        <v>2.2161422708618331E-2</v>
      </c>
      <c r="F611" s="17">
        <f t="shared" si="64"/>
        <v>4.1985951468710092E-2</v>
      </c>
      <c r="G611" s="17">
        <f t="shared" si="66"/>
        <v>2.2469135802469138</v>
      </c>
      <c r="H611" s="17">
        <f t="shared" si="65"/>
        <v>4.9794801641586874E-2</v>
      </c>
    </row>
    <row r="612" spans="1:8" x14ac:dyDescent="0.2">
      <c r="A612" s="14"/>
      <c r="B612" s="15" t="s">
        <v>582</v>
      </c>
      <c r="C612" s="16">
        <v>15</v>
      </c>
      <c r="D612" s="16">
        <v>41</v>
      </c>
      <c r="E612" s="17">
        <f t="shared" si="63"/>
        <v>4.1039671682626538E-3</v>
      </c>
      <c r="F612" s="17">
        <f t="shared" si="64"/>
        <v>6.5453384418901663E-3</v>
      </c>
      <c r="G612" s="17">
        <f t="shared" si="66"/>
        <v>1.7333333333333334</v>
      </c>
      <c r="H612" s="17">
        <f t="shared" si="65"/>
        <v>7.1135430916552667E-3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24</v>
      </c>
      <c r="D614" s="16">
        <v>13</v>
      </c>
      <c r="E614" s="17">
        <f t="shared" si="63"/>
        <v>6.5663474692202461E-3</v>
      </c>
      <c r="F614" s="17">
        <f t="shared" si="64"/>
        <v>2.0753512132822478E-3</v>
      </c>
      <c r="G614" s="17">
        <f t="shared" si="66"/>
        <v>-0.45833333333333331</v>
      </c>
      <c r="H614" s="17">
        <f t="shared" si="65"/>
        <v>-3.0095759233926128E-3</v>
      </c>
    </row>
    <row r="615" spans="1:8" x14ac:dyDescent="0.2">
      <c r="A615" s="14"/>
      <c r="B615" s="15" t="s">
        <v>585</v>
      </c>
      <c r="C615" s="16">
        <v>1</v>
      </c>
      <c r="D615" s="16">
        <v>1</v>
      </c>
      <c r="E615" s="17">
        <f t="shared" si="63"/>
        <v>2.7359781121751026E-4</v>
      </c>
      <c r="F615" s="17">
        <f t="shared" si="64"/>
        <v>1.5964240102171138E-4</v>
      </c>
      <c r="G615" s="17">
        <f t="shared" si="66"/>
        <v>0</v>
      </c>
      <c r="H615" s="17">
        <f t="shared" si="65"/>
        <v>0</v>
      </c>
    </row>
    <row r="616" spans="1:8" ht="25.5" x14ac:dyDescent="0.2">
      <c r="A616" s="14"/>
      <c r="B616" s="15" t="s">
        <v>586</v>
      </c>
      <c r="C616" s="16">
        <v>0</v>
      </c>
      <c r="D616" s="16">
        <v>15</v>
      </c>
      <c r="E616" s="17" t="str">
        <f t="shared" si="63"/>
        <v/>
      </c>
      <c r="F616" s="17">
        <f t="shared" si="64"/>
        <v>2.3946360153256703E-3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141</v>
      </c>
      <c r="D617" s="16">
        <v>78</v>
      </c>
      <c r="E617" s="17">
        <f t="shared" si="63"/>
        <v>3.8577291381668946E-2</v>
      </c>
      <c r="F617" s="17">
        <f t="shared" si="64"/>
        <v>1.2452107279693486E-2</v>
      </c>
      <c r="G617" s="17">
        <f t="shared" si="66"/>
        <v>-0.44680851063829785</v>
      </c>
      <c r="H617" s="17">
        <f t="shared" si="65"/>
        <v>-1.7236662106703146E-2</v>
      </c>
    </row>
    <row r="618" spans="1:8" ht="25.5" x14ac:dyDescent="0.2">
      <c r="A618" s="14"/>
      <c r="B618" s="15" t="s">
        <v>588</v>
      </c>
      <c r="C618" s="16">
        <v>2597</v>
      </c>
      <c r="D618" s="16">
        <v>4138</v>
      </c>
      <c r="E618" s="17">
        <f t="shared" si="63"/>
        <v>0.71053351573187418</v>
      </c>
      <c r="F618" s="17">
        <f t="shared" si="64"/>
        <v>0.66060025542784162</v>
      </c>
      <c r="G618" s="17">
        <f t="shared" si="66"/>
        <v>0.5933769734308818</v>
      </c>
      <c r="H618" s="17">
        <f t="shared" si="65"/>
        <v>0.42161422708618335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651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652</v>
      </c>
      <c r="C8" s="12">
        <f>+C19+C76+C177+C356+C591</f>
        <v>163</v>
      </c>
      <c r="D8" s="13">
        <f>+D19+D76+D177+D356+D591</f>
        <v>142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-0.12883435582822086</v>
      </c>
      <c r="H8" s="10">
        <f t="shared" ref="H8:H13" si="1">+IF(OR(AND(E8=""),(G8="")),"",E8*G8)</f>
        <v>-0.12883435582822086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1</v>
      </c>
      <c r="E9" s="17">
        <f t="shared" ref="E9:F13" si="2">+C9/C$8</f>
        <v>0</v>
      </c>
      <c r="F9" s="17">
        <f t="shared" si="2"/>
        <v>7.0422535211267607E-3</v>
      </c>
      <c r="G9" s="17">
        <f t="shared" si="0"/>
        <v>1</v>
      </c>
      <c r="H9" s="17">
        <f t="shared" si="1"/>
        <v>0</v>
      </c>
    </row>
    <row r="10" spans="1:8" ht="25.5" x14ac:dyDescent="0.2">
      <c r="A10" s="14"/>
      <c r="B10" s="15" t="s">
        <v>7</v>
      </c>
      <c r="C10" s="16">
        <f>+C76</f>
        <v>89</v>
      </c>
      <c r="D10" s="16">
        <f>+D76</f>
        <v>52</v>
      </c>
      <c r="E10" s="17">
        <f t="shared" si="2"/>
        <v>0.54601226993865026</v>
      </c>
      <c r="F10" s="17">
        <f t="shared" si="2"/>
        <v>0.36619718309859156</v>
      </c>
      <c r="G10" s="17">
        <f t="shared" si="0"/>
        <v>-0.4157303370786517</v>
      </c>
      <c r="H10" s="17">
        <f t="shared" si="1"/>
        <v>-0.22699386503067484</v>
      </c>
    </row>
    <row r="11" spans="1:8" ht="25.5" x14ac:dyDescent="0.2">
      <c r="A11" s="14"/>
      <c r="B11" s="15" t="s">
        <v>8</v>
      </c>
      <c r="C11" s="16">
        <f>+C177</f>
        <v>8</v>
      </c>
      <c r="D11" s="16">
        <f>+D177</f>
        <v>22</v>
      </c>
      <c r="E11" s="17">
        <f t="shared" si="2"/>
        <v>4.9079754601226995E-2</v>
      </c>
      <c r="F11" s="17">
        <f t="shared" si="2"/>
        <v>0.15492957746478872</v>
      </c>
      <c r="G11" s="17">
        <f t="shared" si="0"/>
        <v>1.75</v>
      </c>
      <c r="H11" s="17">
        <f t="shared" si="1"/>
        <v>8.5889570552147243E-2</v>
      </c>
    </row>
    <row r="12" spans="1:8" ht="25.5" x14ac:dyDescent="0.2">
      <c r="A12" s="14"/>
      <c r="B12" s="15" t="s">
        <v>9</v>
      </c>
      <c r="C12" s="16">
        <f>+C356</f>
        <v>32</v>
      </c>
      <c r="D12" s="16">
        <f>+D356</f>
        <v>62</v>
      </c>
      <c r="E12" s="17">
        <f t="shared" si="2"/>
        <v>0.19631901840490798</v>
      </c>
      <c r="F12" s="17">
        <f t="shared" si="2"/>
        <v>0.43661971830985913</v>
      </c>
      <c r="G12" s="17">
        <f t="shared" si="0"/>
        <v>0.9375</v>
      </c>
      <c r="H12" s="17">
        <f t="shared" si="1"/>
        <v>0.18404907975460122</v>
      </c>
    </row>
    <row r="13" spans="1:8" ht="25.5" x14ac:dyDescent="0.2">
      <c r="A13" s="14"/>
      <c r="B13" s="15" t="s">
        <v>10</v>
      </c>
      <c r="C13" s="16">
        <f>+C591</f>
        <v>34</v>
      </c>
      <c r="D13" s="16">
        <f>+D591</f>
        <v>5</v>
      </c>
      <c r="E13" s="17">
        <f t="shared" si="2"/>
        <v>0.20858895705521471</v>
      </c>
      <c r="F13" s="17">
        <f t="shared" si="2"/>
        <v>3.5211267605633804E-2</v>
      </c>
      <c r="G13" s="17">
        <f t="shared" si="0"/>
        <v>-0.8529411764705882</v>
      </c>
      <c r="H13" s="17">
        <f t="shared" si="1"/>
        <v>-0.17791411042944782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0</v>
      </c>
      <c r="D19" s="20">
        <f>SUM(D20:D70)</f>
        <v>1</v>
      </c>
      <c r="E19" s="21" t="str">
        <f t="shared" ref="E19:E50" si="3">+IF(C19=0,"",C19/C$19)</f>
        <v/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1</v>
      </c>
      <c r="E49" s="17" t="str">
        <f t="shared" si="3"/>
        <v/>
      </c>
      <c r="F49" s="17">
        <f t="shared" si="4"/>
        <v>1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89</v>
      </c>
      <c r="D76" s="20">
        <f>SUM(D77:D171)</f>
        <v>52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-0.4157303370786517</v>
      </c>
      <c r="H76" s="21">
        <f t="shared" ref="H76:H107" si="13">+IF(OR(AND(E76=""),(G76="")),"",E76*G76)</f>
        <v>-0.4157303370786517</v>
      </c>
    </row>
    <row r="77" spans="1:8" x14ac:dyDescent="0.2">
      <c r="A77" s="14"/>
      <c r="B77" s="15" t="s">
        <v>65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2</v>
      </c>
      <c r="D80" s="16">
        <v>2</v>
      </c>
      <c r="E80" s="17">
        <f t="shared" si="11"/>
        <v>2.247191011235955E-2</v>
      </c>
      <c r="F80" s="17">
        <f t="shared" si="12"/>
        <v>3.8461538461538464E-2</v>
      </c>
      <c r="G80" s="17">
        <f t="shared" si="14"/>
        <v>0</v>
      </c>
      <c r="H80" s="17">
        <f t="shared" si="13"/>
        <v>0</v>
      </c>
    </row>
    <row r="81" spans="1:8" ht="25.5" x14ac:dyDescent="0.2">
      <c r="A81" s="14"/>
      <c r="B81" s="15" t="s">
        <v>69</v>
      </c>
      <c r="C81" s="16">
        <v>1</v>
      </c>
      <c r="D81" s="16">
        <v>1</v>
      </c>
      <c r="E81" s="17">
        <f t="shared" si="11"/>
        <v>1.1235955056179775E-2</v>
      </c>
      <c r="F81" s="17">
        <f t="shared" si="12"/>
        <v>1.9230769230769232E-2</v>
      </c>
      <c r="G81" s="17">
        <f t="shared" si="14"/>
        <v>0</v>
      </c>
      <c r="H81" s="17">
        <f t="shared" si="13"/>
        <v>0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</v>
      </c>
      <c r="D89" s="16">
        <v>0</v>
      </c>
      <c r="E89" s="17">
        <f t="shared" si="11"/>
        <v>1.1235955056179775E-2</v>
      </c>
      <c r="F89" s="17" t="str">
        <f t="shared" si="12"/>
        <v/>
      </c>
      <c r="G89" s="17">
        <f t="shared" si="14"/>
        <v>-1</v>
      </c>
      <c r="H89" s="17">
        <f t="shared" si="13"/>
        <v>-1.1235955056179775E-2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</v>
      </c>
      <c r="D118" s="16">
        <v>0</v>
      </c>
      <c r="E118" s="17">
        <f t="shared" si="15"/>
        <v>1.1235955056179775E-2</v>
      </c>
      <c r="F118" s="17" t="str">
        <f t="shared" si="16"/>
        <v/>
      </c>
      <c r="G118" s="17">
        <f t="shared" si="18"/>
        <v>-1</v>
      </c>
      <c r="H118" s="17">
        <f t="shared" si="17"/>
        <v>-1.1235955056179775E-2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2</v>
      </c>
      <c r="D124" s="16">
        <v>2</v>
      </c>
      <c r="E124" s="17">
        <f t="shared" si="15"/>
        <v>2.247191011235955E-2</v>
      </c>
      <c r="F124" s="17">
        <f t="shared" si="16"/>
        <v>3.8461538461538464E-2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3</v>
      </c>
      <c r="D130" s="16">
        <v>10</v>
      </c>
      <c r="E130" s="17">
        <f t="shared" si="15"/>
        <v>3.3707865168539325E-2</v>
      </c>
      <c r="F130" s="17">
        <f t="shared" si="16"/>
        <v>0.19230769230769232</v>
      </c>
      <c r="G130" s="17">
        <f t="shared" si="18"/>
        <v>2.3333333333333335</v>
      </c>
      <c r="H130" s="17">
        <f t="shared" si="17"/>
        <v>7.8651685393258425E-2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10</v>
      </c>
      <c r="D135" s="16">
        <v>7</v>
      </c>
      <c r="E135" s="17">
        <f t="shared" si="15"/>
        <v>0.11235955056179775</v>
      </c>
      <c r="F135" s="17">
        <f t="shared" si="16"/>
        <v>0.13461538461538461</v>
      </c>
      <c r="G135" s="17">
        <f t="shared" si="18"/>
        <v>-0.3</v>
      </c>
      <c r="H135" s="17">
        <f t="shared" si="17"/>
        <v>-3.3707865168539325E-2</v>
      </c>
    </row>
    <row r="136" spans="1:8" ht="25.5" x14ac:dyDescent="0.2">
      <c r="A136" s="14"/>
      <c r="B136" s="15" t="s">
        <v>124</v>
      </c>
      <c r="C136" s="16">
        <v>5</v>
      </c>
      <c r="D136" s="16">
        <v>0</v>
      </c>
      <c r="E136" s="17">
        <f t="shared" si="15"/>
        <v>5.6179775280898875E-2</v>
      </c>
      <c r="F136" s="17" t="str">
        <f t="shared" si="16"/>
        <v/>
      </c>
      <c r="G136" s="17">
        <f t="shared" si="18"/>
        <v>-1</v>
      </c>
      <c r="H136" s="17">
        <f t="shared" si="17"/>
        <v>-5.6179775280898875E-2</v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36</v>
      </c>
      <c r="D139" s="16">
        <v>11</v>
      </c>
      <c r="E139" s="17">
        <f t="shared" si="15"/>
        <v>0.4044943820224719</v>
      </c>
      <c r="F139" s="17">
        <f t="shared" si="16"/>
        <v>0.21153846153846154</v>
      </c>
      <c r="G139" s="17">
        <f t="shared" si="18"/>
        <v>-0.69444444444444442</v>
      </c>
      <c r="H139" s="17">
        <f t="shared" si="17"/>
        <v>-0.28089887640449435</v>
      </c>
    </row>
    <row r="140" spans="1:8" x14ac:dyDescent="0.2">
      <c r="A140" s="14"/>
      <c r="B140" s="15" t="s">
        <v>128</v>
      </c>
      <c r="C140" s="16">
        <v>16</v>
      </c>
      <c r="D140" s="16">
        <v>12</v>
      </c>
      <c r="E140" s="17">
        <f t="shared" ref="E140:E171" si="19">+IF(C140=0,"",C140/C$76)</f>
        <v>0.1797752808988764</v>
      </c>
      <c r="F140" s="17">
        <f t="shared" ref="F140:F171" si="20">+IF(D140=0,"",D140/D$76)</f>
        <v>0.23076923076923078</v>
      </c>
      <c r="G140" s="17">
        <f t="shared" si="18"/>
        <v>-0.25</v>
      </c>
      <c r="H140" s="17">
        <f t="shared" ref="H140:H171" si="21">+IF(OR(AND(E140=""),(G140="")),"",E140*G140)</f>
        <v>-4.49438202247191E-2</v>
      </c>
    </row>
    <row r="141" spans="1:8" x14ac:dyDescent="0.2">
      <c r="A141" s="14"/>
      <c r="B141" s="15" t="s">
        <v>129</v>
      </c>
      <c r="C141" s="16">
        <v>11</v>
      </c>
      <c r="D141" s="16">
        <v>0</v>
      </c>
      <c r="E141" s="17">
        <f t="shared" si="19"/>
        <v>0.12359550561797752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-0.12359550561797752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5</v>
      </c>
      <c r="E147" s="17" t="str">
        <f t="shared" si="19"/>
        <v/>
      </c>
      <c r="F147" s="17">
        <f t="shared" si="20"/>
        <v>9.6153846153846159E-2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0</v>
      </c>
      <c r="E157" s="17">
        <f t="shared" si="19"/>
        <v>1.1235955056179775E-2</v>
      </c>
      <c r="F157" s="17" t="str">
        <f t="shared" si="20"/>
        <v/>
      </c>
      <c r="G157" s="17">
        <f t="shared" si="22"/>
        <v>-1</v>
      </c>
      <c r="H157" s="17">
        <f t="shared" si="21"/>
        <v>-1.1235955056179775E-2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1.9230769230769232E-2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1.9230769230769232E-2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8</v>
      </c>
      <c r="D177" s="20">
        <f>SUM(D178:D350)</f>
        <v>22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1.75</v>
      </c>
      <c r="H177" s="21">
        <f t="shared" ref="H177:H208" si="25">+IF(OR(AND(E177=""),(G177="")),"",E177*G177)</f>
        <v>1.75</v>
      </c>
    </row>
    <row r="178" spans="1:8" x14ac:dyDescent="0.2">
      <c r="A178" s="14"/>
      <c r="B178" s="15" t="s">
        <v>160</v>
      </c>
      <c r="C178" s="16">
        <v>2</v>
      </c>
      <c r="D178" s="16">
        <v>2</v>
      </c>
      <c r="E178" s="17">
        <f t="shared" si="23"/>
        <v>0.25</v>
      </c>
      <c r="F178" s="17">
        <f t="shared" si="24"/>
        <v>9.0909090909090912E-2</v>
      </c>
      <c r="G178" s="17">
        <f t="shared" ref="G178:G209" si="26">+IF(AND(C178=0,D178=0)," ",IF(C178=0,1,IF(D178=0,-1,(D178-C178)/C178)))</f>
        <v>0</v>
      </c>
      <c r="H178" s="17">
        <f t="shared" si="25"/>
        <v>0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1</v>
      </c>
      <c r="D208" s="16">
        <v>1</v>
      </c>
      <c r="E208" s="17">
        <f t="shared" si="23"/>
        <v>0.125</v>
      </c>
      <c r="F208" s="17">
        <f t="shared" si="24"/>
        <v>4.5454545454545456E-2</v>
      </c>
      <c r="G208" s="17">
        <f t="shared" si="26"/>
        <v>0</v>
      </c>
      <c r="H208" s="17">
        <f t="shared" si="25"/>
        <v>0</v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0</v>
      </c>
      <c r="D210" s="16">
        <v>1</v>
      </c>
      <c r="E210" s="17" t="str">
        <f t="shared" si="27"/>
        <v/>
      </c>
      <c r="F210" s="17">
        <f t="shared" si="28"/>
        <v>4.5454545454545456E-2</v>
      </c>
      <c r="G210" s="17">
        <f t="shared" ref="G210:G241" si="30">+IF(AND(C210=0,D210=0)," ",IF(C210=0,1,IF(D210=0,-1,(D210-C210)/C210)))</f>
        <v>1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4</v>
      </c>
      <c r="D244" s="16">
        <v>3</v>
      </c>
      <c r="E244" s="17">
        <f t="shared" si="31"/>
        <v>0.5</v>
      </c>
      <c r="F244" s="17">
        <f t="shared" si="32"/>
        <v>0.13636363636363635</v>
      </c>
      <c r="G244" s="17">
        <f t="shared" si="34"/>
        <v>-0.25</v>
      </c>
      <c r="H244" s="17">
        <f t="shared" si="33"/>
        <v>-0.125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</v>
      </c>
      <c r="D247" s="16">
        <v>8</v>
      </c>
      <c r="E247" s="17">
        <f t="shared" si="31"/>
        <v>0.125</v>
      </c>
      <c r="F247" s="17">
        <f t="shared" si="32"/>
        <v>0.36363636363636365</v>
      </c>
      <c r="G247" s="17">
        <f t="shared" si="34"/>
        <v>7</v>
      </c>
      <c r="H247" s="17">
        <f t="shared" si="33"/>
        <v>0.875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6</v>
      </c>
      <c r="E270" s="17" t="str">
        <f t="shared" si="31"/>
        <v/>
      </c>
      <c r="F270" s="17">
        <f t="shared" si="32"/>
        <v>0.27272727272727271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1</v>
      </c>
      <c r="E295" s="17" t="str">
        <f t="shared" si="35"/>
        <v/>
      </c>
      <c r="F295" s="17">
        <f t="shared" si="36"/>
        <v>4.5454545454545456E-2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32</v>
      </c>
      <c r="D356" s="20">
        <f>SUM(D357:D585)</f>
        <v>62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0.9375</v>
      </c>
      <c r="H356" s="21">
        <f t="shared" ref="H356:H419" si="49">+IF(OR(AND(E356=""),(G356="")),"",E356*G356)</f>
        <v>0.9375</v>
      </c>
    </row>
    <row r="357" spans="1:8" x14ac:dyDescent="0.2">
      <c r="A357" s="14"/>
      <c r="B357" s="15" t="s">
        <v>333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ref="G357:G420" si="50">+IF(AND(C357=0,D357=0)," ",IF(C357=0,1,IF(D357=0,-1,(D357-C357)/C357)))</f>
        <v xml:space="preserve"> 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1</v>
      </c>
      <c r="D361" s="16">
        <v>0</v>
      </c>
      <c r="E361" s="17">
        <f t="shared" si="47"/>
        <v>3.125E-2</v>
      </c>
      <c r="F361" s="17" t="str">
        <f t="shared" si="48"/>
        <v/>
      </c>
      <c r="G361" s="17">
        <f t="shared" si="50"/>
        <v>-1</v>
      </c>
      <c r="H361" s="17">
        <f t="shared" si="49"/>
        <v>-3.125E-2</v>
      </c>
    </row>
    <row r="362" spans="1:8" x14ac:dyDescent="0.2">
      <c r="A362" s="14"/>
      <c r="B362" s="15" t="s">
        <v>338</v>
      </c>
      <c r="C362" s="16">
        <v>0</v>
      </c>
      <c r="D362" s="16">
        <v>1</v>
      </c>
      <c r="E362" s="17" t="str">
        <f t="shared" si="47"/>
        <v/>
      </c>
      <c r="F362" s="17">
        <f t="shared" si="48"/>
        <v>1.6129032258064516E-2</v>
      </c>
      <c r="G362" s="17">
        <f t="shared" si="50"/>
        <v>1</v>
      </c>
      <c r="H362" s="17" t="str">
        <f t="shared" si="49"/>
        <v/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0</v>
      </c>
      <c r="D368" s="16">
        <v>5</v>
      </c>
      <c r="E368" s="17" t="str">
        <f t="shared" si="47"/>
        <v/>
      </c>
      <c r="F368" s="17">
        <f t="shared" si="48"/>
        <v>8.0645161290322578E-2</v>
      </c>
      <c r="G368" s="17">
        <f t="shared" si="50"/>
        <v>1</v>
      </c>
      <c r="H368" s="17" t="str">
        <f t="shared" si="49"/>
        <v/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8</v>
      </c>
      <c r="D391" s="16">
        <v>2</v>
      </c>
      <c r="E391" s="17">
        <f t="shared" si="47"/>
        <v>0.25</v>
      </c>
      <c r="F391" s="17">
        <f t="shared" si="48"/>
        <v>3.2258064516129031E-2</v>
      </c>
      <c r="G391" s="17">
        <f t="shared" si="50"/>
        <v>-0.75</v>
      </c>
      <c r="H391" s="17">
        <f t="shared" si="49"/>
        <v>-0.1875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1</v>
      </c>
      <c r="D393" s="16">
        <v>6</v>
      </c>
      <c r="E393" s="17">
        <f t="shared" si="47"/>
        <v>3.125E-2</v>
      </c>
      <c r="F393" s="17">
        <f t="shared" si="48"/>
        <v>9.6774193548387094E-2</v>
      </c>
      <c r="G393" s="17">
        <f t="shared" si="50"/>
        <v>5</v>
      </c>
      <c r="H393" s="17">
        <f t="shared" si="49"/>
        <v>0.15625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</v>
      </c>
      <c r="D395" s="16">
        <v>0</v>
      </c>
      <c r="E395" s="17">
        <f t="shared" si="47"/>
        <v>3.125E-2</v>
      </c>
      <c r="F395" s="17" t="str">
        <f t="shared" si="48"/>
        <v/>
      </c>
      <c r="G395" s="17">
        <f t="shared" si="50"/>
        <v>-1</v>
      </c>
      <c r="H395" s="17">
        <f t="shared" si="49"/>
        <v>-3.125E-2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2</v>
      </c>
      <c r="E398" s="17" t="str">
        <f t="shared" si="47"/>
        <v/>
      </c>
      <c r="F398" s="17">
        <f t="shared" si="48"/>
        <v>3.2258064516129031E-2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</v>
      </c>
      <c r="D402" s="16">
        <v>1</v>
      </c>
      <c r="E402" s="17">
        <f t="shared" si="47"/>
        <v>3.125E-2</v>
      </c>
      <c r="F402" s="17">
        <f t="shared" si="48"/>
        <v>1.6129032258064516E-2</v>
      </c>
      <c r="G402" s="17">
        <f t="shared" si="50"/>
        <v>0</v>
      </c>
      <c r="H402" s="17">
        <f t="shared" si="49"/>
        <v>0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0</v>
      </c>
      <c r="D407" s="16">
        <v>1</v>
      </c>
      <c r="E407" s="17" t="str">
        <f t="shared" si="47"/>
        <v/>
      </c>
      <c r="F407" s="17">
        <f t="shared" si="48"/>
        <v>1.6129032258064516E-2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5</v>
      </c>
      <c r="E413" s="17" t="str">
        <f t="shared" si="47"/>
        <v/>
      </c>
      <c r="F413" s="17">
        <f t="shared" si="48"/>
        <v>8.0645161290322578E-2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0</v>
      </c>
      <c r="E418" s="17" t="str">
        <f t="shared" si="47"/>
        <v/>
      </c>
      <c r="F418" s="17" t="str">
        <f t="shared" si="48"/>
        <v/>
      </c>
      <c r="G418" s="17" t="str">
        <f t="shared" si="50"/>
        <v xml:space="preserve"> 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0</v>
      </c>
      <c r="E420" s="17" t="str">
        <f t="shared" ref="E420:E483" si="51">+IF(C420=0,"",C420/C$356)</f>
        <v/>
      </c>
      <c r="F420" s="17" t="str">
        <f t="shared" ref="F420:F483" si="52">+IF(D420=0,"",D420/D$356)</f>
        <v/>
      </c>
      <c r="G420" s="17" t="str">
        <f t="shared" si="50"/>
        <v xml:space="preserve"> 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1</v>
      </c>
      <c r="D437" s="16">
        <v>0</v>
      </c>
      <c r="E437" s="17">
        <f t="shared" si="51"/>
        <v>3.125E-2</v>
      </c>
      <c r="F437" s="17" t="str">
        <f t="shared" si="52"/>
        <v/>
      </c>
      <c r="G437" s="17">
        <f t="shared" si="54"/>
        <v>-1</v>
      </c>
      <c r="H437" s="17">
        <f t="shared" si="53"/>
        <v>-3.125E-2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0</v>
      </c>
      <c r="E481" s="17" t="str">
        <f t="shared" si="51"/>
        <v/>
      </c>
      <c r="F481" s="17" t="str">
        <f t="shared" si="52"/>
        <v/>
      </c>
      <c r="G481" s="17" t="str">
        <f t="shared" si="54"/>
        <v xml:space="preserve"> 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1</v>
      </c>
      <c r="E545" s="17" t="str">
        <f t="shared" si="55"/>
        <v/>
      </c>
      <c r="F545" s="17">
        <f t="shared" si="56"/>
        <v>1.6129032258064516E-2</v>
      </c>
      <c r="G545" s="17">
        <f t="shared" si="58"/>
        <v>1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13</v>
      </c>
      <c r="D575" s="16">
        <v>32</v>
      </c>
      <c r="E575" s="17">
        <f t="shared" si="59"/>
        <v>0.40625</v>
      </c>
      <c r="F575" s="17">
        <f t="shared" si="60"/>
        <v>0.5161290322580645</v>
      </c>
      <c r="G575" s="17">
        <f t="shared" si="62"/>
        <v>1.4615384615384615</v>
      </c>
      <c r="H575" s="17">
        <f t="shared" si="61"/>
        <v>0.59375</v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6</v>
      </c>
      <c r="D578" s="16">
        <v>6</v>
      </c>
      <c r="E578" s="17">
        <f t="shared" si="59"/>
        <v>0.1875</v>
      </c>
      <c r="F578" s="17">
        <f t="shared" si="60"/>
        <v>9.6774193548387094E-2</v>
      </c>
      <c r="G578" s="17">
        <f t="shared" si="62"/>
        <v>0</v>
      </c>
      <c r="H578" s="17">
        <f t="shared" si="61"/>
        <v>0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34</v>
      </c>
      <c r="D591" s="20">
        <f>SUM(D592:D618)</f>
        <v>5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-0.8529411764705882</v>
      </c>
      <c r="H591" s="21">
        <f t="shared" ref="H591:H618" si="65">+IF(OR(AND(E591=""),(G591="")),"",E591*G591)</f>
        <v>-0.8529411764705882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32</v>
      </c>
      <c r="D594" s="16">
        <v>0</v>
      </c>
      <c r="E594" s="17">
        <f t="shared" si="63"/>
        <v>0.94117647058823528</v>
      </c>
      <c r="F594" s="17" t="str">
        <f t="shared" si="64"/>
        <v/>
      </c>
      <c r="G594" s="17">
        <f t="shared" si="66"/>
        <v>-1</v>
      </c>
      <c r="H594" s="17">
        <f t="shared" si="65"/>
        <v>-0.94117647058823528</v>
      </c>
    </row>
    <row r="595" spans="1:8" x14ac:dyDescent="0.2">
      <c r="A595" s="14"/>
      <c r="B595" s="15" t="s">
        <v>565</v>
      </c>
      <c r="C595" s="16">
        <v>2</v>
      </c>
      <c r="D595" s="16">
        <v>2</v>
      </c>
      <c r="E595" s="17">
        <f t="shared" si="63"/>
        <v>5.8823529411764705E-2</v>
      </c>
      <c r="F595" s="17">
        <f t="shared" si="64"/>
        <v>0.4</v>
      </c>
      <c r="G595" s="17">
        <f t="shared" si="66"/>
        <v>0</v>
      </c>
      <c r="H595" s="17">
        <f t="shared" si="65"/>
        <v>0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3</v>
      </c>
      <c r="E599" s="17" t="str">
        <f t="shared" si="63"/>
        <v/>
      </c>
      <c r="F599" s="17">
        <f t="shared" si="64"/>
        <v>0.6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653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654</v>
      </c>
      <c r="C8" s="12">
        <f>+C19+C76+C177+C356+C591</f>
        <v>467</v>
      </c>
      <c r="D8" s="13">
        <f>+D19+D76+D177+D356+D591</f>
        <v>468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2.1413276231263384E-3</v>
      </c>
      <c r="H8" s="10">
        <f t="shared" ref="H8:H13" si="1">+IF(OR(AND(E8=""),(G8="")),"",E8*G8)</f>
        <v>2.1413276231263384E-3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0</v>
      </c>
      <c r="E9" s="17">
        <f t="shared" ref="E9:F13" si="2">+C9/C$8</f>
        <v>0</v>
      </c>
      <c r="F9" s="17">
        <f t="shared" si="2"/>
        <v>0</v>
      </c>
      <c r="G9" s="17" t="str">
        <f t="shared" si="0"/>
        <v/>
      </c>
      <c r="H9" s="17" t="str">
        <f t="shared" si="1"/>
        <v/>
      </c>
    </row>
    <row r="10" spans="1:8" ht="25.5" x14ac:dyDescent="0.2">
      <c r="A10" s="14"/>
      <c r="B10" s="15" t="s">
        <v>7</v>
      </c>
      <c r="C10" s="16">
        <f>+C76</f>
        <v>37</v>
      </c>
      <c r="D10" s="16">
        <f>+D76</f>
        <v>98</v>
      </c>
      <c r="E10" s="17">
        <f t="shared" si="2"/>
        <v>7.922912205567452E-2</v>
      </c>
      <c r="F10" s="17">
        <f t="shared" si="2"/>
        <v>0.20940170940170941</v>
      </c>
      <c r="G10" s="17">
        <f t="shared" si="0"/>
        <v>1.6486486486486487</v>
      </c>
      <c r="H10" s="17">
        <f t="shared" si="1"/>
        <v>0.13062098501070665</v>
      </c>
    </row>
    <row r="11" spans="1:8" ht="25.5" x14ac:dyDescent="0.2">
      <c r="A11" s="14"/>
      <c r="B11" s="15" t="s">
        <v>8</v>
      </c>
      <c r="C11" s="16">
        <f>+C177</f>
        <v>26</v>
      </c>
      <c r="D11" s="16">
        <f>+D177</f>
        <v>91</v>
      </c>
      <c r="E11" s="17">
        <f t="shared" si="2"/>
        <v>5.5674518201284794E-2</v>
      </c>
      <c r="F11" s="17">
        <f t="shared" si="2"/>
        <v>0.19444444444444445</v>
      </c>
      <c r="G11" s="17">
        <f t="shared" si="0"/>
        <v>2.5</v>
      </c>
      <c r="H11" s="17">
        <f t="shared" si="1"/>
        <v>0.13918629550321199</v>
      </c>
    </row>
    <row r="12" spans="1:8" ht="25.5" x14ac:dyDescent="0.2">
      <c r="A12" s="14"/>
      <c r="B12" s="15" t="s">
        <v>9</v>
      </c>
      <c r="C12" s="16">
        <f>+C356</f>
        <v>293</v>
      </c>
      <c r="D12" s="16">
        <f>+D356</f>
        <v>172</v>
      </c>
      <c r="E12" s="17">
        <f t="shared" si="2"/>
        <v>0.62740899357601709</v>
      </c>
      <c r="F12" s="17">
        <f t="shared" si="2"/>
        <v>0.36752136752136755</v>
      </c>
      <c r="G12" s="17">
        <f t="shared" si="0"/>
        <v>-0.41296928327645049</v>
      </c>
      <c r="H12" s="17">
        <f t="shared" si="1"/>
        <v>-0.2591006423982869</v>
      </c>
    </row>
    <row r="13" spans="1:8" ht="25.5" x14ac:dyDescent="0.2">
      <c r="A13" s="14"/>
      <c r="B13" s="15" t="s">
        <v>10</v>
      </c>
      <c r="C13" s="16">
        <f>+C591</f>
        <v>111</v>
      </c>
      <c r="D13" s="16">
        <f>+D591</f>
        <v>107</v>
      </c>
      <c r="E13" s="17">
        <f t="shared" si="2"/>
        <v>0.23768736616702354</v>
      </c>
      <c r="F13" s="17">
        <f t="shared" si="2"/>
        <v>0.22863247863247863</v>
      </c>
      <c r="G13" s="17">
        <f t="shared" si="0"/>
        <v>-3.6036036036036036E-2</v>
      </c>
      <c r="H13" s="17">
        <f t="shared" si="1"/>
        <v>-8.5653104925053521E-3</v>
      </c>
    </row>
    <row r="14" spans="1:8" x14ac:dyDescent="0.2">
      <c r="A14" s="11"/>
      <c r="B14" t="s">
        <v>11</v>
      </c>
      <c r="C14"/>
      <c r="D14"/>
      <c r="E14"/>
      <c r="F14"/>
      <c r="G14"/>
      <c r="H14"/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0</v>
      </c>
      <c r="D19" s="20">
        <f>SUM(D20:D70)</f>
        <v>0</v>
      </c>
      <c r="E19" s="21" t="str">
        <f t="shared" ref="E19:E50" si="3">+IF(C19=0,"",C19/C$19)</f>
        <v/>
      </c>
      <c r="F19" s="21" t="str">
        <f t="shared" ref="F19:F50" si="4">+IF(D19=0,"",D19/D$19)</f>
        <v/>
      </c>
      <c r="G19" s="21" t="str">
        <f>+IF(AND(C19=0,D19=0),"",IF(C19=0,1,IF(D19=0,-1,(D19-C19)/C19)))</f>
        <v/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  <c r="B71"/>
      <c r="C71"/>
      <c r="D71"/>
      <c r="E71"/>
      <c r="F71"/>
      <c r="G71"/>
      <c r="H71"/>
    </row>
    <row r="72" spans="1:8" x14ac:dyDescent="0.2">
      <c r="A72" s="11"/>
      <c r="B72"/>
      <c r="C72"/>
      <c r="D72"/>
      <c r="E72"/>
      <c r="F72"/>
      <c r="G72"/>
      <c r="H72"/>
    </row>
    <row r="73" spans="1:8" x14ac:dyDescent="0.2">
      <c r="A73" s="11"/>
      <c r="B73"/>
      <c r="C73"/>
      <c r="D73"/>
      <c r="E73"/>
      <c r="F73"/>
      <c r="G73"/>
      <c r="H73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37</v>
      </c>
      <c r="D76" s="20">
        <f>SUM(D77:D171)</f>
        <v>98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1.6486486486486487</v>
      </c>
      <c r="H76" s="21">
        <f t="shared" ref="H76:H107" si="13">+IF(OR(AND(E76=""),(G76="")),"",E76*G76)</f>
        <v>1.6486486486486487</v>
      </c>
    </row>
    <row r="77" spans="1:8" x14ac:dyDescent="0.2">
      <c r="A77" s="14"/>
      <c r="B77" s="15" t="s">
        <v>65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1</v>
      </c>
      <c r="D79" s="16">
        <v>0</v>
      </c>
      <c r="E79" s="17">
        <f t="shared" si="11"/>
        <v>2.7027027027027029E-2</v>
      </c>
      <c r="F79" s="17" t="str">
        <f t="shared" si="12"/>
        <v/>
      </c>
      <c r="G79" s="17">
        <f t="shared" si="14"/>
        <v>-1</v>
      </c>
      <c r="H79" s="17">
        <f t="shared" si="13"/>
        <v>-2.7027027027027029E-2</v>
      </c>
    </row>
    <row r="80" spans="1:8" x14ac:dyDescent="0.2">
      <c r="A80" s="14"/>
      <c r="B80" s="15" t="s">
        <v>68</v>
      </c>
      <c r="C80" s="16">
        <v>0</v>
      </c>
      <c r="D80" s="16">
        <v>2</v>
      </c>
      <c r="E80" s="17" t="str">
        <f t="shared" si="11"/>
        <v/>
      </c>
      <c r="F80" s="17">
        <f t="shared" si="12"/>
        <v>2.0408163265306121E-2</v>
      </c>
      <c r="G80" s="17">
        <f t="shared" si="14"/>
        <v>1</v>
      </c>
      <c r="H80" s="17" t="str">
        <f t="shared" si="13"/>
        <v/>
      </c>
    </row>
    <row r="81" spans="1:8" ht="25.5" x14ac:dyDescent="0.2">
      <c r="A81" s="14"/>
      <c r="B81" s="15" t="s">
        <v>69</v>
      </c>
      <c r="C81" s="16">
        <v>5</v>
      </c>
      <c r="D81" s="16">
        <v>5</v>
      </c>
      <c r="E81" s="17">
        <f t="shared" si="11"/>
        <v>0.13513513513513514</v>
      </c>
      <c r="F81" s="17">
        <f t="shared" si="12"/>
        <v>5.1020408163265307E-2</v>
      </c>
      <c r="G81" s="17">
        <f t="shared" si="14"/>
        <v>0</v>
      </c>
      <c r="H81" s="17">
        <f t="shared" si="13"/>
        <v>0</v>
      </c>
    </row>
    <row r="82" spans="1:8" x14ac:dyDescent="0.2">
      <c r="A82" s="14"/>
      <c r="B82" s="15" t="s">
        <v>70</v>
      </c>
      <c r="C82" s="16">
        <v>2</v>
      </c>
      <c r="D82" s="16">
        <v>1</v>
      </c>
      <c r="E82" s="17">
        <f t="shared" si="11"/>
        <v>5.4054054054054057E-2</v>
      </c>
      <c r="F82" s="17">
        <f t="shared" si="12"/>
        <v>1.020408163265306E-2</v>
      </c>
      <c r="G82" s="17">
        <f t="shared" si="14"/>
        <v>-0.5</v>
      </c>
      <c r="H82" s="17">
        <f t="shared" si="13"/>
        <v>-2.7027027027027029E-2</v>
      </c>
    </row>
    <row r="83" spans="1:8" x14ac:dyDescent="0.2">
      <c r="A83" s="14"/>
      <c r="B83" s="15" t="s">
        <v>71</v>
      </c>
      <c r="C83" s="16">
        <v>1</v>
      </c>
      <c r="D83" s="16">
        <v>0</v>
      </c>
      <c r="E83" s="17">
        <f t="shared" si="11"/>
        <v>2.7027027027027029E-2</v>
      </c>
      <c r="F83" s="17" t="str">
        <f t="shared" si="12"/>
        <v/>
      </c>
      <c r="G83" s="17">
        <f t="shared" si="14"/>
        <v>-1</v>
      </c>
      <c r="H83" s="17">
        <f t="shared" si="13"/>
        <v>-2.7027027027027029E-2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1</v>
      </c>
      <c r="E86" s="17">
        <f t="shared" si="11"/>
        <v>2.7027027027027029E-2</v>
      </c>
      <c r="F86" s="17">
        <f t="shared" si="12"/>
        <v>1.020408163265306E-2</v>
      </c>
      <c r="G86" s="17">
        <f t="shared" si="14"/>
        <v>0</v>
      </c>
      <c r="H86" s="17">
        <f t="shared" si="13"/>
        <v>0</v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2</v>
      </c>
      <c r="E89" s="17" t="str">
        <f t="shared" si="11"/>
        <v/>
      </c>
      <c r="F89" s="17">
        <f t="shared" si="12"/>
        <v>2.0408163265306121E-2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1</v>
      </c>
      <c r="E90" s="17" t="str">
        <f t="shared" si="11"/>
        <v/>
      </c>
      <c r="F90" s="17">
        <f t="shared" si="12"/>
        <v>1.020408163265306E-2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1</v>
      </c>
      <c r="D92" s="16">
        <v>1</v>
      </c>
      <c r="E92" s="17">
        <f t="shared" si="11"/>
        <v>2.7027027027027029E-2</v>
      </c>
      <c r="F92" s="17">
        <f t="shared" si="12"/>
        <v>1.020408163265306E-2</v>
      </c>
      <c r="G92" s="17">
        <f t="shared" si="14"/>
        <v>0</v>
      </c>
      <c r="H92" s="17">
        <f t="shared" si="13"/>
        <v>0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</v>
      </c>
      <c r="D94" s="16">
        <v>1</v>
      </c>
      <c r="E94" s="17">
        <f t="shared" si="11"/>
        <v>2.7027027027027029E-2</v>
      </c>
      <c r="F94" s="17">
        <f t="shared" si="12"/>
        <v>1.020408163265306E-2</v>
      </c>
      <c r="G94" s="17">
        <f t="shared" si="14"/>
        <v>0</v>
      </c>
      <c r="H94" s="17">
        <f t="shared" si="13"/>
        <v>0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2</v>
      </c>
      <c r="E102" s="17" t="str">
        <f t="shared" si="11"/>
        <v/>
      </c>
      <c r="F102" s="17">
        <f t="shared" si="12"/>
        <v>2.0408163265306121E-2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0</v>
      </c>
      <c r="E106" s="17">
        <f t="shared" si="11"/>
        <v>2.7027027027027029E-2</v>
      </c>
      <c r="F106" s="17" t="str">
        <f t="shared" si="12"/>
        <v/>
      </c>
      <c r="G106" s="17">
        <f t="shared" si="14"/>
        <v>-1</v>
      </c>
      <c r="H106" s="17">
        <f t="shared" si="13"/>
        <v>-2.7027027027027029E-2</v>
      </c>
    </row>
    <row r="107" spans="1:8" x14ac:dyDescent="0.2">
      <c r="A107" s="14"/>
      <c r="B107" s="15" t="s">
        <v>95</v>
      </c>
      <c r="C107" s="16">
        <v>0</v>
      </c>
      <c r="D107" s="16">
        <v>3</v>
      </c>
      <c r="E107" s="17" t="str">
        <f t="shared" si="11"/>
        <v/>
      </c>
      <c r="F107" s="17">
        <f t="shared" si="12"/>
        <v>3.0612244897959183E-2</v>
      </c>
      <c r="G107" s="17">
        <f t="shared" si="14"/>
        <v>1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0</v>
      </c>
      <c r="E109" s="17">
        <f t="shared" si="15"/>
        <v>2.7027027027027029E-2</v>
      </c>
      <c r="F109" s="17" t="str">
        <f t="shared" si="16"/>
        <v/>
      </c>
      <c r="G109" s="17">
        <f t="shared" ref="G109:G140" si="18">+IF(AND(C109=0,D109=0)," ",IF(C109=0,1,IF(D109=0,-1,(D109-C109)/C109)))</f>
        <v>-1</v>
      </c>
      <c r="H109" s="17">
        <f t="shared" si="17"/>
        <v>-2.7027027027027029E-2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0</v>
      </c>
      <c r="E111" s="17">
        <f t="shared" si="15"/>
        <v>2.7027027027027029E-2</v>
      </c>
      <c r="F111" s="17" t="str">
        <f t="shared" si="16"/>
        <v/>
      </c>
      <c r="G111" s="17">
        <f t="shared" si="18"/>
        <v>-1</v>
      </c>
      <c r="H111" s="17">
        <f t="shared" si="17"/>
        <v>-2.7027027027027029E-2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5</v>
      </c>
      <c r="D118" s="16">
        <v>1</v>
      </c>
      <c r="E118" s="17">
        <f t="shared" si="15"/>
        <v>0.13513513513513514</v>
      </c>
      <c r="F118" s="17">
        <f t="shared" si="16"/>
        <v>1.020408163265306E-2</v>
      </c>
      <c r="G118" s="17">
        <f t="shared" si="18"/>
        <v>-0.8</v>
      </c>
      <c r="H118" s="17">
        <f t="shared" si="17"/>
        <v>-0.10810810810810811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</v>
      </c>
      <c r="D130" s="16">
        <v>3</v>
      </c>
      <c r="E130" s="17">
        <f t="shared" si="15"/>
        <v>5.4054054054054057E-2</v>
      </c>
      <c r="F130" s="17">
        <f t="shared" si="16"/>
        <v>3.0612244897959183E-2</v>
      </c>
      <c r="G130" s="17">
        <f t="shared" si="18"/>
        <v>0.5</v>
      </c>
      <c r="H130" s="17">
        <f t="shared" si="17"/>
        <v>2.7027027027027029E-2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</v>
      </c>
      <c r="D132" s="16">
        <v>1</v>
      </c>
      <c r="E132" s="17">
        <f t="shared" si="15"/>
        <v>2.7027027027027029E-2</v>
      </c>
      <c r="F132" s="17">
        <f t="shared" si="16"/>
        <v>1.020408163265306E-2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121</v>
      </c>
      <c r="C133" s="16">
        <v>0</v>
      </c>
      <c r="D133" s="16">
        <v>1</v>
      </c>
      <c r="E133" s="17" t="str">
        <f t="shared" si="15"/>
        <v/>
      </c>
      <c r="F133" s="17">
        <f t="shared" si="16"/>
        <v>1.020408163265306E-2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12</v>
      </c>
      <c r="D135" s="16">
        <v>58</v>
      </c>
      <c r="E135" s="17">
        <f t="shared" si="15"/>
        <v>0.32432432432432434</v>
      </c>
      <c r="F135" s="17">
        <f t="shared" si="16"/>
        <v>0.59183673469387754</v>
      </c>
      <c r="G135" s="17">
        <f t="shared" si="18"/>
        <v>3.8333333333333335</v>
      </c>
      <c r="H135" s="17">
        <f t="shared" si="17"/>
        <v>1.2432432432432434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8</v>
      </c>
      <c r="E137" s="17" t="str">
        <f t="shared" si="15"/>
        <v/>
      </c>
      <c r="F137" s="17">
        <f t="shared" si="16"/>
        <v>8.1632653061224483E-2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1.020408163265306E-2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4</v>
      </c>
      <c r="E147" s="17" t="str">
        <f t="shared" si="19"/>
        <v/>
      </c>
      <c r="F147" s="17">
        <f t="shared" si="20"/>
        <v>4.0816326530612242E-2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0</v>
      </c>
      <c r="E152" s="17">
        <f t="shared" si="19"/>
        <v>2.7027027027027029E-2</v>
      </c>
      <c r="F152" s="17" t="str">
        <f t="shared" si="20"/>
        <v/>
      </c>
      <c r="G152" s="17">
        <f t="shared" si="22"/>
        <v>-1</v>
      </c>
      <c r="H152" s="17">
        <f t="shared" si="21"/>
        <v>-2.7027027027027029E-2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0</v>
      </c>
      <c r="E157" s="17">
        <f t="shared" si="19"/>
        <v>2.7027027027027029E-2</v>
      </c>
      <c r="F157" s="17" t="str">
        <f t="shared" si="20"/>
        <v/>
      </c>
      <c r="G157" s="17">
        <f t="shared" si="22"/>
        <v>-1</v>
      </c>
      <c r="H157" s="17">
        <f t="shared" si="21"/>
        <v>-2.7027027027027029E-2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1.020408163265306E-2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1.020408163265306E-2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  <c r="B172"/>
      <c r="C172"/>
      <c r="D172"/>
      <c r="E172"/>
      <c r="F172"/>
      <c r="G172"/>
      <c r="H172"/>
    </row>
    <row r="173" spans="1:8" x14ac:dyDescent="0.2">
      <c r="A173" s="11"/>
      <c r="B173"/>
      <c r="C173"/>
      <c r="D173"/>
      <c r="E173"/>
      <c r="F173"/>
      <c r="G173"/>
      <c r="H173"/>
    </row>
    <row r="174" spans="1:8" x14ac:dyDescent="0.2">
      <c r="A174" s="11"/>
      <c r="B174"/>
      <c r="C174"/>
      <c r="D174"/>
      <c r="E174"/>
      <c r="F174"/>
      <c r="G174"/>
      <c r="H174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26</v>
      </c>
      <c r="D177" s="20">
        <f>SUM(D178:D350)</f>
        <v>91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2.5</v>
      </c>
      <c r="H177" s="21">
        <f t="shared" ref="H177:H208" si="25">+IF(OR(AND(E177=""),(G177="")),"",E177*G177)</f>
        <v>2.5</v>
      </c>
    </row>
    <row r="178" spans="1:8" x14ac:dyDescent="0.2">
      <c r="A178" s="14"/>
      <c r="B178" s="15" t="s">
        <v>160</v>
      </c>
      <c r="C178" s="16">
        <v>1</v>
      </c>
      <c r="D178" s="16">
        <v>1</v>
      </c>
      <c r="E178" s="17">
        <f t="shared" si="23"/>
        <v>3.8461538461538464E-2</v>
      </c>
      <c r="F178" s="17">
        <f t="shared" si="24"/>
        <v>1.098901098901099E-2</v>
      </c>
      <c r="G178" s="17">
        <f t="shared" ref="G178:G209" si="26">+IF(AND(C178=0,D178=0)," ",IF(C178=0,1,IF(D178=0,-1,(D178-C178)/C178)))</f>
        <v>0</v>
      </c>
      <c r="H178" s="17">
        <f t="shared" si="25"/>
        <v>0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6</v>
      </c>
      <c r="D182" s="16">
        <v>0</v>
      </c>
      <c r="E182" s="17">
        <f t="shared" si="23"/>
        <v>0.23076923076923078</v>
      </c>
      <c r="F182" s="17" t="str">
        <f t="shared" si="24"/>
        <v/>
      </c>
      <c r="G182" s="17">
        <f t="shared" si="26"/>
        <v>-1</v>
      </c>
      <c r="H182" s="17">
        <f t="shared" si="25"/>
        <v>-0.23076923076923078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</v>
      </c>
      <c r="D184" s="16">
        <v>3</v>
      </c>
      <c r="E184" s="17">
        <f t="shared" si="23"/>
        <v>3.8461538461538464E-2</v>
      </c>
      <c r="F184" s="17">
        <f t="shared" si="24"/>
        <v>3.2967032967032968E-2</v>
      </c>
      <c r="G184" s="17">
        <f t="shared" si="26"/>
        <v>2</v>
      </c>
      <c r="H184" s="17">
        <f t="shared" si="25"/>
        <v>7.6923076923076927E-2</v>
      </c>
    </row>
    <row r="185" spans="1:8" x14ac:dyDescent="0.2">
      <c r="A185" s="14"/>
      <c r="B185" s="15" t="s">
        <v>167</v>
      </c>
      <c r="C185" s="16">
        <v>1</v>
      </c>
      <c r="D185" s="16">
        <v>1</v>
      </c>
      <c r="E185" s="17">
        <f t="shared" si="23"/>
        <v>3.8461538461538464E-2</v>
      </c>
      <c r="F185" s="17">
        <f t="shared" si="24"/>
        <v>1.098901098901099E-2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2</v>
      </c>
      <c r="E191" s="17" t="str">
        <f t="shared" si="23"/>
        <v/>
      </c>
      <c r="F191" s="17">
        <f t="shared" si="24"/>
        <v>2.197802197802198E-2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</v>
      </c>
      <c r="D198" s="16">
        <v>1</v>
      </c>
      <c r="E198" s="17">
        <f t="shared" si="23"/>
        <v>3.8461538461538464E-2</v>
      </c>
      <c r="F198" s="17">
        <f t="shared" si="24"/>
        <v>1.098901098901099E-2</v>
      </c>
      <c r="G198" s="17">
        <f t="shared" si="26"/>
        <v>0</v>
      </c>
      <c r="H198" s="17">
        <f t="shared" si="25"/>
        <v>0</v>
      </c>
    </row>
    <row r="199" spans="1:8" x14ac:dyDescent="0.2">
      <c r="A199" s="14"/>
      <c r="B199" s="15" t="s">
        <v>181</v>
      </c>
      <c r="C199" s="16">
        <v>1</v>
      </c>
      <c r="D199" s="16">
        <v>0</v>
      </c>
      <c r="E199" s="17">
        <f t="shared" si="23"/>
        <v>3.8461538461538464E-2</v>
      </c>
      <c r="F199" s="17" t="str">
        <f t="shared" si="24"/>
        <v/>
      </c>
      <c r="G199" s="17">
        <f t="shared" si="26"/>
        <v>-1</v>
      </c>
      <c r="H199" s="17">
        <f t="shared" si="25"/>
        <v>-3.8461538461538464E-2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1</v>
      </c>
      <c r="E202" s="17">
        <f t="shared" si="23"/>
        <v>3.8461538461538464E-2</v>
      </c>
      <c r="F202" s="17">
        <f t="shared" si="24"/>
        <v>1.098901098901099E-2</v>
      </c>
      <c r="G202" s="17">
        <f t="shared" si="26"/>
        <v>0</v>
      </c>
      <c r="H202" s="17">
        <f t="shared" si="25"/>
        <v>0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2</v>
      </c>
      <c r="E208" s="17" t="str">
        <f t="shared" si="23"/>
        <v/>
      </c>
      <c r="F208" s="17">
        <f t="shared" si="24"/>
        <v>2.197802197802198E-2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0</v>
      </c>
      <c r="D210" s="16">
        <v>6</v>
      </c>
      <c r="E210" s="17" t="str">
        <f t="shared" si="27"/>
        <v/>
      </c>
      <c r="F210" s="17">
        <f t="shared" si="28"/>
        <v>6.5934065934065936E-2</v>
      </c>
      <c r="G210" s="17">
        <f t="shared" ref="G210:G241" si="30">+IF(AND(C210=0,D210=0)," ",IF(C210=0,1,IF(D210=0,-1,(D210-C210)/C210)))</f>
        <v>1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2</v>
      </c>
      <c r="E213" s="17" t="str">
        <f t="shared" si="27"/>
        <v/>
      </c>
      <c r="F213" s="17">
        <f t="shared" si="28"/>
        <v>2.197802197802198E-2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1</v>
      </c>
      <c r="D216" s="16">
        <v>0</v>
      </c>
      <c r="E216" s="17">
        <f t="shared" si="27"/>
        <v>3.8461538461538464E-2</v>
      </c>
      <c r="F216" s="17" t="str">
        <f t="shared" si="28"/>
        <v/>
      </c>
      <c r="G216" s="17">
        <f t="shared" si="30"/>
        <v>-1</v>
      </c>
      <c r="H216" s="17">
        <f t="shared" si="29"/>
        <v>-3.8461538461538464E-2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3</v>
      </c>
      <c r="D219" s="16">
        <v>0</v>
      </c>
      <c r="E219" s="17">
        <f t="shared" si="27"/>
        <v>0.11538461538461539</v>
      </c>
      <c r="F219" s="17" t="str">
        <f t="shared" si="28"/>
        <v/>
      </c>
      <c r="G219" s="17">
        <f t="shared" si="30"/>
        <v>-1</v>
      </c>
      <c r="H219" s="17">
        <f t="shared" si="29"/>
        <v>-0.11538461538461539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</v>
      </c>
      <c r="D224" s="16">
        <v>0</v>
      </c>
      <c r="E224" s="17">
        <f t="shared" si="27"/>
        <v>3.8461538461538464E-2</v>
      </c>
      <c r="F224" s="17" t="str">
        <f t="shared" si="28"/>
        <v/>
      </c>
      <c r="G224" s="17">
        <f t="shared" si="30"/>
        <v>-1</v>
      </c>
      <c r="H224" s="17">
        <f t="shared" si="29"/>
        <v>-3.8461538461538464E-2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2</v>
      </c>
      <c r="E234" s="17" t="str">
        <f t="shared" si="27"/>
        <v/>
      </c>
      <c r="F234" s="17">
        <f t="shared" si="28"/>
        <v>2.197802197802198E-2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2</v>
      </c>
      <c r="E237" s="17" t="str">
        <f t="shared" si="27"/>
        <v/>
      </c>
      <c r="F237" s="17">
        <f t="shared" si="28"/>
        <v>2.197802197802198E-2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1</v>
      </c>
      <c r="E244" s="17">
        <f t="shared" si="31"/>
        <v>3.8461538461538464E-2</v>
      </c>
      <c r="F244" s="17">
        <f t="shared" si="32"/>
        <v>1.098901098901099E-2</v>
      </c>
      <c r="G244" s="17">
        <f t="shared" si="34"/>
        <v>0</v>
      </c>
      <c r="H244" s="17">
        <f t="shared" si="33"/>
        <v>0</v>
      </c>
    </row>
    <row r="245" spans="1:8" x14ac:dyDescent="0.2">
      <c r="A245" s="14"/>
      <c r="B245" s="15" t="s">
        <v>227</v>
      </c>
      <c r="C245" s="16">
        <v>2</v>
      </c>
      <c r="D245" s="16">
        <v>0</v>
      </c>
      <c r="E245" s="17">
        <f t="shared" si="31"/>
        <v>7.6923076923076927E-2</v>
      </c>
      <c r="F245" s="17" t="str">
        <f t="shared" si="32"/>
        <v/>
      </c>
      <c r="G245" s="17">
        <f t="shared" si="34"/>
        <v>-1</v>
      </c>
      <c r="H245" s="17">
        <f t="shared" si="33"/>
        <v>-7.6923076923076927E-2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</v>
      </c>
      <c r="D247" s="16">
        <v>14</v>
      </c>
      <c r="E247" s="17">
        <f t="shared" si="31"/>
        <v>3.8461538461538464E-2</v>
      </c>
      <c r="F247" s="17">
        <f t="shared" si="32"/>
        <v>0.15384615384615385</v>
      </c>
      <c r="G247" s="17">
        <f t="shared" si="34"/>
        <v>13</v>
      </c>
      <c r="H247" s="17">
        <f t="shared" si="33"/>
        <v>0.5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1.098901098901099E-2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3</v>
      </c>
      <c r="E270" s="17">
        <f t="shared" si="31"/>
        <v>3.8461538461538464E-2</v>
      </c>
      <c r="F270" s="17">
        <f t="shared" si="32"/>
        <v>3.2967032967032968E-2</v>
      </c>
      <c r="G270" s="17">
        <f t="shared" si="34"/>
        <v>2</v>
      </c>
      <c r="H270" s="17">
        <f t="shared" si="33"/>
        <v>7.6923076923076927E-2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3</v>
      </c>
      <c r="D288" s="16">
        <v>0</v>
      </c>
      <c r="E288" s="17">
        <f t="shared" si="35"/>
        <v>0.11538461538461539</v>
      </c>
      <c r="F288" s="17" t="str">
        <f t="shared" si="36"/>
        <v/>
      </c>
      <c r="G288" s="17">
        <f t="shared" si="38"/>
        <v>-1</v>
      </c>
      <c r="H288" s="17">
        <f t="shared" si="37"/>
        <v>-0.11538461538461539</v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2</v>
      </c>
      <c r="E300" s="17" t="str">
        <f t="shared" si="35"/>
        <v/>
      </c>
      <c r="F300" s="17">
        <f t="shared" si="36"/>
        <v>2.197802197802198E-2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1</v>
      </c>
      <c r="D304" s="16">
        <v>1</v>
      </c>
      <c r="E304" s="17">
        <f t="shared" si="35"/>
        <v>3.8461538461538464E-2</v>
      </c>
      <c r="F304" s="17">
        <f t="shared" si="36"/>
        <v>1.098901098901099E-2</v>
      </c>
      <c r="G304" s="17">
        <f t="shared" si="38"/>
        <v>0</v>
      </c>
      <c r="H304" s="17">
        <f t="shared" si="37"/>
        <v>0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12</v>
      </c>
      <c r="E306" s="17" t="str">
        <f t="shared" si="39"/>
        <v/>
      </c>
      <c r="F306" s="17">
        <f t="shared" si="40"/>
        <v>0.13186813186813187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34</v>
      </c>
      <c r="E316" s="17" t="str">
        <f t="shared" si="39"/>
        <v/>
      </c>
      <c r="F316" s="17">
        <f t="shared" si="40"/>
        <v>0.37362637362637363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  <c r="B351"/>
      <c r="C351"/>
      <c r="D351"/>
      <c r="E351"/>
      <c r="F351"/>
      <c r="G351"/>
      <c r="H351"/>
    </row>
    <row r="352" spans="1:8" x14ac:dyDescent="0.2">
      <c r="A352" s="11"/>
      <c r="B352"/>
      <c r="C352"/>
      <c r="D352"/>
      <c r="E352"/>
      <c r="F352"/>
      <c r="G352"/>
      <c r="H352"/>
    </row>
    <row r="353" spans="1:8" x14ac:dyDescent="0.2">
      <c r="A353" s="11"/>
      <c r="B353"/>
      <c r="C353"/>
      <c r="D353"/>
      <c r="E353"/>
      <c r="F353"/>
      <c r="G353"/>
      <c r="H353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293</v>
      </c>
      <c r="D356" s="20">
        <f>SUM(D357:D585)</f>
        <v>172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-0.41296928327645049</v>
      </c>
      <c r="H356" s="21">
        <f t="shared" ref="H356:H419" si="49">+IF(OR(AND(E356=""),(G356="")),"",E356*G356)</f>
        <v>-0.41296928327645049</v>
      </c>
    </row>
    <row r="357" spans="1:8" x14ac:dyDescent="0.2">
      <c r="A357" s="14"/>
      <c r="B357" s="15" t="s">
        <v>333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ref="G357:G420" si="50">+IF(AND(C357=0,D357=0)," ",IF(C357=0,1,IF(D357=0,-1,(D357-C357)/C357)))</f>
        <v xml:space="preserve"> 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1</v>
      </c>
      <c r="E358" s="17" t="str">
        <f t="shared" si="47"/>
        <v/>
      </c>
      <c r="F358" s="17">
        <f t="shared" si="48"/>
        <v>5.8139534883720929E-3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0</v>
      </c>
      <c r="D362" s="16">
        <v>2</v>
      </c>
      <c r="E362" s="17" t="str">
        <f t="shared" si="47"/>
        <v/>
      </c>
      <c r="F362" s="17">
        <f t="shared" si="48"/>
        <v>1.1627906976744186E-2</v>
      </c>
      <c r="G362" s="17">
        <f t="shared" si="50"/>
        <v>1</v>
      </c>
      <c r="H362" s="17" t="str">
        <f t="shared" si="49"/>
        <v/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1</v>
      </c>
      <c r="D365" s="16">
        <v>1</v>
      </c>
      <c r="E365" s="17">
        <f t="shared" si="47"/>
        <v>3.4129692832764505E-3</v>
      </c>
      <c r="F365" s="17">
        <f t="shared" si="48"/>
        <v>5.8139534883720929E-3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5</v>
      </c>
      <c r="D368" s="16">
        <v>14</v>
      </c>
      <c r="E368" s="17">
        <f t="shared" si="47"/>
        <v>1.7064846416382253E-2</v>
      </c>
      <c r="F368" s="17">
        <f t="shared" si="48"/>
        <v>8.1395348837209308E-2</v>
      </c>
      <c r="G368" s="17">
        <f t="shared" si="50"/>
        <v>1.8</v>
      </c>
      <c r="H368" s="17">
        <f t="shared" si="49"/>
        <v>3.0716723549488057E-2</v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1</v>
      </c>
      <c r="E371" s="17" t="str">
        <f t="shared" si="47"/>
        <v/>
      </c>
      <c r="F371" s="17">
        <f t="shared" si="48"/>
        <v>5.8139534883720929E-3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2</v>
      </c>
      <c r="E379" s="17" t="str">
        <f t="shared" si="47"/>
        <v/>
      </c>
      <c r="F379" s="17">
        <f t="shared" si="48"/>
        <v>1.1627906976744186E-2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2</v>
      </c>
      <c r="D380" s="16">
        <v>3</v>
      </c>
      <c r="E380" s="17">
        <f t="shared" si="47"/>
        <v>6.8259385665529011E-3</v>
      </c>
      <c r="F380" s="17">
        <f t="shared" si="48"/>
        <v>1.7441860465116279E-2</v>
      </c>
      <c r="G380" s="17">
        <f t="shared" si="50"/>
        <v>0.5</v>
      </c>
      <c r="H380" s="17">
        <f t="shared" si="49"/>
        <v>3.4129692832764505E-3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1</v>
      </c>
      <c r="E386" s="17" t="str">
        <f t="shared" si="47"/>
        <v/>
      </c>
      <c r="F386" s="17">
        <f t="shared" si="48"/>
        <v>5.8139534883720929E-3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2</v>
      </c>
      <c r="E387" s="17" t="str">
        <f t="shared" si="47"/>
        <v/>
      </c>
      <c r="F387" s="17">
        <f t="shared" si="48"/>
        <v>1.1627906976744186E-2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1</v>
      </c>
      <c r="D391" s="16">
        <v>11</v>
      </c>
      <c r="E391" s="17">
        <f t="shared" si="47"/>
        <v>3.4129692832764505E-3</v>
      </c>
      <c r="F391" s="17">
        <f t="shared" si="48"/>
        <v>6.3953488372093026E-2</v>
      </c>
      <c r="G391" s="17">
        <f t="shared" si="50"/>
        <v>10</v>
      </c>
      <c r="H391" s="17">
        <f t="shared" si="49"/>
        <v>3.4129692832764506E-2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1</v>
      </c>
      <c r="E398" s="17" t="str">
        <f t="shared" si="47"/>
        <v/>
      </c>
      <c r="F398" s="17">
        <f t="shared" si="48"/>
        <v>5.8139534883720929E-3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0</v>
      </c>
      <c r="E418" s="17" t="str">
        <f t="shared" si="47"/>
        <v/>
      </c>
      <c r="F418" s="17" t="str">
        <f t="shared" si="48"/>
        <v/>
      </c>
      <c r="G418" s="17" t="str">
        <f t="shared" si="50"/>
        <v xml:space="preserve"> 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</v>
      </c>
      <c r="D420" s="16">
        <v>0</v>
      </c>
      <c r="E420" s="17">
        <f t="shared" ref="E420:E483" si="51">+IF(C420=0,"",C420/C$356)</f>
        <v>3.4129692832764505E-3</v>
      </c>
      <c r="F420" s="17" t="str">
        <f t="shared" ref="F420:F483" si="52">+IF(D420=0,"",D420/D$356)</f>
        <v/>
      </c>
      <c r="G420" s="17">
        <f t="shared" si="50"/>
        <v>-1</v>
      </c>
      <c r="H420" s="17">
        <f t="shared" ref="H420:H483" si="53">+IF(OR(AND(E420=""),(G420="")),"",E420*G420)</f>
        <v>-3.4129692832764505E-3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120</v>
      </c>
      <c r="D428" s="16">
        <v>111</v>
      </c>
      <c r="E428" s="17">
        <f t="shared" si="51"/>
        <v>0.40955631399317405</v>
      </c>
      <c r="F428" s="17">
        <f t="shared" si="52"/>
        <v>0.64534883720930236</v>
      </c>
      <c r="G428" s="17">
        <f t="shared" si="54"/>
        <v>-7.4999999999999997E-2</v>
      </c>
      <c r="H428" s="17">
        <f t="shared" si="53"/>
        <v>-3.0716723549488054E-2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1</v>
      </c>
      <c r="E450" s="17" t="str">
        <f t="shared" si="51"/>
        <v/>
      </c>
      <c r="F450" s="17">
        <f t="shared" si="52"/>
        <v>5.8139534883720929E-3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16</v>
      </c>
      <c r="D451" s="16">
        <v>0</v>
      </c>
      <c r="E451" s="17">
        <f t="shared" si="51"/>
        <v>5.4607508532423209E-2</v>
      </c>
      <c r="F451" s="17" t="str">
        <f t="shared" si="52"/>
        <v/>
      </c>
      <c r="G451" s="17">
        <f t="shared" si="54"/>
        <v>-1</v>
      </c>
      <c r="H451" s="17">
        <f t="shared" si="53"/>
        <v>-5.4607508532423209E-2</v>
      </c>
    </row>
    <row r="452" spans="1:8" x14ac:dyDescent="0.2">
      <c r="A452" s="14"/>
      <c r="B452" s="15" t="s">
        <v>428</v>
      </c>
      <c r="C452" s="16">
        <v>137</v>
      </c>
      <c r="D452" s="16">
        <v>0</v>
      </c>
      <c r="E452" s="17">
        <f t="shared" si="51"/>
        <v>0.46757679180887374</v>
      </c>
      <c r="F452" s="17" t="str">
        <f t="shared" si="52"/>
        <v/>
      </c>
      <c r="G452" s="17">
        <f t="shared" si="54"/>
        <v>-1</v>
      </c>
      <c r="H452" s="17">
        <f t="shared" si="53"/>
        <v>-0.46757679180887374</v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3</v>
      </c>
      <c r="E454" s="17" t="str">
        <f t="shared" si="51"/>
        <v/>
      </c>
      <c r="F454" s="17">
        <f t="shared" si="52"/>
        <v>1.7441860465116279E-2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1</v>
      </c>
      <c r="E466" s="17" t="str">
        <f t="shared" si="51"/>
        <v/>
      </c>
      <c r="F466" s="17">
        <f t="shared" si="52"/>
        <v>5.8139534883720929E-3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2</v>
      </c>
      <c r="E475" s="17" t="str">
        <f t="shared" si="51"/>
        <v/>
      </c>
      <c r="F475" s="17">
        <f t="shared" si="52"/>
        <v>1.1627906976744186E-2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3</v>
      </c>
      <c r="D481" s="16">
        <v>0</v>
      </c>
      <c r="E481" s="17">
        <f t="shared" si="51"/>
        <v>1.0238907849829351E-2</v>
      </c>
      <c r="F481" s="17" t="str">
        <f t="shared" si="52"/>
        <v/>
      </c>
      <c r="G481" s="17">
        <f t="shared" si="54"/>
        <v>-1</v>
      </c>
      <c r="H481" s="17">
        <f t="shared" si="53"/>
        <v>-1.0238907849829351E-2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1</v>
      </c>
      <c r="E489" s="17" t="str">
        <f t="shared" si="55"/>
        <v/>
      </c>
      <c r="F489" s="17">
        <f t="shared" si="56"/>
        <v>5.8139534883720929E-3</v>
      </c>
      <c r="G489" s="17">
        <f t="shared" si="58"/>
        <v>1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5.8139534883720929E-3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1</v>
      </c>
      <c r="E530" s="17" t="str">
        <f t="shared" si="55"/>
        <v/>
      </c>
      <c r="F530" s="17">
        <f t="shared" si="56"/>
        <v>5.8139534883720929E-3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</v>
      </c>
      <c r="D548" s="16">
        <v>2</v>
      </c>
      <c r="E548" s="17">
        <f t="shared" ref="E548:E585" si="59">+IF(C548=0,"",C548/C$356)</f>
        <v>3.4129692832764505E-3</v>
      </c>
      <c r="F548" s="17">
        <f t="shared" ref="F548:F585" si="60">+IF(D548=0,"",D548/D$356)</f>
        <v>1.1627906976744186E-2</v>
      </c>
      <c r="G548" s="17">
        <f t="shared" si="58"/>
        <v>1</v>
      </c>
      <c r="H548" s="17">
        <f t="shared" ref="H548:H585" si="61">+IF(OR(AND(E548=""),(G548="")),"",E548*G548)</f>
        <v>3.4129692832764505E-3</v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3</v>
      </c>
      <c r="E558" s="17" t="str">
        <f t="shared" si="59"/>
        <v/>
      </c>
      <c r="F558" s="17">
        <f t="shared" si="60"/>
        <v>1.7441860465116279E-2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1</v>
      </c>
      <c r="E559" s="17" t="str">
        <f t="shared" si="59"/>
        <v/>
      </c>
      <c r="F559" s="17">
        <f t="shared" si="60"/>
        <v>5.8139534883720929E-3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</v>
      </c>
      <c r="D564" s="16">
        <v>4</v>
      </c>
      <c r="E564" s="17">
        <f t="shared" si="59"/>
        <v>6.8259385665529011E-3</v>
      </c>
      <c r="F564" s="17">
        <f t="shared" si="60"/>
        <v>2.3255813953488372E-2</v>
      </c>
      <c r="G564" s="17">
        <f t="shared" si="62"/>
        <v>1</v>
      </c>
      <c r="H564" s="17">
        <f t="shared" si="61"/>
        <v>6.8259385665529011E-3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2</v>
      </c>
      <c r="D566" s="16">
        <v>1</v>
      </c>
      <c r="E566" s="17">
        <f t="shared" si="59"/>
        <v>6.8259385665529011E-3</v>
      </c>
      <c r="F566" s="17">
        <f t="shared" si="60"/>
        <v>5.8139534883720929E-3</v>
      </c>
      <c r="G566" s="17">
        <f t="shared" si="62"/>
        <v>-0.5</v>
      </c>
      <c r="H566" s="17">
        <f t="shared" si="61"/>
        <v>-3.4129692832764505E-3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2</v>
      </c>
      <c r="D571" s="16">
        <v>1</v>
      </c>
      <c r="E571" s="17">
        <f t="shared" si="59"/>
        <v>6.8259385665529011E-3</v>
      </c>
      <c r="F571" s="17">
        <f t="shared" si="60"/>
        <v>5.8139534883720929E-3</v>
      </c>
      <c r="G571" s="17">
        <f t="shared" si="62"/>
        <v>-0.5</v>
      </c>
      <c r="H571" s="17">
        <f t="shared" si="61"/>
        <v>-3.4129692832764505E-3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  <c r="B586"/>
      <c r="C586"/>
      <c r="D586"/>
      <c r="E586"/>
      <c r="F586"/>
      <c r="G586"/>
      <c r="H586"/>
    </row>
    <row r="587" spans="1:8" x14ac:dyDescent="0.2">
      <c r="A587" s="11"/>
      <c r="B587"/>
      <c r="C587"/>
      <c r="D587"/>
      <c r="E587"/>
      <c r="F587"/>
      <c r="G587"/>
      <c r="H587"/>
    </row>
    <row r="588" spans="1:8" x14ac:dyDescent="0.2">
      <c r="A588" s="11"/>
      <c r="B588"/>
      <c r="C588"/>
      <c r="D588"/>
      <c r="E588"/>
      <c r="F588"/>
      <c r="G588"/>
      <c r="H588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111</v>
      </c>
      <c r="D591" s="20">
        <f>SUM(D592:D618)</f>
        <v>107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-3.6036036036036036E-2</v>
      </c>
      <c r="H591" s="21">
        <f t="shared" ref="H591:H618" si="65">+IF(OR(AND(E591=""),(G591="")),"",E591*G591)</f>
        <v>-3.6036036036036036E-2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7</v>
      </c>
      <c r="D594" s="16">
        <v>1</v>
      </c>
      <c r="E594" s="17">
        <f t="shared" si="63"/>
        <v>6.3063063063063057E-2</v>
      </c>
      <c r="F594" s="17">
        <f t="shared" si="64"/>
        <v>9.3457943925233638E-3</v>
      </c>
      <c r="G594" s="17">
        <f t="shared" si="66"/>
        <v>-0.8571428571428571</v>
      </c>
      <c r="H594" s="17">
        <f t="shared" si="65"/>
        <v>-5.4054054054054043E-2</v>
      </c>
    </row>
    <row r="595" spans="1:8" x14ac:dyDescent="0.2">
      <c r="A595" s="14"/>
      <c r="B595" s="15" t="s">
        <v>565</v>
      </c>
      <c r="C595" s="16">
        <v>80</v>
      </c>
      <c r="D595" s="16">
        <v>1</v>
      </c>
      <c r="E595" s="17">
        <f t="shared" si="63"/>
        <v>0.72072072072072069</v>
      </c>
      <c r="F595" s="17">
        <f t="shared" si="64"/>
        <v>9.3457943925233638E-3</v>
      </c>
      <c r="G595" s="17">
        <f t="shared" si="66"/>
        <v>-0.98750000000000004</v>
      </c>
      <c r="H595" s="17">
        <f t="shared" si="65"/>
        <v>-0.71171171171171166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1</v>
      </c>
      <c r="D604" s="16">
        <v>0</v>
      </c>
      <c r="E604" s="17">
        <f t="shared" si="63"/>
        <v>9.0090090090090089E-3</v>
      </c>
      <c r="F604" s="17" t="str">
        <f t="shared" si="64"/>
        <v/>
      </c>
      <c r="G604" s="17">
        <f t="shared" si="66"/>
        <v>-1</v>
      </c>
      <c r="H604" s="17">
        <f t="shared" si="65"/>
        <v>-9.0090090090090089E-3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3</v>
      </c>
      <c r="D607" s="16">
        <v>0</v>
      </c>
      <c r="E607" s="17">
        <f t="shared" si="63"/>
        <v>2.7027027027027029E-2</v>
      </c>
      <c r="F607" s="17" t="str">
        <f t="shared" si="64"/>
        <v/>
      </c>
      <c r="G607" s="17">
        <f t="shared" si="66"/>
        <v>-1</v>
      </c>
      <c r="H607" s="17">
        <f t="shared" si="65"/>
        <v>-2.7027027027027029E-2</v>
      </c>
    </row>
    <row r="608" spans="1:8" x14ac:dyDescent="0.2">
      <c r="A608" s="14"/>
      <c r="B608" s="15" t="s">
        <v>578</v>
      </c>
      <c r="C608" s="16">
        <v>0</v>
      </c>
      <c r="D608" s="16">
        <v>99</v>
      </c>
      <c r="E608" s="17" t="str">
        <f t="shared" si="63"/>
        <v/>
      </c>
      <c r="F608" s="17">
        <f t="shared" si="64"/>
        <v>0.92523364485981308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8</v>
      </c>
      <c r="D609" s="16">
        <v>6</v>
      </c>
      <c r="E609" s="17">
        <f t="shared" si="63"/>
        <v>7.2072072072072071E-2</v>
      </c>
      <c r="F609" s="17">
        <f t="shared" si="64"/>
        <v>5.6074766355140186E-2</v>
      </c>
      <c r="G609" s="17">
        <f t="shared" si="66"/>
        <v>-0.25</v>
      </c>
      <c r="H609" s="17">
        <f t="shared" si="65"/>
        <v>-1.8018018018018018E-2</v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12</v>
      </c>
      <c r="D616" s="16">
        <v>0</v>
      </c>
      <c r="E616" s="17">
        <f t="shared" si="63"/>
        <v>0.10810810810810811</v>
      </c>
      <c r="F616" s="17" t="str">
        <f t="shared" si="64"/>
        <v/>
      </c>
      <c r="G616" s="17">
        <f t="shared" si="66"/>
        <v>-1</v>
      </c>
      <c r="H616" s="17">
        <f t="shared" si="65"/>
        <v>-0.10810810810810811</v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  <c r="C619"/>
      <c r="D619"/>
      <c r="E619"/>
      <c r="F619"/>
      <c r="G619"/>
      <c r="H619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593</v>
      </c>
      <c r="F4" s="30"/>
      <c r="G4" s="30"/>
      <c r="H4" s="30"/>
    </row>
    <row r="5" spans="1:8" ht="20.45" customHeight="1" thickBot="1" x14ac:dyDescent="0.25">
      <c r="A5" s="6"/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594</v>
      </c>
      <c r="C8" s="12">
        <f>+C19+C76+C177+C356+C591</f>
        <v>1607</v>
      </c>
      <c r="D8" s="13">
        <f>+D19+D76+D177+D356+D591</f>
        <v>2303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0.433105164903547</v>
      </c>
      <c r="H8" s="10">
        <f t="shared" ref="H8:H13" si="1">+IF(OR(AND(E8=""),(G8="")),"",E8*G8)</f>
        <v>0.433105164903547</v>
      </c>
    </row>
    <row r="9" spans="1:8" x14ac:dyDescent="0.2">
      <c r="A9" s="14"/>
      <c r="B9" s="15" t="s">
        <v>6</v>
      </c>
      <c r="C9" s="16">
        <f>+C19</f>
        <v>18</v>
      </c>
      <c r="D9" s="16">
        <f>+D19</f>
        <v>34</v>
      </c>
      <c r="E9" s="17">
        <f t="shared" ref="E9:F13" si="2">+C9/C$8</f>
        <v>1.120099564405725E-2</v>
      </c>
      <c r="F9" s="17">
        <f t="shared" si="2"/>
        <v>1.4763352149370386E-2</v>
      </c>
      <c r="G9" s="17">
        <f t="shared" si="0"/>
        <v>0.88888888888888884</v>
      </c>
      <c r="H9" s="17">
        <f t="shared" si="1"/>
        <v>9.9564405724953328E-3</v>
      </c>
    </row>
    <row r="10" spans="1:8" ht="25.5" x14ac:dyDescent="0.2">
      <c r="A10" s="14"/>
      <c r="B10" s="15" t="s">
        <v>7</v>
      </c>
      <c r="C10" s="16">
        <f>+C76</f>
        <v>220</v>
      </c>
      <c r="D10" s="16">
        <f>+D76</f>
        <v>390</v>
      </c>
      <c r="E10" s="17">
        <f t="shared" si="2"/>
        <v>0.13690105787181084</v>
      </c>
      <c r="F10" s="17">
        <f t="shared" si="2"/>
        <v>0.16934433347807207</v>
      </c>
      <c r="G10" s="17">
        <f t="shared" si="0"/>
        <v>0.77272727272727271</v>
      </c>
      <c r="H10" s="17">
        <f t="shared" si="1"/>
        <v>0.10578718108276292</v>
      </c>
    </row>
    <row r="11" spans="1:8" ht="25.5" x14ac:dyDescent="0.2">
      <c r="A11" s="14"/>
      <c r="B11" s="15" t="s">
        <v>8</v>
      </c>
      <c r="C11" s="16">
        <f>+C177</f>
        <v>148</v>
      </c>
      <c r="D11" s="16">
        <f>+D177</f>
        <v>357</v>
      </c>
      <c r="E11" s="17">
        <f t="shared" si="2"/>
        <v>9.2097075295581823E-2</v>
      </c>
      <c r="F11" s="17">
        <f t="shared" si="2"/>
        <v>0.15501519756838905</v>
      </c>
      <c r="G11" s="17">
        <f t="shared" si="0"/>
        <v>1.4121621621621621</v>
      </c>
      <c r="H11" s="17">
        <f t="shared" si="1"/>
        <v>0.13005600497822026</v>
      </c>
    </row>
    <row r="12" spans="1:8" ht="25.5" x14ac:dyDescent="0.2">
      <c r="A12" s="14"/>
      <c r="B12" s="15" t="s">
        <v>9</v>
      </c>
      <c r="C12" s="16">
        <f>+C356</f>
        <v>810</v>
      </c>
      <c r="D12" s="16">
        <f>+D356</f>
        <v>1224</v>
      </c>
      <c r="E12" s="17">
        <f t="shared" si="2"/>
        <v>0.50404480398257623</v>
      </c>
      <c r="F12" s="17">
        <f t="shared" si="2"/>
        <v>0.53148067737733395</v>
      </c>
      <c r="G12" s="17">
        <f t="shared" si="0"/>
        <v>0.51111111111111107</v>
      </c>
      <c r="H12" s="17">
        <f t="shared" si="1"/>
        <v>0.25762289981331671</v>
      </c>
    </row>
    <row r="13" spans="1:8" ht="25.5" x14ac:dyDescent="0.2">
      <c r="A13" s="14"/>
      <c r="B13" s="15" t="s">
        <v>10</v>
      </c>
      <c r="C13" s="16">
        <f>+C591</f>
        <v>411</v>
      </c>
      <c r="D13" s="16">
        <f>+D591</f>
        <v>298</v>
      </c>
      <c r="E13" s="17">
        <f t="shared" si="2"/>
        <v>0.25575606720597388</v>
      </c>
      <c r="F13" s="17">
        <f t="shared" si="2"/>
        <v>0.12939643942683457</v>
      </c>
      <c r="G13" s="17">
        <f t="shared" si="0"/>
        <v>-0.27493917274939172</v>
      </c>
      <c r="H13" s="17">
        <f t="shared" si="1"/>
        <v>-7.0317361543248288E-2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18</v>
      </c>
      <c r="D19" s="20">
        <f>SUM(D20:D70)</f>
        <v>34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0.88888888888888884</v>
      </c>
      <c r="H19" s="21">
        <f t="shared" ref="H19:H50" si="5">+IF(OR(AND(E19=""),(G19="")),"",E19*G19)</f>
        <v>0.88888888888888884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1</v>
      </c>
      <c r="E25" s="17" t="str">
        <f t="shared" si="3"/>
        <v/>
      </c>
      <c r="F25" s="17">
        <f t="shared" si="4"/>
        <v>2.9411764705882353E-2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0</v>
      </c>
      <c r="E26" s="17">
        <f t="shared" si="3"/>
        <v>5.5555555555555552E-2</v>
      </c>
      <c r="F26" s="17" t="str">
        <f t="shared" si="4"/>
        <v/>
      </c>
      <c r="G26" s="17">
        <f t="shared" si="6"/>
        <v>-1</v>
      </c>
      <c r="H26" s="17">
        <f t="shared" si="5"/>
        <v>-5.5555555555555552E-2</v>
      </c>
    </row>
    <row r="27" spans="1:8" x14ac:dyDescent="0.2">
      <c r="A27" s="14"/>
      <c r="B27" s="15" t="s">
        <v>20</v>
      </c>
      <c r="C27" s="16">
        <v>1</v>
      </c>
      <c r="D27" s="16">
        <v>1</v>
      </c>
      <c r="E27" s="17">
        <f t="shared" si="3"/>
        <v>5.5555555555555552E-2</v>
      </c>
      <c r="F27" s="17">
        <f t="shared" si="4"/>
        <v>2.9411764705882353E-2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2.9411764705882353E-2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1</v>
      </c>
      <c r="E29" s="17" t="str">
        <f t="shared" si="3"/>
        <v/>
      </c>
      <c r="F29" s="17">
        <f t="shared" si="4"/>
        <v>2.9411764705882353E-2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3</v>
      </c>
      <c r="D30" s="16">
        <v>12</v>
      </c>
      <c r="E30" s="17">
        <f t="shared" si="3"/>
        <v>0.16666666666666666</v>
      </c>
      <c r="F30" s="17">
        <f t="shared" si="4"/>
        <v>0.35294117647058826</v>
      </c>
      <c r="G30" s="17">
        <f t="shared" si="6"/>
        <v>3</v>
      </c>
      <c r="H30" s="17">
        <f t="shared" si="5"/>
        <v>0.5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2</v>
      </c>
      <c r="E36" s="17" t="str">
        <f t="shared" si="3"/>
        <v/>
      </c>
      <c r="F36" s="17">
        <f t="shared" si="4"/>
        <v>5.8823529411764705E-2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9</v>
      </c>
      <c r="D45" s="16">
        <v>8</v>
      </c>
      <c r="E45" s="17">
        <f t="shared" si="3"/>
        <v>0.5</v>
      </c>
      <c r="F45" s="17">
        <f t="shared" si="4"/>
        <v>0.23529411764705882</v>
      </c>
      <c r="G45" s="17">
        <f t="shared" si="6"/>
        <v>-0.1111111111111111</v>
      </c>
      <c r="H45" s="17">
        <f t="shared" si="5"/>
        <v>-5.5555555555555552E-2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</v>
      </c>
      <c r="D50" s="16">
        <v>1</v>
      </c>
      <c r="E50" s="17">
        <f t="shared" si="3"/>
        <v>5.5555555555555552E-2</v>
      </c>
      <c r="F50" s="17">
        <f t="shared" si="4"/>
        <v>2.9411764705882353E-2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4</v>
      </c>
      <c r="E60" s="17" t="str">
        <f t="shared" si="7"/>
        <v/>
      </c>
      <c r="F60" s="17">
        <f t="shared" si="8"/>
        <v>0.11764705882352941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1</v>
      </c>
      <c r="E61" s="17" t="str">
        <f t="shared" si="7"/>
        <v/>
      </c>
      <c r="F61" s="17">
        <f t="shared" si="8"/>
        <v>2.9411764705882353E-2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</v>
      </c>
      <c r="D64" s="16">
        <v>1</v>
      </c>
      <c r="E64" s="17">
        <f t="shared" si="7"/>
        <v>0.1111111111111111</v>
      </c>
      <c r="F64" s="17">
        <f t="shared" si="8"/>
        <v>2.9411764705882353E-2</v>
      </c>
      <c r="G64" s="17">
        <f t="shared" si="10"/>
        <v>-0.5</v>
      </c>
      <c r="H64" s="17">
        <f t="shared" si="9"/>
        <v>-5.5555555555555552E-2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1</v>
      </c>
      <c r="D68" s="16">
        <v>1</v>
      </c>
      <c r="E68" s="17">
        <f t="shared" si="7"/>
        <v>5.5555555555555552E-2</v>
      </c>
      <c r="F68" s="17">
        <f t="shared" si="8"/>
        <v>2.9411764705882353E-2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220</v>
      </c>
      <c r="D76" s="20">
        <f>SUM(D77:D171)</f>
        <v>390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0.77272727272727271</v>
      </c>
      <c r="H76" s="21">
        <f t="shared" ref="H76:H107" si="13">+IF(OR(AND(E76=""),(G76="")),"",E76*G76)</f>
        <v>0.77272727272727271</v>
      </c>
    </row>
    <row r="77" spans="1:8" x14ac:dyDescent="0.2">
      <c r="A77" s="14"/>
      <c r="B77" s="15" t="s">
        <v>65</v>
      </c>
      <c r="C77" s="16">
        <v>2</v>
      </c>
      <c r="D77" s="16">
        <v>10</v>
      </c>
      <c r="E77" s="17">
        <f t="shared" si="11"/>
        <v>9.0909090909090905E-3</v>
      </c>
      <c r="F77" s="17">
        <f t="shared" si="12"/>
        <v>2.564102564102564E-2</v>
      </c>
      <c r="G77" s="17">
        <f t="shared" ref="G77:G108" si="14">+IF(AND(C77=0,D77=0)," ",IF(C77=0,1,IF(D77=0,-1,(D77-C77)/C77)))</f>
        <v>4</v>
      </c>
      <c r="H77" s="17">
        <f t="shared" si="13"/>
        <v>3.6363636363636362E-2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1</v>
      </c>
      <c r="E79" s="17" t="str">
        <f t="shared" si="11"/>
        <v/>
      </c>
      <c r="F79" s="17">
        <f t="shared" si="12"/>
        <v>2.5641025641025641E-3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4</v>
      </c>
      <c r="D80" s="16">
        <v>6</v>
      </c>
      <c r="E80" s="17">
        <f t="shared" si="11"/>
        <v>1.8181818181818181E-2</v>
      </c>
      <c r="F80" s="17">
        <f t="shared" si="12"/>
        <v>1.5384615384615385E-2</v>
      </c>
      <c r="G80" s="17">
        <f t="shared" si="14"/>
        <v>0.5</v>
      </c>
      <c r="H80" s="17">
        <f t="shared" si="13"/>
        <v>9.0909090909090905E-3</v>
      </c>
    </row>
    <row r="81" spans="1:8" ht="25.5" x14ac:dyDescent="0.2">
      <c r="A81" s="14"/>
      <c r="B81" s="15" t="s">
        <v>69</v>
      </c>
      <c r="C81" s="16">
        <v>2</v>
      </c>
      <c r="D81" s="16">
        <v>27</v>
      </c>
      <c r="E81" s="17">
        <f t="shared" si="11"/>
        <v>9.0909090909090905E-3</v>
      </c>
      <c r="F81" s="17">
        <f t="shared" si="12"/>
        <v>6.9230769230769235E-2</v>
      </c>
      <c r="G81" s="17">
        <f t="shared" si="14"/>
        <v>12.5</v>
      </c>
      <c r="H81" s="17">
        <f t="shared" si="13"/>
        <v>0.11363636363636363</v>
      </c>
    </row>
    <row r="82" spans="1:8" x14ac:dyDescent="0.2">
      <c r="A82" s="14"/>
      <c r="B82" s="15" t="s">
        <v>70</v>
      </c>
      <c r="C82" s="16">
        <v>0</v>
      </c>
      <c r="D82" s="16">
        <v>6</v>
      </c>
      <c r="E82" s="17" t="str">
        <f t="shared" si="11"/>
        <v/>
      </c>
      <c r="F82" s="17">
        <f t="shared" si="12"/>
        <v>1.5384615384615385E-2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3</v>
      </c>
      <c r="E83" s="17" t="str">
        <f t="shared" si="11"/>
        <v/>
      </c>
      <c r="F83" s="17">
        <f t="shared" si="12"/>
        <v>7.6923076923076927E-3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3</v>
      </c>
      <c r="E87" s="17" t="str">
        <f t="shared" si="11"/>
        <v/>
      </c>
      <c r="F87" s="17">
        <f t="shared" si="12"/>
        <v>7.6923076923076927E-3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</v>
      </c>
      <c r="D89" s="16">
        <v>1</v>
      </c>
      <c r="E89" s="17">
        <f t="shared" si="11"/>
        <v>9.0909090909090905E-3</v>
      </c>
      <c r="F89" s="17">
        <f t="shared" si="12"/>
        <v>2.5641025641025641E-3</v>
      </c>
      <c r="G89" s="17">
        <f t="shared" si="14"/>
        <v>-0.5</v>
      </c>
      <c r="H89" s="17">
        <f t="shared" si="13"/>
        <v>-4.5454545454545452E-3</v>
      </c>
    </row>
    <row r="90" spans="1:8" x14ac:dyDescent="0.2">
      <c r="A90" s="14"/>
      <c r="B90" s="15" t="s">
        <v>78</v>
      </c>
      <c r="C90" s="16">
        <v>1</v>
      </c>
      <c r="D90" s="16">
        <v>1</v>
      </c>
      <c r="E90" s="17">
        <f t="shared" si="11"/>
        <v>4.5454545454545452E-3</v>
      </c>
      <c r="F90" s="17">
        <f t="shared" si="12"/>
        <v>2.5641025641025641E-3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79</v>
      </c>
      <c r="C91" s="16">
        <v>0</v>
      </c>
      <c r="D91" s="16">
        <v>5</v>
      </c>
      <c r="E91" s="17" t="str">
        <f t="shared" si="11"/>
        <v/>
      </c>
      <c r="F91" s="17">
        <f t="shared" si="12"/>
        <v>1.282051282051282E-2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2</v>
      </c>
      <c r="D92" s="16">
        <v>4</v>
      </c>
      <c r="E92" s="17">
        <f t="shared" si="11"/>
        <v>9.0909090909090905E-3</v>
      </c>
      <c r="F92" s="17">
        <f t="shared" si="12"/>
        <v>1.0256410256410256E-2</v>
      </c>
      <c r="G92" s="17">
        <f t="shared" si="14"/>
        <v>1</v>
      </c>
      <c r="H92" s="17">
        <f t="shared" si="13"/>
        <v>9.0909090909090905E-3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</v>
      </c>
      <c r="D94" s="16">
        <v>7</v>
      </c>
      <c r="E94" s="17">
        <f t="shared" si="11"/>
        <v>9.0909090909090905E-3</v>
      </c>
      <c r="F94" s="17">
        <f t="shared" si="12"/>
        <v>1.7948717948717947E-2</v>
      </c>
      <c r="G94" s="17">
        <f t="shared" si="14"/>
        <v>2.5</v>
      </c>
      <c r="H94" s="17">
        <f t="shared" si="13"/>
        <v>2.2727272727272728E-2</v>
      </c>
    </row>
    <row r="95" spans="1:8" x14ac:dyDescent="0.2">
      <c r="A95" s="14"/>
      <c r="B95" s="15" t="s">
        <v>83</v>
      </c>
      <c r="C95" s="16">
        <v>3</v>
      </c>
      <c r="D95" s="16">
        <v>2</v>
      </c>
      <c r="E95" s="17">
        <f t="shared" si="11"/>
        <v>1.3636363636363636E-2</v>
      </c>
      <c r="F95" s="17">
        <f t="shared" si="12"/>
        <v>5.1282051282051282E-3</v>
      </c>
      <c r="G95" s="17">
        <f t="shared" si="14"/>
        <v>-0.33333333333333331</v>
      </c>
      <c r="H95" s="17">
        <f t="shared" si="13"/>
        <v>-4.5454545454545452E-3</v>
      </c>
    </row>
    <row r="96" spans="1:8" x14ac:dyDescent="0.2">
      <c r="A96" s="14"/>
      <c r="B96" s="15" t="s">
        <v>84</v>
      </c>
      <c r="C96" s="16">
        <v>0</v>
      </c>
      <c r="D96" s="16">
        <v>1</v>
      </c>
      <c r="E96" s="17" t="str">
        <f t="shared" si="11"/>
        <v/>
      </c>
      <c r="F96" s="17">
        <f t="shared" si="12"/>
        <v>2.5641025641025641E-3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1</v>
      </c>
      <c r="E97" s="17" t="str">
        <f t="shared" si="11"/>
        <v/>
      </c>
      <c r="F97" s="17">
        <f t="shared" si="12"/>
        <v>2.5641025641025641E-3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3</v>
      </c>
      <c r="D102" s="16">
        <v>4</v>
      </c>
      <c r="E102" s="17">
        <f t="shared" si="11"/>
        <v>1.3636363636363636E-2</v>
      </c>
      <c r="F102" s="17">
        <f t="shared" si="12"/>
        <v>1.0256410256410256E-2</v>
      </c>
      <c r="G102" s="17">
        <f t="shared" si="14"/>
        <v>0.33333333333333331</v>
      </c>
      <c r="H102" s="17">
        <f t="shared" si="13"/>
        <v>4.5454545454545452E-3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19</v>
      </c>
      <c r="E105" s="17" t="str">
        <f t="shared" si="11"/>
        <v/>
      </c>
      <c r="F105" s="17">
        <f t="shared" si="12"/>
        <v>4.8717948717948718E-2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4</v>
      </c>
      <c r="E106" s="17" t="str">
        <f t="shared" si="11"/>
        <v/>
      </c>
      <c r="F106" s="17">
        <f t="shared" si="12"/>
        <v>1.0256410256410256E-2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2</v>
      </c>
      <c r="D107" s="16">
        <v>2</v>
      </c>
      <c r="E107" s="17">
        <f t="shared" si="11"/>
        <v>9.0909090909090905E-3</v>
      </c>
      <c r="F107" s="17">
        <f t="shared" si="12"/>
        <v>5.1282051282051282E-3</v>
      </c>
      <c r="G107" s="17">
        <f t="shared" si="14"/>
        <v>0</v>
      </c>
      <c r="H107" s="17">
        <f t="shared" si="13"/>
        <v>0</v>
      </c>
    </row>
    <row r="108" spans="1:8" x14ac:dyDescent="0.2">
      <c r="A108" s="14"/>
      <c r="B108" s="15" t="s">
        <v>96</v>
      </c>
      <c r="C108" s="16">
        <v>0</v>
      </c>
      <c r="D108" s="16">
        <v>1</v>
      </c>
      <c r="E108" s="17" t="str">
        <f t="shared" ref="E108:E139" si="15">+IF(C108=0,"",C108/C$76)</f>
        <v/>
      </c>
      <c r="F108" s="17">
        <f t="shared" ref="F108:F139" si="16">+IF(D108=0,"",D108/D$76)</f>
        <v>2.5641025641025641E-3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2.5641025641025641E-3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21</v>
      </c>
      <c r="E114" s="17" t="str">
        <f t="shared" si="15"/>
        <v/>
      </c>
      <c r="F114" s="17">
        <f t="shared" si="16"/>
        <v>5.3846153846153849E-2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2</v>
      </c>
      <c r="E116" s="17" t="str">
        <f t="shared" si="15"/>
        <v/>
      </c>
      <c r="F116" s="17">
        <f t="shared" si="16"/>
        <v>5.1282051282051282E-3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1</v>
      </c>
      <c r="D117" s="16">
        <v>3</v>
      </c>
      <c r="E117" s="17">
        <f t="shared" si="15"/>
        <v>4.5454545454545452E-3</v>
      </c>
      <c r="F117" s="17">
        <f t="shared" si="16"/>
        <v>7.6923076923076927E-3</v>
      </c>
      <c r="G117" s="17">
        <f t="shared" si="18"/>
        <v>2</v>
      </c>
      <c r="H117" s="17">
        <f t="shared" si="17"/>
        <v>9.0909090909090905E-3</v>
      </c>
    </row>
    <row r="118" spans="1:8" x14ac:dyDescent="0.2">
      <c r="A118" s="14"/>
      <c r="B118" s="15" t="s">
        <v>106</v>
      </c>
      <c r="C118" s="16">
        <v>1</v>
      </c>
      <c r="D118" s="16">
        <v>1</v>
      </c>
      <c r="E118" s="17">
        <f t="shared" si="15"/>
        <v>4.5454545454545452E-3</v>
      </c>
      <c r="F118" s="17">
        <f t="shared" si="16"/>
        <v>2.5641025641025641E-3</v>
      </c>
      <c r="G118" s="17">
        <f t="shared" si="18"/>
        <v>0</v>
      </c>
      <c r="H118" s="17">
        <f t="shared" si="17"/>
        <v>0</v>
      </c>
    </row>
    <row r="119" spans="1:8" x14ac:dyDescent="0.2">
      <c r="A119" s="14"/>
      <c r="B119" s="15" t="s">
        <v>107</v>
      </c>
      <c r="C119" s="16">
        <v>0</v>
      </c>
      <c r="D119" s="16">
        <v>1</v>
      </c>
      <c r="E119" s="17" t="str">
        <f t="shared" si="15"/>
        <v/>
      </c>
      <c r="F119" s="17">
        <f t="shared" si="16"/>
        <v>2.5641025641025641E-3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2</v>
      </c>
      <c r="E120" s="17" t="str">
        <f t="shared" si="15"/>
        <v/>
      </c>
      <c r="F120" s="17">
        <f t="shared" si="16"/>
        <v>5.1282051282051282E-3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2.5641025641025641E-3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2.5641025641025641E-3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12</v>
      </c>
      <c r="D124" s="16">
        <v>14</v>
      </c>
      <c r="E124" s="17">
        <f t="shared" si="15"/>
        <v>5.4545454545454543E-2</v>
      </c>
      <c r="F124" s="17">
        <f t="shared" si="16"/>
        <v>3.5897435897435895E-2</v>
      </c>
      <c r="G124" s="17">
        <f t="shared" si="18"/>
        <v>0.16666666666666666</v>
      </c>
      <c r="H124" s="17">
        <f t="shared" si="17"/>
        <v>9.0909090909090905E-3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1</v>
      </c>
      <c r="E126" s="17" t="str">
        <f t="shared" si="15"/>
        <v/>
      </c>
      <c r="F126" s="17">
        <f t="shared" si="16"/>
        <v>2.5641025641025641E-3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</v>
      </c>
      <c r="D128" s="16">
        <v>21</v>
      </c>
      <c r="E128" s="17">
        <f t="shared" si="15"/>
        <v>4.5454545454545452E-3</v>
      </c>
      <c r="F128" s="17">
        <f t="shared" si="16"/>
        <v>5.3846153846153849E-2</v>
      </c>
      <c r="G128" s="17">
        <f t="shared" si="18"/>
        <v>20</v>
      </c>
      <c r="H128" s="17">
        <f t="shared" si="17"/>
        <v>9.0909090909090912E-2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24</v>
      </c>
      <c r="D130" s="16">
        <v>31</v>
      </c>
      <c r="E130" s="17">
        <f t="shared" si="15"/>
        <v>0.10909090909090909</v>
      </c>
      <c r="F130" s="17">
        <f t="shared" si="16"/>
        <v>7.9487179487179482E-2</v>
      </c>
      <c r="G130" s="17">
        <f t="shared" si="18"/>
        <v>0.29166666666666669</v>
      </c>
      <c r="H130" s="17">
        <f t="shared" si="17"/>
        <v>3.1818181818181822E-2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</v>
      </c>
      <c r="D132" s="16">
        <v>5</v>
      </c>
      <c r="E132" s="17">
        <f t="shared" si="15"/>
        <v>9.0909090909090905E-3</v>
      </c>
      <c r="F132" s="17">
        <f t="shared" si="16"/>
        <v>1.282051282051282E-2</v>
      </c>
      <c r="G132" s="17">
        <f t="shared" si="18"/>
        <v>1.5</v>
      </c>
      <c r="H132" s="17">
        <f t="shared" si="17"/>
        <v>1.3636363636363636E-2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20</v>
      </c>
      <c r="D135" s="16">
        <v>44</v>
      </c>
      <c r="E135" s="17">
        <f t="shared" si="15"/>
        <v>9.0909090909090912E-2</v>
      </c>
      <c r="F135" s="17">
        <f t="shared" si="16"/>
        <v>0.11282051282051282</v>
      </c>
      <c r="G135" s="17">
        <f t="shared" si="18"/>
        <v>1.2</v>
      </c>
      <c r="H135" s="17">
        <f t="shared" si="17"/>
        <v>0.10909090909090909</v>
      </c>
    </row>
    <row r="136" spans="1:8" ht="25.5" x14ac:dyDescent="0.2">
      <c r="A136" s="14"/>
      <c r="B136" s="15" t="s">
        <v>124</v>
      </c>
      <c r="C136" s="16">
        <v>0</v>
      </c>
      <c r="D136" s="16">
        <v>2</v>
      </c>
      <c r="E136" s="17" t="str">
        <f t="shared" si="15"/>
        <v/>
      </c>
      <c r="F136" s="17">
        <f t="shared" si="16"/>
        <v>5.1282051282051282E-3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2</v>
      </c>
      <c r="E137" s="17" t="str">
        <f t="shared" si="15"/>
        <v/>
      </c>
      <c r="F137" s="17">
        <f t="shared" si="16"/>
        <v>5.1282051282051282E-3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106</v>
      </c>
      <c r="D138" s="16">
        <v>106</v>
      </c>
      <c r="E138" s="17">
        <f t="shared" si="15"/>
        <v>0.48181818181818181</v>
      </c>
      <c r="F138" s="17">
        <f t="shared" si="16"/>
        <v>0.27179487179487177</v>
      </c>
      <c r="G138" s="17">
        <f t="shared" si="18"/>
        <v>0</v>
      </c>
      <c r="H138" s="17">
        <f t="shared" si="17"/>
        <v>0</v>
      </c>
    </row>
    <row r="139" spans="1:8" x14ac:dyDescent="0.2">
      <c r="A139" s="14"/>
      <c r="B139" s="15" t="s">
        <v>127</v>
      </c>
      <c r="C139" s="16">
        <v>0</v>
      </c>
      <c r="D139" s="16">
        <v>3</v>
      </c>
      <c r="E139" s="17" t="str">
        <f t="shared" si="15"/>
        <v/>
      </c>
      <c r="F139" s="17">
        <f t="shared" si="16"/>
        <v>7.6923076923076927E-3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2</v>
      </c>
      <c r="D140" s="16">
        <v>3</v>
      </c>
      <c r="E140" s="17">
        <f t="shared" ref="E140:E171" si="19">+IF(C140=0,"",C140/C$76)</f>
        <v>9.0909090909090905E-3</v>
      </c>
      <c r="F140" s="17">
        <f t="shared" ref="F140:F171" si="20">+IF(D140=0,"",D140/D$76)</f>
        <v>7.6923076923076927E-3</v>
      </c>
      <c r="G140" s="17">
        <f t="shared" si="18"/>
        <v>0.5</v>
      </c>
      <c r="H140" s="17">
        <f t="shared" ref="H140:H171" si="21">+IF(OR(AND(E140=""),(G140="")),"",E140*G140)</f>
        <v>4.5454545454545452E-3</v>
      </c>
    </row>
    <row r="141" spans="1:8" x14ac:dyDescent="0.2">
      <c r="A141" s="14"/>
      <c r="B141" s="15" t="s">
        <v>129</v>
      </c>
      <c r="C141" s="16">
        <v>2</v>
      </c>
      <c r="D141" s="16">
        <v>0</v>
      </c>
      <c r="E141" s="17">
        <f t="shared" si="19"/>
        <v>9.0909090909090905E-3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-9.0909090909090905E-3</v>
      </c>
    </row>
    <row r="142" spans="1:8" x14ac:dyDescent="0.2">
      <c r="A142" s="14"/>
      <c r="B142" s="15" t="s">
        <v>130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2.5641025641025641E-3</v>
      </c>
      <c r="G142" s="17">
        <f t="shared" si="22"/>
        <v>1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0</v>
      </c>
      <c r="E143" s="17">
        <f t="shared" si="19"/>
        <v>4.5454545454545452E-3</v>
      </c>
      <c r="F143" s="17" t="str">
        <f t="shared" si="20"/>
        <v/>
      </c>
      <c r="G143" s="17">
        <f t="shared" si="22"/>
        <v>-1</v>
      </c>
      <c r="H143" s="17">
        <f t="shared" si="21"/>
        <v>-4.5454545454545452E-3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23</v>
      </c>
      <c r="D147" s="16">
        <v>11</v>
      </c>
      <c r="E147" s="17">
        <f t="shared" si="19"/>
        <v>0.10454545454545454</v>
      </c>
      <c r="F147" s="17">
        <f t="shared" si="20"/>
        <v>2.8205128205128206E-2</v>
      </c>
      <c r="G147" s="17">
        <f t="shared" si="22"/>
        <v>-0.52173913043478259</v>
      </c>
      <c r="H147" s="17">
        <f t="shared" si="21"/>
        <v>-5.4545454545454543E-2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2</v>
      </c>
      <c r="E149" s="17" t="str">
        <f t="shared" si="19"/>
        <v/>
      </c>
      <c r="F149" s="17">
        <f t="shared" si="20"/>
        <v>5.1282051282051282E-3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1</v>
      </c>
      <c r="E157" s="17">
        <f t="shared" si="19"/>
        <v>4.5454545454545452E-3</v>
      </c>
      <c r="F157" s="17">
        <f t="shared" si="20"/>
        <v>2.5641025641025641E-3</v>
      </c>
      <c r="G157" s="17">
        <f t="shared" si="22"/>
        <v>0</v>
      </c>
      <c r="H157" s="17">
        <f t="shared" si="21"/>
        <v>0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2.5641025641025641E-3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</v>
      </c>
      <c r="D168" s="16">
        <v>1</v>
      </c>
      <c r="E168" s="17">
        <f t="shared" si="19"/>
        <v>4.5454545454545452E-3</v>
      </c>
      <c r="F168" s="17">
        <f t="shared" si="20"/>
        <v>2.5641025641025641E-3</v>
      </c>
      <c r="G168" s="17">
        <f t="shared" si="22"/>
        <v>0</v>
      </c>
      <c r="H168" s="17">
        <f t="shared" si="21"/>
        <v>0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148</v>
      </c>
      <c r="D177" s="20">
        <f>SUM(D178:D350)</f>
        <v>357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1.4121621621621621</v>
      </c>
      <c r="H177" s="21">
        <f t="shared" ref="H177:H208" si="25">+IF(OR(AND(E177=""),(G177="")),"",E177*G177)</f>
        <v>1.4121621621621621</v>
      </c>
    </row>
    <row r="178" spans="1:8" x14ac:dyDescent="0.2">
      <c r="A178" s="14"/>
      <c r="B178" s="15" t="s">
        <v>160</v>
      </c>
      <c r="C178" s="16">
        <v>1</v>
      </c>
      <c r="D178" s="16">
        <v>10</v>
      </c>
      <c r="E178" s="17">
        <f t="shared" si="23"/>
        <v>6.7567567567567571E-3</v>
      </c>
      <c r="F178" s="17">
        <f t="shared" si="24"/>
        <v>2.8011204481792718E-2</v>
      </c>
      <c r="G178" s="17">
        <f t="shared" ref="G178:G209" si="26">+IF(AND(C178=0,D178=0)," ",IF(C178=0,1,IF(D178=0,-1,(D178-C178)/C178)))</f>
        <v>9</v>
      </c>
      <c r="H178" s="17">
        <f t="shared" si="25"/>
        <v>6.0810810810810814E-2</v>
      </c>
    </row>
    <row r="179" spans="1:8" x14ac:dyDescent="0.2">
      <c r="A179" s="14"/>
      <c r="B179" s="15" t="s">
        <v>161</v>
      </c>
      <c r="C179" s="16">
        <v>1</v>
      </c>
      <c r="D179" s="16">
        <v>0</v>
      </c>
      <c r="E179" s="17">
        <f t="shared" si="23"/>
        <v>6.7567567567567571E-3</v>
      </c>
      <c r="F179" s="17" t="str">
        <f t="shared" si="24"/>
        <v/>
      </c>
      <c r="G179" s="17">
        <f t="shared" si="26"/>
        <v>-1</v>
      </c>
      <c r="H179" s="17">
        <f t="shared" si="25"/>
        <v>-6.7567567567567571E-3</v>
      </c>
    </row>
    <row r="180" spans="1:8" ht="38.25" x14ac:dyDescent="0.2">
      <c r="A180" s="14"/>
      <c r="B180" s="15" t="s">
        <v>162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2.8011204481792717E-3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1</v>
      </c>
      <c r="E181" s="17" t="str">
        <f t="shared" si="23"/>
        <v/>
      </c>
      <c r="F181" s="17">
        <f t="shared" si="24"/>
        <v>2.8011204481792717E-3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</v>
      </c>
      <c r="D182" s="16">
        <v>1</v>
      </c>
      <c r="E182" s="17">
        <f t="shared" si="23"/>
        <v>1.3513513513513514E-2</v>
      </c>
      <c r="F182" s="17">
        <f t="shared" si="24"/>
        <v>2.8011204481792717E-3</v>
      </c>
      <c r="G182" s="17">
        <f t="shared" si="26"/>
        <v>-0.5</v>
      </c>
      <c r="H182" s="17">
        <f t="shared" si="25"/>
        <v>-6.7567567567567571E-3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15</v>
      </c>
      <c r="D184" s="16">
        <v>63</v>
      </c>
      <c r="E184" s="17">
        <f t="shared" si="23"/>
        <v>0.10135135135135136</v>
      </c>
      <c r="F184" s="17">
        <f t="shared" si="24"/>
        <v>0.17647058823529413</v>
      </c>
      <c r="G184" s="17">
        <f t="shared" si="26"/>
        <v>3.2</v>
      </c>
      <c r="H184" s="17">
        <f t="shared" si="25"/>
        <v>0.32432432432432434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3</v>
      </c>
      <c r="E186" s="17" t="str">
        <f t="shared" si="23"/>
        <v/>
      </c>
      <c r="F186" s="17">
        <f t="shared" si="24"/>
        <v>8.4033613445378148E-3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2.8011204481792717E-3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2</v>
      </c>
      <c r="E191" s="17" t="str">
        <f t="shared" si="23"/>
        <v/>
      </c>
      <c r="F191" s="17">
        <f t="shared" si="24"/>
        <v>5.6022408963585435E-3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2</v>
      </c>
      <c r="E192" s="17" t="str">
        <f t="shared" si="23"/>
        <v/>
      </c>
      <c r="F192" s="17">
        <f t="shared" si="24"/>
        <v>5.6022408963585435E-3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2.8011204481792717E-3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2.8011204481792717E-3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3</v>
      </c>
      <c r="E198" s="17" t="str">
        <f t="shared" si="23"/>
        <v/>
      </c>
      <c r="F198" s="17">
        <f t="shared" si="24"/>
        <v>8.4033613445378148E-3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2.8011204481792717E-3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2</v>
      </c>
      <c r="E205" s="17" t="str">
        <f t="shared" si="23"/>
        <v/>
      </c>
      <c r="F205" s="17">
        <f t="shared" si="24"/>
        <v>5.6022408963585435E-3</v>
      </c>
      <c r="G205" s="17">
        <f t="shared" si="26"/>
        <v>1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1</v>
      </c>
      <c r="D208" s="16">
        <v>2</v>
      </c>
      <c r="E208" s="17">
        <f t="shared" si="23"/>
        <v>6.7567567567567571E-3</v>
      </c>
      <c r="F208" s="17">
        <f t="shared" si="24"/>
        <v>5.6022408963585435E-3</v>
      </c>
      <c r="G208" s="17">
        <f t="shared" si="26"/>
        <v>1</v>
      </c>
      <c r="H208" s="17">
        <f t="shared" si="25"/>
        <v>6.7567567567567571E-3</v>
      </c>
    </row>
    <row r="209" spans="1:8" x14ac:dyDescent="0.2">
      <c r="A209" s="14"/>
      <c r="B209" s="15" t="s">
        <v>191</v>
      </c>
      <c r="C209" s="16">
        <v>1</v>
      </c>
      <c r="D209" s="16">
        <v>12</v>
      </c>
      <c r="E209" s="17">
        <f t="shared" ref="E209:E240" si="27">+IF(C209=0,"",C209/C$177)</f>
        <v>6.7567567567567571E-3</v>
      </c>
      <c r="F209" s="17">
        <f t="shared" ref="F209:F240" si="28">+IF(D209=0,"",D209/D$177)</f>
        <v>3.3613445378151259E-2</v>
      </c>
      <c r="G209" s="17">
        <f t="shared" si="26"/>
        <v>11</v>
      </c>
      <c r="H209" s="17">
        <f t="shared" ref="H209:H240" si="29">+IF(OR(AND(E209=""),(G209="")),"",E209*G209)</f>
        <v>7.4324324324324328E-2</v>
      </c>
    </row>
    <row r="210" spans="1:8" x14ac:dyDescent="0.2">
      <c r="A210" s="14"/>
      <c r="B210" s="15" t="s">
        <v>192</v>
      </c>
      <c r="C210" s="16">
        <v>13</v>
      </c>
      <c r="D210" s="16">
        <v>28</v>
      </c>
      <c r="E210" s="17">
        <f t="shared" si="27"/>
        <v>8.7837837837837843E-2</v>
      </c>
      <c r="F210" s="17">
        <f t="shared" si="28"/>
        <v>7.8431372549019607E-2</v>
      </c>
      <c r="G210" s="17">
        <f t="shared" ref="G210:G241" si="30">+IF(AND(C210=0,D210=0)," ",IF(C210=0,1,IF(D210=0,-1,(D210-C210)/C210)))</f>
        <v>1.1538461538461537</v>
      </c>
      <c r="H210" s="17">
        <f t="shared" si="29"/>
        <v>0.10135135135135134</v>
      </c>
    </row>
    <row r="211" spans="1:8" x14ac:dyDescent="0.2">
      <c r="A211" s="14"/>
      <c r="B211" s="15" t="s">
        <v>193</v>
      </c>
      <c r="C211" s="16">
        <v>2</v>
      </c>
      <c r="D211" s="16">
        <v>0</v>
      </c>
      <c r="E211" s="17">
        <f t="shared" si="27"/>
        <v>1.3513513513513514E-2</v>
      </c>
      <c r="F211" s="17" t="str">
        <f t="shared" si="28"/>
        <v/>
      </c>
      <c r="G211" s="17">
        <f t="shared" si="30"/>
        <v>-1</v>
      </c>
      <c r="H211" s="17">
        <f t="shared" si="29"/>
        <v>-1.3513513513513514E-2</v>
      </c>
    </row>
    <row r="212" spans="1:8" x14ac:dyDescent="0.2">
      <c r="A212" s="14"/>
      <c r="B212" s="15" t="s">
        <v>194</v>
      </c>
      <c r="C212" s="16">
        <v>1</v>
      </c>
      <c r="D212" s="16">
        <v>10</v>
      </c>
      <c r="E212" s="17">
        <f t="shared" si="27"/>
        <v>6.7567567567567571E-3</v>
      </c>
      <c r="F212" s="17">
        <f t="shared" si="28"/>
        <v>2.8011204481792718E-2</v>
      </c>
      <c r="G212" s="17">
        <f t="shared" si="30"/>
        <v>9</v>
      </c>
      <c r="H212" s="17">
        <f t="shared" si="29"/>
        <v>6.0810810810810814E-2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2</v>
      </c>
      <c r="D214" s="16">
        <v>8</v>
      </c>
      <c r="E214" s="17">
        <f t="shared" si="27"/>
        <v>1.3513513513513514E-2</v>
      </c>
      <c r="F214" s="17">
        <f t="shared" si="28"/>
        <v>2.2408963585434174E-2</v>
      </c>
      <c r="G214" s="17">
        <f t="shared" si="30"/>
        <v>3</v>
      </c>
      <c r="H214" s="17">
        <f t="shared" si="29"/>
        <v>4.0540540540540543E-2</v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12</v>
      </c>
      <c r="D219" s="16">
        <v>15</v>
      </c>
      <c r="E219" s="17">
        <f t="shared" si="27"/>
        <v>8.1081081081081086E-2</v>
      </c>
      <c r="F219" s="17">
        <f t="shared" si="28"/>
        <v>4.2016806722689079E-2</v>
      </c>
      <c r="G219" s="17">
        <f t="shared" si="30"/>
        <v>0.25</v>
      </c>
      <c r="H219" s="17">
        <f t="shared" si="29"/>
        <v>2.0270270270270271E-2</v>
      </c>
    </row>
    <row r="220" spans="1:8" x14ac:dyDescent="0.2">
      <c r="A220" s="14"/>
      <c r="B220" s="15" t="s">
        <v>202</v>
      </c>
      <c r="C220" s="16">
        <v>0</v>
      </c>
      <c r="D220" s="16">
        <v>1</v>
      </c>
      <c r="E220" s="17" t="str">
        <f t="shared" si="27"/>
        <v/>
      </c>
      <c r="F220" s="17">
        <f t="shared" si="28"/>
        <v>2.8011204481792717E-3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</v>
      </c>
      <c r="D224" s="16">
        <v>7</v>
      </c>
      <c r="E224" s="17">
        <f t="shared" si="27"/>
        <v>6.7567567567567571E-3</v>
      </c>
      <c r="F224" s="17">
        <f t="shared" si="28"/>
        <v>1.9607843137254902E-2</v>
      </c>
      <c r="G224" s="17">
        <f t="shared" si="30"/>
        <v>6</v>
      </c>
      <c r="H224" s="17">
        <f t="shared" si="29"/>
        <v>4.0540540540540543E-2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2</v>
      </c>
      <c r="E231" s="17" t="str">
        <f t="shared" si="27"/>
        <v/>
      </c>
      <c r="F231" s="17">
        <f t="shared" si="28"/>
        <v>5.6022408963585435E-3</v>
      </c>
      <c r="G231" s="17">
        <f t="shared" si="30"/>
        <v>1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2</v>
      </c>
      <c r="E233" s="17" t="str">
        <f t="shared" si="27"/>
        <v/>
      </c>
      <c r="F233" s="17">
        <f t="shared" si="28"/>
        <v>5.6022408963585435E-3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2</v>
      </c>
      <c r="E237" s="17" t="str">
        <f t="shared" si="27"/>
        <v/>
      </c>
      <c r="F237" s="17">
        <f t="shared" si="28"/>
        <v>5.6022408963585435E-3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1</v>
      </c>
      <c r="E238" s="17" t="str">
        <f t="shared" si="27"/>
        <v/>
      </c>
      <c r="F238" s="17">
        <f t="shared" si="28"/>
        <v>2.8011204481792717E-3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0</v>
      </c>
      <c r="E241" s="17">
        <f t="shared" ref="E241:E272" si="31">+IF(C241=0,"",C241/C$177)</f>
        <v>6.7567567567567571E-3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-6.7567567567567571E-3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8</v>
      </c>
      <c r="E244" s="17" t="str">
        <f t="shared" si="31"/>
        <v/>
      </c>
      <c r="F244" s="17">
        <f t="shared" si="32"/>
        <v>2.2408963585434174E-2</v>
      </c>
      <c r="G244" s="17">
        <f t="shared" si="34"/>
        <v>1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10</v>
      </c>
      <c r="E245" s="17" t="str">
        <f t="shared" si="31"/>
        <v/>
      </c>
      <c r="F245" s="17">
        <f t="shared" si="32"/>
        <v>2.8011204481792718E-2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8</v>
      </c>
      <c r="E247" s="17" t="str">
        <f t="shared" si="31"/>
        <v/>
      </c>
      <c r="F247" s="17">
        <f t="shared" si="32"/>
        <v>2.2408963585434174E-2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3</v>
      </c>
      <c r="E252" s="17" t="str">
        <f t="shared" si="31"/>
        <v/>
      </c>
      <c r="F252" s="17">
        <f t="shared" si="32"/>
        <v>8.4033613445378148E-3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2</v>
      </c>
      <c r="D268" s="16">
        <v>0</v>
      </c>
      <c r="E268" s="17">
        <f t="shared" si="31"/>
        <v>1.3513513513513514E-2</v>
      </c>
      <c r="F268" s="17" t="str">
        <f t="shared" si="32"/>
        <v/>
      </c>
      <c r="G268" s="17">
        <f t="shared" si="34"/>
        <v>-1</v>
      </c>
      <c r="H268" s="17">
        <f t="shared" si="33"/>
        <v>-1.3513513513513514E-2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0</v>
      </c>
      <c r="E270" s="17">
        <f t="shared" si="31"/>
        <v>6.7567567567567571E-3</v>
      </c>
      <c r="F270" s="17" t="str">
        <f t="shared" si="32"/>
        <v/>
      </c>
      <c r="G270" s="17">
        <f t="shared" si="34"/>
        <v>-1</v>
      </c>
      <c r="H270" s="17">
        <f t="shared" si="33"/>
        <v>-6.7567567567567571E-3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1</v>
      </c>
      <c r="E275" s="17" t="str">
        <f t="shared" si="35"/>
        <v/>
      </c>
      <c r="F275" s="17">
        <f t="shared" si="36"/>
        <v>2.8011204481792717E-3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2.8011204481792717E-3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1</v>
      </c>
      <c r="E281" s="17" t="str">
        <f t="shared" si="35"/>
        <v/>
      </c>
      <c r="F281" s="17">
        <f t="shared" si="36"/>
        <v>2.8011204481792717E-3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1</v>
      </c>
      <c r="D282" s="16">
        <v>0</v>
      </c>
      <c r="E282" s="17">
        <f t="shared" si="35"/>
        <v>6.7567567567567571E-3</v>
      </c>
      <c r="F282" s="17" t="str">
        <f t="shared" si="36"/>
        <v/>
      </c>
      <c r="G282" s="17">
        <f t="shared" si="38"/>
        <v>-1</v>
      </c>
      <c r="H282" s="17">
        <f t="shared" si="37"/>
        <v>-6.7567567567567571E-3</v>
      </c>
    </row>
    <row r="283" spans="1:8" x14ac:dyDescent="0.2">
      <c r="A283" s="14"/>
      <c r="B283" s="15" t="s">
        <v>265</v>
      </c>
      <c r="C283" s="16">
        <v>0</v>
      </c>
      <c r="D283" s="16">
        <v>2</v>
      </c>
      <c r="E283" s="17" t="str">
        <f t="shared" si="35"/>
        <v/>
      </c>
      <c r="F283" s="17">
        <f t="shared" si="36"/>
        <v>5.6022408963585435E-3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1</v>
      </c>
      <c r="D284" s="16">
        <v>0</v>
      </c>
      <c r="E284" s="17">
        <f t="shared" si="35"/>
        <v>6.7567567567567571E-3</v>
      </c>
      <c r="F284" s="17" t="str">
        <f t="shared" si="36"/>
        <v/>
      </c>
      <c r="G284" s="17">
        <f t="shared" si="38"/>
        <v>-1</v>
      </c>
      <c r="H284" s="17">
        <f t="shared" si="37"/>
        <v>-6.7567567567567571E-3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2</v>
      </c>
      <c r="D286" s="16">
        <v>0</v>
      </c>
      <c r="E286" s="17">
        <f t="shared" si="35"/>
        <v>1.3513513513513514E-2</v>
      </c>
      <c r="F286" s="17" t="str">
        <f t="shared" si="36"/>
        <v/>
      </c>
      <c r="G286" s="17">
        <f t="shared" si="38"/>
        <v>-1</v>
      </c>
      <c r="H286" s="17">
        <f t="shared" si="37"/>
        <v>-1.3513513513513514E-2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2.8011204481792717E-3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2</v>
      </c>
      <c r="D289" s="16">
        <v>0</v>
      </c>
      <c r="E289" s="17">
        <f t="shared" si="35"/>
        <v>1.3513513513513514E-2</v>
      </c>
      <c r="F289" s="17" t="str">
        <f t="shared" si="36"/>
        <v/>
      </c>
      <c r="G289" s="17">
        <f t="shared" si="38"/>
        <v>-1</v>
      </c>
      <c r="H289" s="17">
        <f t="shared" si="37"/>
        <v>-1.3513513513513514E-2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1</v>
      </c>
      <c r="D295" s="16">
        <v>1</v>
      </c>
      <c r="E295" s="17">
        <f t="shared" si="35"/>
        <v>6.7567567567567571E-3</v>
      </c>
      <c r="F295" s="17">
        <f t="shared" si="36"/>
        <v>2.8011204481792717E-3</v>
      </c>
      <c r="G295" s="17">
        <f t="shared" si="38"/>
        <v>0</v>
      </c>
      <c r="H295" s="17">
        <f t="shared" si="37"/>
        <v>0</v>
      </c>
    </row>
    <row r="296" spans="1:8" x14ac:dyDescent="0.2">
      <c r="A296" s="14"/>
      <c r="B296" s="15" t="s">
        <v>278</v>
      </c>
      <c r="C296" s="16">
        <v>2</v>
      </c>
      <c r="D296" s="16">
        <v>0</v>
      </c>
      <c r="E296" s="17">
        <f t="shared" si="35"/>
        <v>1.3513513513513514E-2</v>
      </c>
      <c r="F296" s="17" t="str">
        <f t="shared" si="36"/>
        <v/>
      </c>
      <c r="G296" s="17">
        <f t="shared" si="38"/>
        <v>-1</v>
      </c>
      <c r="H296" s="17">
        <f t="shared" si="37"/>
        <v>-1.3513513513513514E-2</v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5</v>
      </c>
      <c r="E298" s="17" t="str">
        <f t="shared" si="35"/>
        <v/>
      </c>
      <c r="F298" s="17">
        <f t="shared" si="36"/>
        <v>1.4005602240896359E-2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8</v>
      </c>
      <c r="D300" s="16">
        <v>11</v>
      </c>
      <c r="E300" s="17">
        <f t="shared" si="35"/>
        <v>5.4054054054054057E-2</v>
      </c>
      <c r="F300" s="17">
        <f t="shared" si="36"/>
        <v>3.081232492997199E-2</v>
      </c>
      <c r="G300" s="17">
        <f t="shared" si="38"/>
        <v>0.375</v>
      </c>
      <c r="H300" s="17">
        <f t="shared" si="37"/>
        <v>2.0270270270270271E-2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1</v>
      </c>
      <c r="E304" s="17" t="str">
        <f t="shared" si="35"/>
        <v/>
      </c>
      <c r="F304" s="17">
        <f t="shared" si="36"/>
        <v>2.8011204481792717E-3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3</v>
      </c>
      <c r="E306" s="17" t="str">
        <f t="shared" si="39"/>
        <v/>
      </c>
      <c r="F306" s="17">
        <f t="shared" si="40"/>
        <v>8.4033613445378148E-3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2</v>
      </c>
      <c r="E307" s="17" t="str">
        <f t="shared" si="39"/>
        <v/>
      </c>
      <c r="F307" s="17">
        <f t="shared" si="40"/>
        <v>5.6022408963585435E-3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41</v>
      </c>
      <c r="D308" s="16">
        <v>53</v>
      </c>
      <c r="E308" s="17">
        <f t="shared" si="39"/>
        <v>0.27702702702702703</v>
      </c>
      <c r="F308" s="17">
        <f t="shared" si="40"/>
        <v>0.1484593837535014</v>
      </c>
      <c r="G308" s="17">
        <f t="shared" si="42"/>
        <v>0.29268292682926828</v>
      </c>
      <c r="H308" s="17">
        <f t="shared" si="41"/>
        <v>8.1081081081081072E-2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1</v>
      </c>
      <c r="E311" s="17" t="str">
        <f t="shared" si="39"/>
        <v/>
      </c>
      <c r="F311" s="17">
        <f t="shared" si="40"/>
        <v>2.8011204481792717E-3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34</v>
      </c>
      <c r="E314" s="17" t="str">
        <f t="shared" si="39"/>
        <v/>
      </c>
      <c r="F314" s="17">
        <f t="shared" si="40"/>
        <v>9.5238095238095233E-2</v>
      </c>
      <c r="G314" s="17">
        <f t="shared" si="42"/>
        <v>1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2.8011204481792717E-3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25</v>
      </c>
      <c r="D323" s="16">
        <v>16</v>
      </c>
      <c r="E323" s="17">
        <f t="shared" si="39"/>
        <v>0.16891891891891891</v>
      </c>
      <c r="F323" s="17">
        <f t="shared" si="40"/>
        <v>4.4817927170868348E-2</v>
      </c>
      <c r="G323" s="17">
        <f t="shared" si="42"/>
        <v>-0.36</v>
      </c>
      <c r="H323" s="17">
        <f t="shared" si="41"/>
        <v>-6.0810810810810807E-2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5</v>
      </c>
      <c r="D325" s="16">
        <v>8</v>
      </c>
      <c r="E325" s="17">
        <f t="shared" si="39"/>
        <v>3.3783783783783786E-2</v>
      </c>
      <c r="F325" s="17">
        <f t="shared" si="40"/>
        <v>2.2408963585434174E-2</v>
      </c>
      <c r="G325" s="17">
        <f t="shared" si="42"/>
        <v>0.6</v>
      </c>
      <c r="H325" s="17">
        <f t="shared" si="41"/>
        <v>2.0270270270270271E-2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2</v>
      </c>
      <c r="E327" s="17">
        <f t="shared" si="39"/>
        <v>6.7567567567567571E-3</v>
      </c>
      <c r="F327" s="17">
        <f t="shared" si="40"/>
        <v>5.6022408963585435E-3</v>
      </c>
      <c r="G327" s="17">
        <f t="shared" si="42"/>
        <v>1</v>
      </c>
      <c r="H327" s="17">
        <f t="shared" si="41"/>
        <v>6.7567567567567571E-3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1</v>
      </c>
      <c r="E334" s="17" t="str">
        <f t="shared" si="39"/>
        <v/>
      </c>
      <c r="F334" s="17">
        <f t="shared" si="40"/>
        <v>2.8011204481792717E-3</v>
      </c>
      <c r="G334" s="17">
        <f t="shared" si="42"/>
        <v>1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1</v>
      </c>
      <c r="E335" s="17" t="str">
        <f t="shared" si="39"/>
        <v/>
      </c>
      <c r="F335" s="17">
        <f t="shared" si="40"/>
        <v>2.8011204481792717E-3</v>
      </c>
      <c r="G335" s="17">
        <f t="shared" si="42"/>
        <v>1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3</v>
      </c>
      <c r="D345" s="16">
        <v>0</v>
      </c>
      <c r="E345" s="17">
        <f t="shared" si="43"/>
        <v>2.0270270270270271E-2</v>
      </c>
      <c r="F345" s="17" t="str">
        <f t="shared" si="44"/>
        <v/>
      </c>
      <c r="G345" s="17">
        <f t="shared" si="46"/>
        <v>-1</v>
      </c>
      <c r="H345" s="17">
        <f t="shared" si="45"/>
        <v>-2.0270270270270271E-2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810</v>
      </c>
      <c r="D356" s="20">
        <f>SUM(D357:D585)</f>
        <v>1224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0.51111111111111107</v>
      </c>
      <c r="H356" s="21">
        <f t="shared" ref="H356:H419" si="49">+IF(OR(AND(E356=""),(G356="")),"",E356*G356)</f>
        <v>0.51111111111111107</v>
      </c>
    </row>
    <row r="357" spans="1:8" x14ac:dyDescent="0.2">
      <c r="A357" s="14"/>
      <c r="B357" s="15" t="s">
        <v>333</v>
      </c>
      <c r="C357" s="16">
        <v>1</v>
      </c>
      <c r="D357" s="16">
        <v>5</v>
      </c>
      <c r="E357" s="17">
        <f t="shared" si="47"/>
        <v>1.2345679012345679E-3</v>
      </c>
      <c r="F357" s="17">
        <f t="shared" si="48"/>
        <v>4.0849673202614381E-3</v>
      </c>
      <c r="G357" s="17">
        <f t="shared" ref="G357:G420" si="50">+IF(AND(C357=0,D357=0)," ",IF(C357=0,1,IF(D357=0,-1,(D357-C357)/C357)))</f>
        <v>4</v>
      </c>
      <c r="H357" s="17">
        <f t="shared" si="49"/>
        <v>4.9382716049382715E-3</v>
      </c>
    </row>
    <row r="358" spans="1:8" x14ac:dyDescent="0.2">
      <c r="A358" s="14"/>
      <c r="B358" s="15" t="s">
        <v>334</v>
      </c>
      <c r="C358" s="16">
        <v>0</v>
      </c>
      <c r="D358" s="16">
        <v>1</v>
      </c>
      <c r="E358" s="17" t="str">
        <f t="shared" si="47"/>
        <v/>
      </c>
      <c r="F358" s="17">
        <f t="shared" si="48"/>
        <v>8.1699346405228761E-4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10</v>
      </c>
      <c r="D362" s="16">
        <v>15</v>
      </c>
      <c r="E362" s="17">
        <f t="shared" si="47"/>
        <v>1.2345679012345678E-2</v>
      </c>
      <c r="F362" s="17">
        <f t="shared" si="48"/>
        <v>1.2254901960784314E-2</v>
      </c>
      <c r="G362" s="17">
        <f t="shared" si="50"/>
        <v>0.5</v>
      </c>
      <c r="H362" s="17">
        <f t="shared" si="49"/>
        <v>6.1728395061728392E-3</v>
      </c>
    </row>
    <row r="363" spans="1:8" x14ac:dyDescent="0.2">
      <c r="A363" s="14"/>
      <c r="B363" s="15" t="s">
        <v>339</v>
      </c>
      <c r="C363" s="16">
        <v>0</v>
      </c>
      <c r="D363" s="16">
        <v>2</v>
      </c>
      <c r="E363" s="17" t="str">
        <f t="shared" si="47"/>
        <v/>
      </c>
      <c r="F363" s="17">
        <f t="shared" si="48"/>
        <v>1.6339869281045752E-3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1</v>
      </c>
      <c r="E365" s="17" t="str">
        <f t="shared" si="47"/>
        <v/>
      </c>
      <c r="F365" s="17">
        <f t="shared" si="48"/>
        <v>8.1699346405228761E-4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21</v>
      </c>
      <c r="D368" s="16">
        <v>45</v>
      </c>
      <c r="E368" s="17">
        <f t="shared" si="47"/>
        <v>2.5925925925925925E-2</v>
      </c>
      <c r="F368" s="17">
        <f t="shared" si="48"/>
        <v>3.6764705882352942E-2</v>
      </c>
      <c r="G368" s="17">
        <f t="shared" si="50"/>
        <v>1.1428571428571428</v>
      </c>
      <c r="H368" s="17">
        <f t="shared" si="49"/>
        <v>2.9629629629629627E-2</v>
      </c>
    </row>
    <row r="369" spans="1:8" x14ac:dyDescent="0.2">
      <c r="A369" s="14"/>
      <c r="B369" s="15" t="s">
        <v>345</v>
      </c>
      <c r="C369" s="16">
        <v>0</v>
      </c>
      <c r="D369" s="16">
        <v>1</v>
      </c>
      <c r="E369" s="17" t="str">
        <f t="shared" si="47"/>
        <v/>
      </c>
      <c r="F369" s="17">
        <f t="shared" si="48"/>
        <v>8.1699346405228761E-4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</v>
      </c>
      <c r="D371" s="16">
        <v>2</v>
      </c>
      <c r="E371" s="17">
        <f t="shared" si="47"/>
        <v>1.2345679012345679E-3</v>
      </c>
      <c r="F371" s="17">
        <f t="shared" si="48"/>
        <v>1.6339869281045752E-3</v>
      </c>
      <c r="G371" s="17">
        <f t="shared" si="50"/>
        <v>1</v>
      </c>
      <c r="H371" s="17">
        <f t="shared" si="49"/>
        <v>1.2345679012345679E-3</v>
      </c>
    </row>
    <row r="372" spans="1:8" x14ac:dyDescent="0.2">
      <c r="A372" s="14"/>
      <c r="B372" s="15" t="s">
        <v>348</v>
      </c>
      <c r="C372" s="16">
        <v>0</v>
      </c>
      <c r="D372" s="16">
        <v>1</v>
      </c>
      <c r="E372" s="17" t="str">
        <f t="shared" si="47"/>
        <v/>
      </c>
      <c r="F372" s="17">
        <f t="shared" si="48"/>
        <v>8.1699346405228761E-4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5</v>
      </c>
      <c r="E376" s="17" t="str">
        <f t="shared" si="47"/>
        <v/>
      </c>
      <c r="F376" s="17">
        <f t="shared" si="48"/>
        <v>4.0849673202614381E-3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</v>
      </c>
      <c r="D379" s="16">
        <v>0</v>
      </c>
      <c r="E379" s="17">
        <f t="shared" si="47"/>
        <v>1.2345679012345679E-3</v>
      </c>
      <c r="F379" s="17" t="str">
        <f t="shared" si="48"/>
        <v/>
      </c>
      <c r="G379" s="17">
        <f t="shared" si="50"/>
        <v>-1</v>
      </c>
      <c r="H379" s="17">
        <f t="shared" si="49"/>
        <v>-1.2345679012345679E-3</v>
      </c>
    </row>
    <row r="380" spans="1:8" x14ac:dyDescent="0.2">
      <c r="A380" s="14"/>
      <c r="B380" s="15" t="s">
        <v>356</v>
      </c>
      <c r="C380" s="16">
        <v>5</v>
      </c>
      <c r="D380" s="16">
        <v>7</v>
      </c>
      <c r="E380" s="17">
        <f t="shared" si="47"/>
        <v>6.1728395061728392E-3</v>
      </c>
      <c r="F380" s="17">
        <f t="shared" si="48"/>
        <v>5.7189542483660127E-3</v>
      </c>
      <c r="G380" s="17">
        <f t="shared" si="50"/>
        <v>0.4</v>
      </c>
      <c r="H380" s="17">
        <f t="shared" si="49"/>
        <v>2.4691358024691358E-3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8.1699346405228761E-4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2</v>
      </c>
      <c r="E390" s="17" t="str">
        <f t="shared" si="47"/>
        <v/>
      </c>
      <c r="F390" s="17">
        <f t="shared" si="48"/>
        <v>1.6339869281045752E-3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19</v>
      </c>
      <c r="D391" s="16">
        <v>46</v>
      </c>
      <c r="E391" s="17">
        <f t="shared" si="47"/>
        <v>2.3456790123456792E-2</v>
      </c>
      <c r="F391" s="17">
        <f t="shared" si="48"/>
        <v>3.7581699346405227E-2</v>
      </c>
      <c r="G391" s="17">
        <f t="shared" si="50"/>
        <v>1.4210526315789473</v>
      </c>
      <c r="H391" s="17">
        <f t="shared" si="49"/>
        <v>3.3333333333333333E-2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3</v>
      </c>
      <c r="E393" s="17" t="str">
        <f t="shared" si="47"/>
        <v/>
      </c>
      <c r="F393" s="17">
        <f t="shared" si="48"/>
        <v>2.4509803921568627E-3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</v>
      </c>
      <c r="D395" s="16">
        <v>1</v>
      </c>
      <c r="E395" s="17">
        <f t="shared" si="47"/>
        <v>1.2345679012345679E-3</v>
      </c>
      <c r="F395" s="17">
        <f t="shared" si="48"/>
        <v>8.1699346405228761E-4</v>
      </c>
      <c r="G395" s="17">
        <f t="shared" si="50"/>
        <v>0</v>
      </c>
      <c r="H395" s="17">
        <f t="shared" si="49"/>
        <v>0</v>
      </c>
    </row>
    <row r="396" spans="1:8" x14ac:dyDescent="0.2">
      <c r="A396" s="14"/>
      <c r="B396" s="15" t="s">
        <v>372</v>
      </c>
      <c r="C396" s="16">
        <v>0</v>
      </c>
      <c r="D396" s="16">
        <v>4</v>
      </c>
      <c r="E396" s="17" t="str">
        <f t="shared" si="47"/>
        <v/>
      </c>
      <c r="F396" s="17">
        <f t="shared" si="48"/>
        <v>3.2679738562091504E-3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79</v>
      </c>
      <c r="D398" s="16">
        <v>87</v>
      </c>
      <c r="E398" s="17">
        <f t="shared" si="47"/>
        <v>9.7530864197530862E-2</v>
      </c>
      <c r="F398" s="17">
        <f t="shared" si="48"/>
        <v>7.1078431372549017E-2</v>
      </c>
      <c r="G398" s="17">
        <f t="shared" si="50"/>
        <v>0.10126582278481013</v>
      </c>
      <c r="H398" s="17">
        <f t="shared" si="49"/>
        <v>9.876543209876543E-3</v>
      </c>
    </row>
    <row r="399" spans="1:8" x14ac:dyDescent="0.2">
      <c r="A399" s="14"/>
      <c r="B399" s="15" t="s">
        <v>375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8.1699346405228761E-4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8</v>
      </c>
      <c r="D402" s="16">
        <v>11</v>
      </c>
      <c r="E402" s="17">
        <f t="shared" si="47"/>
        <v>9.876543209876543E-3</v>
      </c>
      <c r="F402" s="17">
        <f t="shared" si="48"/>
        <v>8.9869281045751627E-3</v>
      </c>
      <c r="G402" s="17">
        <f t="shared" si="50"/>
        <v>0.375</v>
      </c>
      <c r="H402" s="17">
        <f t="shared" si="49"/>
        <v>3.7037037037037038E-3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12</v>
      </c>
      <c r="E405" s="17" t="str">
        <f t="shared" si="47"/>
        <v/>
      </c>
      <c r="F405" s="17">
        <f t="shared" si="48"/>
        <v>9.8039215686274508E-3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1</v>
      </c>
      <c r="D406" s="16">
        <v>13</v>
      </c>
      <c r="E406" s="17">
        <f t="shared" si="47"/>
        <v>1.2345679012345679E-3</v>
      </c>
      <c r="F406" s="17">
        <f t="shared" si="48"/>
        <v>1.0620915032679739E-2</v>
      </c>
      <c r="G406" s="17">
        <f t="shared" si="50"/>
        <v>12</v>
      </c>
      <c r="H406" s="17">
        <f t="shared" si="49"/>
        <v>1.4814814814814815E-2</v>
      </c>
    </row>
    <row r="407" spans="1:8" x14ac:dyDescent="0.2">
      <c r="A407" s="14"/>
      <c r="B407" s="15" t="s">
        <v>383</v>
      </c>
      <c r="C407" s="16">
        <v>0</v>
      </c>
      <c r="D407" s="16">
        <v>3</v>
      </c>
      <c r="E407" s="17" t="str">
        <f t="shared" si="47"/>
        <v/>
      </c>
      <c r="F407" s="17">
        <f t="shared" si="48"/>
        <v>2.4509803921568627E-3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4</v>
      </c>
      <c r="E417" s="17" t="str">
        <f t="shared" si="47"/>
        <v/>
      </c>
      <c r="F417" s="17">
        <f t="shared" si="48"/>
        <v>3.2679738562091504E-3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8</v>
      </c>
      <c r="E418" s="17" t="str">
        <f t="shared" si="47"/>
        <v/>
      </c>
      <c r="F418" s="17">
        <f t="shared" si="48"/>
        <v>6.5359477124183009E-3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3</v>
      </c>
      <c r="D420" s="16">
        <v>5</v>
      </c>
      <c r="E420" s="17">
        <f t="shared" ref="E420:E483" si="51">+IF(C420=0,"",C420/C$356)</f>
        <v>3.7037037037037038E-3</v>
      </c>
      <c r="F420" s="17">
        <f t="shared" ref="F420:F483" si="52">+IF(D420=0,"",D420/D$356)</f>
        <v>4.0849673202614381E-3</v>
      </c>
      <c r="G420" s="17">
        <f t="shared" si="50"/>
        <v>0.66666666666666663</v>
      </c>
      <c r="H420" s="17">
        <f t="shared" ref="H420:H483" si="53">+IF(OR(AND(E420=""),(G420="")),"",E420*G420)</f>
        <v>2.4691358024691358E-3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4</v>
      </c>
      <c r="D428" s="16">
        <v>29</v>
      </c>
      <c r="E428" s="17">
        <f t="shared" si="51"/>
        <v>4.9382716049382715E-3</v>
      </c>
      <c r="F428" s="17">
        <f t="shared" si="52"/>
        <v>2.3692810457516339E-2</v>
      </c>
      <c r="G428" s="17">
        <f t="shared" si="54"/>
        <v>6.25</v>
      </c>
      <c r="H428" s="17">
        <f t="shared" si="53"/>
        <v>3.0864197530864196E-2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1</v>
      </c>
      <c r="E432" s="17" t="str">
        <f t="shared" si="51"/>
        <v/>
      </c>
      <c r="F432" s="17">
        <f t="shared" si="52"/>
        <v>8.1699346405228761E-4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5</v>
      </c>
      <c r="D433" s="16">
        <v>9</v>
      </c>
      <c r="E433" s="17">
        <f t="shared" si="51"/>
        <v>6.1728395061728392E-3</v>
      </c>
      <c r="F433" s="17">
        <f t="shared" si="52"/>
        <v>7.3529411764705881E-3</v>
      </c>
      <c r="G433" s="17">
        <f t="shared" si="54"/>
        <v>0.8</v>
      </c>
      <c r="H433" s="17">
        <f t="shared" si="53"/>
        <v>4.9382716049382715E-3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1</v>
      </c>
      <c r="E441" s="17" t="str">
        <f t="shared" si="51"/>
        <v/>
      </c>
      <c r="F441" s="17">
        <f t="shared" si="52"/>
        <v>8.1699346405228761E-4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239</v>
      </c>
      <c r="D442" s="16">
        <v>171</v>
      </c>
      <c r="E442" s="17">
        <f t="shared" si="51"/>
        <v>0.29506172839506173</v>
      </c>
      <c r="F442" s="17">
        <f t="shared" si="52"/>
        <v>0.13970588235294118</v>
      </c>
      <c r="G442" s="17">
        <f t="shared" si="54"/>
        <v>-0.28451882845188287</v>
      </c>
      <c r="H442" s="17">
        <f t="shared" si="53"/>
        <v>-8.3950617283950618E-2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44</v>
      </c>
      <c r="D444" s="16">
        <v>25</v>
      </c>
      <c r="E444" s="17">
        <f t="shared" si="51"/>
        <v>5.4320987654320987E-2</v>
      </c>
      <c r="F444" s="17">
        <f t="shared" si="52"/>
        <v>2.042483660130719E-2</v>
      </c>
      <c r="G444" s="17">
        <f t="shared" si="54"/>
        <v>-0.43181818181818182</v>
      </c>
      <c r="H444" s="17">
        <f t="shared" si="53"/>
        <v>-2.3456790123456792E-2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8.1699346405228761E-4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2</v>
      </c>
      <c r="D447" s="16">
        <v>0</v>
      </c>
      <c r="E447" s="17">
        <f t="shared" si="51"/>
        <v>2.4691358024691358E-3</v>
      </c>
      <c r="F447" s="17" t="str">
        <f t="shared" si="52"/>
        <v/>
      </c>
      <c r="G447" s="17">
        <f t="shared" si="54"/>
        <v>-1</v>
      </c>
      <c r="H447" s="17">
        <f t="shared" si="53"/>
        <v>-2.4691358024691358E-3</v>
      </c>
    </row>
    <row r="448" spans="1:8" x14ac:dyDescent="0.2">
      <c r="A448" s="14"/>
      <c r="B448" s="15" t="s">
        <v>424</v>
      </c>
      <c r="C448" s="16">
        <v>0</v>
      </c>
      <c r="D448" s="16">
        <v>10</v>
      </c>
      <c r="E448" s="17" t="str">
        <f t="shared" si="51"/>
        <v/>
      </c>
      <c r="F448" s="17">
        <f t="shared" si="52"/>
        <v>8.1699346405228763E-3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69</v>
      </c>
      <c r="D449" s="16">
        <v>157</v>
      </c>
      <c r="E449" s="17">
        <f t="shared" si="51"/>
        <v>8.5185185185185183E-2</v>
      </c>
      <c r="F449" s="17">
        <f t="shared" si="52"/>
        <v>0.12826797385620914</v>
      </c>
      <c r="G449" s="17">
        <f t="shared" si="54"/>
        <v>1.2753623188405796</v>
      </c>
      <c r="H449" s="17">
        <f t="shared" si="53"/>
        <v>0.10864197530864196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3</v>
      </c>
      <c r="D451" s="16">
        <v>5</v>
      </c>
      <c r="E451" s="17">
        <f t="shared" si="51"/>
        <v>3.7037037037037038E-3</v>
      </c>
      <c r="F451" s="17">
        <f t="shared" si="52"/>
        <v>4.0849673202614381E-3</v>
      </c>
      <c r="G451" s="17">
        <f t="shared" si="54"/>
        <v>0.66666666666666663</v>
      </c>
      <c r="H451" s="17">
        <f t="shared" si="53"/>
        <v>2.4691358024691358E-3</v>
      </c>
    </row>
    <row r="452" spans="1:8" x14ac:dyDescent="0.2">
      <c r="A452" s="14"/>
      <c r="B452" s="15" t="s">
        <v>428</v>
      </c>
      <c r="C452" s="16">
        <v>0</v>
      </c>
      <c r="D452" s="16">
        <v>2</v>
      </c>
      <c r="E452" s="17" t="str">
        <f t="shared" si="51"/>
        <v/>
      </c>
      <c r="F452" s="17">
        <f t="shared" si="52"/>
        <v>1.6339869281045752E-3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102</v>
      </c>
      <c r="D453" s="16">
        <v>265</v>
      </c>
      <c r="E453" s="17">
        <f t="shared" si="51"/>
        <v>0.12592592592592591</v>
      </c>
      <c r="F453" s="17">
        <f t="shared" si="52"/>
        <v>0.21650326797385622</v>
      </c>
      <c r="G453" s="17">
        <f t="shared" si="54"/>
        <v>1.5980392156862746</v>
      </c>
      <c r="H453" s="17">
        <f t="shared" si="53"/>
        <v>0.20123456790123456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2</v>
      </c>
      <c r="E460" s="17" t="str">
        <f t="shared" si="51"/>
        <v/>
      </c>
      <c r="F460" s="17">
        <f t="shared" si="52"/>
        <v>1.6339869281045752E-3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1</v>
      </c>
      <c r="E465" s="17" t="str">
        <f t="shared" si="51"/>
        <v/>
      </c>
      <c r="F465" s="17">
        <f t="shared" si="52"/>
        <v>8.1699346405228761E-4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4</v>
      </c>
      <c r="D466" s="16">
        <v>9</v>
      </c>
      <c r="E466" s="17">
        <f t="shared" si="51"/>
        <v>4.9382716049382715E-3</v>
      </c>
      <c r="F466" s="17">
        <f t="shared" si="52"/>
        <v>7.3529411764705881E-3</v>
      </c>
      <c r="G466" s="17">
        <f t="shared" si="54"/>
        <v>1.25</v>
      </c>
      <c r="H466" s="17">
        <f t="shared" si="53"/>
        <v>6.1728395061728392E-3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8.1699346405228761E-4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3</v>
      </c>
      <c r="E473" s="17" t="str">
        <f t="shared" si="51"/>
        <v/>
      </c>
      <c r="F473" s="17">
        <f t="shared" si="52"/>
        <v>2.4509803921568627E-3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4</v>
      </c>
      <c r="D474" s="16">
        <v>0</v>
      </c>
      <c r="E474" s="17">
        <f t="shared" si="51"/>
        <v>4.9382716049382715E-3</v>
      </c>
      <c r="F474" s="17" t="str">
        <f t="shared" si="52"/>
        <v/>
      </c>
      <c r="G474" s="17">
        <f t="shared" si="54"/>
        <v>-1</v>
      </c>
      <c r="H474" s="17">
        <f t="shared" si="53"/>
        <v>-4.9382716049382715E-3</v>
      </c>
    </row>
    <row r="475" spans="1:8" x14ac:dyDescent="0.2">
      <c r="A475" s="14"/>
      <c r="B475" s="15" t="s">
        <v>451</v>
      </c>
      <c r="C475" s="16">
        <v>28</v>
      </c>
      <c r="D475" s="16">
        <v>7</v>
      </c>
      <c r="E475" s="17">
        <f t="shared" si="51"/>
        <v>3.4567901234567898E-2</v>
      </c>
      <c r="F475" s="17">
        <f t="shared" si="52"/>
        <v>5.7189542483660127E-3</v>
      </c>
      <c r="G475" s="17">
        <f t="shared" si="54"/>
        <v>-0.75</v>
      </c>
      <c r="H475" s="17">
        <f t="shared" si="53"/>
        <v>-2.5925925925925922E-2</v>
      </c>
    </row>
    <row r="476" spans="1:8" x14ac:dyDescent="0.2">
      <c r="A476" s="14"/>
      <c r="B476" s="15" t="s">
        <v>452</v>
      </c>
      <c r="C476" s="16">
        <v>7</v>
      </c>
      <c r="D476" s="16">
        <v>0</v>
      </c>
      <c r="E476" s="17">
        <f t="shared" si="51"/>
        <v>8.6419753086419745E-3</v>
      </c>
      <c r="F476" s="17" t="str">
        <f t="shared" si="52"/>
        <v/>
      </c>
      <c r="G476" s="17">
        <f t="shared" si="54"/>
        <v>-1</v>
      </c>
      <c r="H476" s="17">
        <f t="shared" si="53"/>
        <v>-8.6419753086419745E-3</v>
      </c>
    </row>
    <row r="477" spans="1:8" x14ac:dyDescent="0.2">
      <c r="A477" s="14"/>
      <c r="B477" s="15" t="s">
        <v>453</v>
      </c>
      <c r="C477" s="16">
        <v>0</v>
      </c>
      <c r="D477" s="16">
        <v>2</v>
      </c>
      <c r="E477" s="17" t="str">
        <f t="shared" si="51"/>
        <v/>
      </c>
      <c r="F477" s="17">
        <f t="shared" si="52"/>
        <v>1.6339869281045752E-3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8</v>
      </c>
      <c r="D478" s="16">
        <v>1</v>
      </c>
      <c r="E478" s="17">
        <f t="shared" si="51"/>
        <v>9.876543209876543E-3</v>
      </c>
      <c r="F478" s="17">
        <f t="shared" si="52"/>
        <v>8.1699346405228761E-4</v>
      </c>
      <c r="G478" s="17">
        <f t="shared" si="54"/>
        <v>-0.875</v>
      </c>
      <c r="H478" s="17">
        <f t="shared" si="53"/>
        <v>-8.6419753086419745E-3</v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45</v>
      </c>
      <c r="D481" s="16">
        <v>27</v>
      </c>
      <c r="E481" s="17">
        <f t="shared" si="51"/>
        <v>5.5555555555555552E-2</v>
      </c>
      <c r="F481" s="17">
        <f t="shared" si="52"/>
        <v>2.2058823529411766E-2</v>
      </c>
      <c r="G481" s="17">
        <f t="shared" si="54"/>
        <v>-0.4</v>
      </c>
      <c r="H481" s="17">
        <f t="shared" si="53"/>
        <v>-2.2222222222222223E-2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3</v>
      </c>
      <c r="D489" s="16">
        <v>33</v>
      </c>
      <c r="E489" s="17">
        <f t="shared" si="55"/>
        <v>3.7037037037037038E-3</v>
      </c>
      <c r="F489" s="17">
        <f t="shared" si="56"/>
        <v>2.6960784313725492E-2</v>
      </c>
      <c r="G489" s="17">
        <f t="shared" si="58"/>
        <v>10</v>
      </c>
      <c r="H489" s="17">
        <f t="shared" si="57"/>
        <v>3.7037037037037035E-2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3</v>
      </c>
      <c r="E493" s="17" t="str">
        <f t="shared" si="55"/>
        <v/>
      </c>
      <c r="F493" s="17">
        <f t="shared" si="56"/>
        <v>2.4509803921568627E-3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</v>
      </c>
      <c r="D494" s="16">
        <v>2</v>
      </c>
      <c r="E494" s="17">
        <f t="shared" si="55"/>
        <v>1.2345679012345679E-3</v>
      </c>
      <c r="F494" s="17">
        <f t="shared" si="56"/>
        <v>1.6339869281045752E-3</v>
      </c>
      <c r="G494" s="17">
        <f t="shared" si="58"/>
        <v>1</v>
      </c>
      <c r="H494" s="17">
        <f t="shared" si="57"/>
        <v>1.2345679012345679E-3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</v>
      </c>
      <c r="D499" s="16">
        <v>0</v>
      </c>
      <c r="E499" s="17">
        <f t="shared" si="55"/>
        <v>1.2345679012345679E-3</v>
      </c>
      <c r="F499" s="17" t="str">
        <f t="shared" si="56"/>
        <v/>
      </c>
      <c r="G499" s="17">
        <f t="shared" si="58"/>
        <v>-1</v>
      </c>
      <c r="H499" s="17">
        <f t="shared" si="57"/>
        <v>-1.2345679012345679E-3</v>
      </c>
    </row>
    <row r="500" spans="1:8" x14ac:dyDescent="0.2">
      <c r="A500" s="14"/>
      <c r="B500" s="15" t="s">
        <v>476</v>
      </c>
      <c r="C500" s="16">
        <v>0</v>
      </c>
      <c r="D500" s="16">
        <v>5</v>
      </c>
      <c r="E500" s="17" t="str">
        <f t="shared" si="55"/>
        <v/>
      </c>
      <c r="F500" s="17">
        <f t="shared" si="56"/>
        <v>4.0849673202614381E-3</v>
      </c>
      <c r="G500" s="17">
        <f t="shared" si="58"/>
        <v>1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2</v>
      </c>
      <c r="E502" s="17" t="str">
        <f t="shared" si="55"/>
        <v/>
      </c>
      <c r="F502" s="17">
        <f t="shared" si="56"/>
        <v>1.6339869281045752E-3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</v>
      </c>
      <c r="D510" s="16">
        <v>7</v>
      </c>
      <c r="E510" s="17">
        <f t="shared" si="55"/>
        <v>1.2345679012345679E-3</v>
      </c>
      <c r="F510" s="17">
        <f t="shared" si="56"/>
        <v>5.7189542483660127E-3</v>
      </c>
      <c r="G510" s="17">
        <f t="shared" si="58"/>
        <v>6</v>
      </c>
      <c r="H510" s="17">
        <f t="shared" si="57"/>
        <v>7.4074074074074077E-3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2</v>
      </c>
      <c r="D520" s="16">
        <v>0</v>
      </c>
      <c r="E520" s="17">
        <f t="shared" si="55"/>
        <v>2.4691358024691358E-3</v>
      </c>
      <c r="F520" s="17" t="str">
        <f t="shared" si="56"/>
        <v/>
      </c>
      <c r="G520" s="17">
        <f t="shared" si="58"/>
        <v>-1</v>
      </c>
      <c r="H520" s="17">
        <f t="shared" si="57"/>
        <v>-2.4691358024691358E-3</v>
      </c>
    </row>
    <row r="521" spans="1:8" x14ac:dyDescent="0.2">
      <c r="A521" s="14"/>
      <c r="B521" s="15" t="s">
        <v>497</v>
      </c>
      <c r="C521" s="16">
        <v>0</v>
      </c>
      <c r="D521" s="16">
        <v>2</v>
      </c>
      <c r="E521" s="17" t="str">
        <f t="shared" si="55"/>
        <v/>
      </c>
      <c r="F521" s="17">
        <f t="shared" si="56"/>
        <v>1.6339869281045752E-3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7</v>
      </c>
      <c r="E525" s="17" t="str">
        <f t="shared" si="55"/>
        <v/>
      </c>
      <c r="F525" s="17">
        <f t="shared" si="56"/>
        <v>5.7189542483660127E-3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4</v>
      </c>
      <c r="D542" s="16">
        <v>0</v>
      </c>
      <c r="E542" s="17">
        <f t="shared" si="55"/>
        <v>4.9382716049382715E-3</v>
      </c>
      <c r="F542" s="17" t="str">
        <f t="shared" si="56"/>
        <v/>
      </c>
      <c r="G542" s="17">
        <f t="shared" si="58"/>
        <v>-1</v>
      </c>
      <c r="H542" s="17">
        <f t="shared" si="57"/>
        <v>-4.9382716049382715E-3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4</v>
      </c>
      <c r="D545" s="16">
        <v>1</v>
      </c>
      <c r="E545" s="17">
        <f t="shared" si="55"/>
        <v>4.9382716049382715E-3</v>
      </c>
      <c r="F545" s="17">
        <f t="shared" si="56"/>
        <v>8.1699346405228761E-4</v>
      </c>
      <c r="G545" s="17">
        <f t="shared" si="58"/>
        <v>-0.75</v>
      </c>
      <c r="H545" s="17">
        <f t="shared" si="57"/>
        <v>-3.7037037037037038E-3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7</v>
      </c>
      <c r="E548" s="17" t="str">
        <f t="shared" ref="E548:E585" si="59">+IF(C548=0,"",C548/C$356)</f>
        <v/>
      </c>
      <c r="F548" s="17">
        <f t="shared" ref="F548:F585" si="60">+IF(D548=0,"",D548/D$356)</f>
        <v>5.7189542483660127E-3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7</v>
      </c>
      <c r="D549" s="16">
        <v>14</v>
      </c>
      <c r="E549" s="17">
        <f t="shared" si="59"/>
        <v>8.6419753086419745E-3</v>
      </c>
      <c r="F549" s="17">
        <f t="shared" si="60"/>
        <v>1.1437908496732025E-2</v>
      </c>
      <c r="G549" s="17">
        <f t="shared" ref="G549:G585" si="62">+IF(AND(C549=0,D549=0)," ",IF(C549=0,1,IF(D549=0,-1,(D549-C549)/C549)))</f>
        <v>1</v>
      </c>
      <c r="H549" s="17">
        <f t="shared" si="61"/>
        <v>8.6419753086419745E-3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4</v>
      </c>
      <c r="E558" s="17" t="str">
        <f t="shared" si="59"/>
        <v/>
      </c>
      <c r="F558" s="17">
        <f t="shared" si="60"/>
        <v>3.2679738562091504E-3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1</v>
      </c>
      <c r="E559" s="17" t="str">
        <f t="shared" si="59"/>
        <v/>
      </c>
      <c r="F559" s="17">
        <f t="shared" si="60"/>
        <v>8.1699346405228761E-4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3</v>
      </c>
      <c r="D560" s="16">
        <v>0</v>
      </c>
      <c r="E560" s="17">
        <f t="shared" si="59"/>
        <v>3.7037037037037038E-3</v>
      </c>
      <c r="F560" s="17" t="str">
        <f t="shared" si="60"/>
        <v/>
      </c>
      <c r="G560" s="17">
        <f t="shared" si="62"/>
        <v>-1</v>
      </c>
      <c r="H560" s="17">
        <f t="shared" si="61"/>
        <v>-3.7037037037037038E-3</v>
      </c>
    </row>
    <row r="561" spans="1:8" x14ac:dyDescent="0.2">
      <c r="A561" s="14"/>
      <c r="B561" s="15" t="s">
        <v>537</v>
      </c>
      <c r="C561" s="16">
        <v>1</v>
      </c>
      <c r="D561" s="16">
        <v>5</v>
      </c>
      <c r="E561" s="17">
        <f t="shared" si="59"/>
        <v>1.2345679012345679E-3</v>
      </c>
      <c r="F561" s="17">
        <f t="shared" si="60"/>
        <v>4.0849673202614381E-3</v>
      </c>
      <c r="G561" s="17">
        <f t="shared" si="62"/>
        <v>4</v>
      </c>
      <c r="H561" s="17">
        <f t="shared" si="61"/>
        <v>4.9382716049382715E-3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8</v>
      </c>
      <c r="D564" s="16">
        <v>27</v>
      </c>
      <c r="E564" s="17">
        <f t="shared" si="59"/>
        <v>9.876543209876543E-3</v>
      </c>
      <c r="F564" s="17">
        <f t="shared" si="60"/>
        <v>2.2058823529411766E-2</v>
      </c>
      <c r="G564" s="17">
        <f t="shared" si="62"/>
        <v>2.375</v>
      </c>
      <c r="H564" s="17">
        <f t="shared" si="61"/>
        <v>2.3456790123456788E-2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3</v>
      </c>
      <c r="E566" s="17" t="str">
        <f t="shared" si="59"/>
        <v/>
      </c>
      <c r="F566" s="17">
        <f t="shared" si="60"/>
        <v>2.4509803921568627E-3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14</v>
      </c>
      <c r="D569" s="16">
        <v>20</v>
      </c>
      <c r="E569" s="17">
        <f t="shared" si="59"/>
        <v>1.7283950617283949E-2</v>
      </c>
      <c r="F569" s="17">
        <f t="shared" si="60"/>
        <v>1.6339869281045753E-2</v>
      </c>
      <c r="G569" s="17">
        <f t="shared" si="62"/>
        <v>0.42857142857142855</v>
      </c>
      <c r="H569" s="17">
        <f t="shared" si="61"/>
        <v>7.407407407407406E-3</v>
      </c>
    </row>
    <row r="570" spans="1:8" ht="25.5" x14ac:dyDescent="0.2">
      <c r="A570" s="14"/>
      <c r="B570" s="15" t="s">
        <v>546</v>
      </c>
      <c r="C570" s="16">
        <v>1</v>
      </c>
      <c r="D570" s="16">
        <v>2</v>
      </c>
      <c r="E570" s="17">
        <f t="shared" si="59"/>
        <v>1.2345679012345679E-3</v>
      </c>
      <c r="F570" s="17">
        <f t="shared" si="60"/>
        <v>1.6339869281045752E-3</v>
      </c>
      <c r="G570" s="17">
        <f t="shared" si="62"/>
        <v>1</v>
      </c>
      <c r="H570" s="17">
        <f t="shared" si="61"/>
        <v>1.2345679012345679E-3</v>
      </c>
    </row>
    <row r="571" spans="1:8" x14ac:dyDescent="0.2">
      <c r="A571" s="14"/>
      <c r="B571" s="15" t="s">
        <v>547</v>
      </c>
      <c r="C571" s="16">
        <v>29</v>
      </c>
      <c r="D571" s="16">
        <v>36</v>
      </c>
      <c r="E571" s="17">
        <f t="shared" si="59"/>
        <v>3.580246913580247E-2</v>
      </c>
      <c r="F571" s="17">
        <f t="shared" si="60"/>
        <v>2.9411764705882353E-2</v>
      </c>
      <c r="G571" s="17">
        <f t="shared" si="62"/>
        <v>0.2413793103448276</v>
      </c>
      <c r="H571" s="17">
        <f t="shared" si="61"/>
        <v>8.6419753086419762E-3</v>
      </c>
    </row>
    <row r="572" spans="1:8" x14ac:dyDescent="0.2">
      <c r="A572" s="14"/>
      <c r="B572" s="15" t="s">
        <v>548</v>
      </c>
      <c r="C572" s="16">
        <v>5</v>
      </c>
      <c r="D572" s="16">
        <v>4</v>
      </c>
      <c r="E572" s="17">
        <f t="shared" si="59"/>
        <v>6.1728395061728392E-3</v>
      </c>
      <c r="F572" s="17">
        <f t="shared" si="60"/>
        <v>3.2679738562091504E-3</v>
      </c>
      <c r="G572" s="17">
        <f t="shared" si="62"/>
        <v>-0.2</v>
      </c>
      <c r="H572" s="17">
        <f t="shared" si="61"/>
        <v>-1.2345679012345679E-3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3</v>
      </c>
      <c r="D578" s="16">
        <v>9</v>
      </c>
      <c r="E578" s="17">
        <f t="shared" si="59"/>
        <v>3.7037037037037038E-3</v>
      </c>
      <c r="F578" s="17">
        <f t="shared" si="60"/>
        <v>7.3529411764705881E-3</v>
      </c>
      <c r="G578" s="17">
        <f t="shared" si="62"/>
        <v>2</v>
      </c>
      <c r="H578" s="17">
        <f t="shared" si="61"/>
        <v>7.4074074074074077E-3</v>
      </c>
    </row>
    <row r="579" spans="1:8" x14ac:dyDescent="0.2">
      <c r="A579" s="14"/>
      <c r="B579" s="15" t="s">
        <v>555</v>
      </c>
      <c r="C579" s="16">
        <v>9</v>
      </c>
      <c r="D579" s="16">
        <v>15</v>
      </c>
      <c r="E579" s="17">
        <f t="shared" si="59"/>
        <v>1.1111111111111112E-2</v>
      </c>
      <c r="F579" s="17">
        <f t="shared" si="60"/>
        <v>1.2254901960784314E-2</v>
      </c>
      <c r="G579" s="17">
        <f t="shared" si="62"/>
        <v>0.66666666666666663</v>
      </c>
      <c r="H579" s="17">
        <f t="shared" si="61"/>
        <v>7.4074074074074077E-3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411</v>
      </c>
      <c r="D591" s="20">
        <f>SUM(D592:D618)</f>
        <v>298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-0.27493917274939172</v>
      </c>
      <c r="H591" s="21">
        <f t="shared" ref="H591:H618" si="65">+IF(OR(AND(E591=""),(G591="")),"",E591*G591)</f>
        <v>-0.27493917274939172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2</v>
      </c>
      <c r="D593" s="16">
        <v>3</v>
      </c>
      <c r="E593" s="17">
        <f t="shared" si="63"/>
        <v>4.8661800486618006E-3</v>
      </c>
      <c r="F593" s="17">
        <f t="shared" si="64"/>
        <v>1.0067114093959731E-2</v>
      </c>
      <c r="G593" s="17">
        <f t="shared" si="66"/>
        <v>0.5</v>
      </c>
      <c r="H593" s="17">
        <f t="shared" si="65"/>
        <v>2.4330900243309003E-3</v>
      </c>
    </row>
    <row r="594" spans="1:8" ht="25.5" x14ac:dyDescent="0.2">
      <c r="A594" s="14"/>
      <c r="B594" s="15" t="s">
        <v>564</v>
      </c>
      <c r="C594" s="16">
        <v>67</v>
      </c>
      <c r="D594" s="16">
        <v>29</v>
      </c>
      <c r="E594" s="17">
        <f t="shared" si="63"/>
        <v>0.16301703163017031</v>
      </c>
      <c r="F594" s="17">
        <f t="shared" si="64"/>
        <v>9.7315436241610737E-2</v>
      </c>
      <c r="G594" s="17">
        <f t="shared" si="66"/>
        <v>-0.56716417910447758</v>
      </c>
      <c r="H594" s="17">
        <f t="shared" si="65"/>
        <v>-9.2457420924574207E-2</v>
      </c>
    </row>
    <row r="595" spans="1:8" x14ac:dyDescent="0.2">
      <c r="A595" s="14"/>
      <c r="B595" s="15" t="s">
        <v>565</v>
      </c>
      <c r="C595" s="16">
        <v>113</v>
      </c>
      <c r="D595" s="16">
        <v>91</v>
      </c>
      <c r="E595" s="17">
        <f t="shared" si="63"/>
        <v>0.27493917274939172</v>
      </c>
      <c r="F595" s="17">
        <f t="shared" si="64"/>
        <v>0.30536912751677853</v>
      </c>
      <c r="G595" s="17">
        <f t="shared" si="66"/>
        <v>-0.19469026548672566</v>
      </c>
      <c r="H595" s="17">
        <f t="shared" si="65"/>
        <v>-5.3527980535279802E-2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3</v>
      </c>
      <c r="E600" s="17" t="str">
        <f t="shared" si="63"/>
        <v/>
      </c>
      <c r="F600" s="17">
        <f t="shared" si="64"/>
        <v>1.0067114093959731E-2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3</v>
      </c>
      <c r="E601" s="17" t="str">
        <f t="shared" si="63"/>
        <v/>
      </c>
      <c r="F601" s="17">
        <f t="shared" si="64"/>
        <v>1.0067114093959731E-2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1</v>
      </c>
      <c r="E602" s="17" t="str">
        <f t="shared" si="63"/>
        <v/>
      </c>
      <c r="F602" s="17">
        <f t="shared" si="64"/>
        <v>3.3557046979865771E-3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49</v>
      </c>
      <c r="D606" s="16">
        <v>18</v>
      </c>
      <c r="E606" s="17">
        <f t="shared" si="63"/>
        <v>0.11922141119221411</v>
      </c>
      <c r="F606" s="17">
        <f t="shared" si="64"/>
        <v>6.0402684563758392E-2</v>
      </c>
      <c r="G606" s="17">
        <f t="shared" si="66"/>
        <v>-0.63265306122448983</v>
      </c>
      <c r="H606" s="17">
        <f t="shared" si="65"/>
        <v>-7.5425790754257913E-2</v>
      </c>
    </row>
    <row r="607" spans="1:8" x14ac:dyDescent="0.2">
      <c r="A607" s="14"/>
      <c r="B607" s="15" t="s">
        <v>577</v>
      </c>
      <c r="C607" s="16">
        <v>16</v>
      </c>
      <c r="D607" s="16">
        <v>4</v>
      </c>
      <c r="E607" s="17">
        <f t="shared" si="63"/>
        <v>3.8929440389294405E-2</v>
      </c>
      <c r="F607" s="17">
        <f t="shared" si="64"/>
        <v>1.3422818791946308E-2</v>
      </c>
      <c r="G607" s="17">
        <f t="shared" si="66"/>
        <v>-0.75</v>
      </c>
      <c r="H607" s="17">
        <f t="shared" si="65"/>
        <v>-2.9197080291970802E-2</v>
      </c>
    </row>
    <row r="608" spans="1:8" x14ac:dyDescent="0.2">
      <c r="A608" s="14"/>
      <c r="B608" s="15" t="s">
        <v>578</v>
      </c>
      <c r="C608" s="16">
        <v>0</v>
      </c>
      <c r="D608" s="16">
        <v>1</v>
      </c>
      <c r="E608" s="17" t="str">
        <f t="shared" si="63"/>
        <v/>
      </c>
      <c r="F608" s="17">
        <f t="shared" si="64"/>
        <v>3.3557046979865771E-3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119</v>
      </c>
      <c r="D609" s="16">
        <v>97</v>
      </c>
      <c r="E609" s="17">
        <f t="shared" si="63"/>
        <v>0.28953771289537711</v>
      </c>
      <c r="F609" s="17">
        <f t="shared" si="64"/>
        <v>0.32550335570469796</v>
      </c>
      <c r="G609" s="17">
        <f t="shared" si="66"/>
        <v>-0.18487394957983194</v>
      </c>
      <c r="H609" s="17">
        <f t="shared" si="65"/>
        <v>-5.3527980535279802E-2</v>
      </c>
    </row>
    <row r="610" spans="1:8" x14ac:dyDescent="0.2">
      <c r="A610" s="14"/>
      <c r="B610" s="15" t="s">
        <v>580</v>
      </c>
      <c r="C610" s="16">
        <v>5</v>
      </c>
      <c r="D610" s="16">
        <v>24</v>
      </c>
      <c r="E610" s="17">
        <f t="shared" si="63"/>
        <v>1.2165450121654502E-2</v>
      </c>
      <c r="F610" s="17">
        <f t="shared" si="64"/>
        <v>8.0536912751677847E-2</v>
      </c>
      <c r="G610" s="17">
        <f t="shared" si="66"/>
        <v>3.8</v>
      </c>
      <c r="H610" s="17">
        <f t="shared" si="65"/>
        <v>4.6228710462287104E-2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2</v>
      </c>
      <c r="E612" s="17" t="str">
        <f t="shared" si="63"/>
        <v/>
      </c>
      <c r="F612" s="17">
        <f t="shared" si="64"/>
        <v>6.7114093959731542E-3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18</v>
      </c>
      <c r="D614" s="16">
        <v>7</v>
      </c>
      <c r="E614" s="17">
        <f t="shared" si="63"/>
        <v>4.3795620437956206E-2</v>
      </c>
      <c r="F614" s="17">
        <f t="shared" si="64"/>
        <v>2.3489932885906041E-2</v>
      </c>
      <c r="G614" s="17">
        <f t="shared" si="66"/>
        <v>-0.61111111111111116</v>
      </c>
      <c r="H614" s="17">
        <f t="shared" si="65"/>
        <v>-2.6763990267639905E-2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14</v>
      </c>
      <c r="D617" s="16">
        <v>12</v>
      </c>
      <c r="E617" s="17">
        <f t="shared" si="63"/>
        <v>3.4063260340632603E-2</v>
      </c>
      <c r="F617" s="17">
        <f t="shared" si="64"/>
        <v>4.0268456375838924E-2</v>
      </c>
      <c r="G617" s="17">
        <f t="shared" si="66"/>
        <v>-0.14285714285714285</v>
      </c>
      <c r="H617" s="17">
        <f t="shared" si="65"/>
        <v>-4.8661800486618006E-3</v>
      </c>
    </row>
    <row r="618" spans="1:8" ht="25.5" x14ac:dyDescent="0.2">
      <c r="A618" s="14"/>
      <c r="B618" s="15" t="s">
        <v>588</v>
      </c>
      <c r="C618" s="16">
        <v>8</v>
      </c>
      <c r="D618" s="16">
        <v>3</v>
      </c>
      <c r="E618" s="17">
        <f t="shared" si="63"/>
        <v>1.9464720194647202E-2</v>
      </c>
      <c r="F618" s="17">
        <f t="shared" si="64"/>
        <v>1.0067114093959731E-2</v>
      </c>
      <c r="G618" s="17">
        <f t="shared" si="66"/>
        <v>-0.625</v>
      </c>
      <c r="H618" s="17">
        <f t="shared" si="65"/>
        <v>-1.2165450121654502E-2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596</v>
      </c>
      <c r="C8" s="12">
        <f>+C19+C76+C177+C356+C591</f>
        <v>11319</v>
      </c>
      <c r="D8" s="13">
        <f>+D19+D76+D177+D356+D591</f>
        <v>12094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6.8468946019966434E-2</v>
      </c>
      <c r="H8" s="10">
        <f t="shared" ref="H8:H13" si="1">+IF(OR(AND(E8=""),(G8="")),"",E8*G8)</f>
        <v>6.8468946019966434E-2</v>
      </c>
    </row>
    <row r="9" spans="1:8" x14ac:dyDescent="0.2">
      <c r="A9" s="14"/>
      <c r="B9" s="15" t="s">
        <v>6</v>
      </c>
      <c r="C9" s="16">
        <f>+C19</f>
        <v>88</v>
      </c>
      <c r="D9" s="16">
        <f>+D19</f>
        <v>123</v>
      </c>
      <c r="E9" s="17">
        <f t="shared" ref="E9:F13" si="2">+C9/C$8</f>
        <v>7.7745383867832843E-3</v>
      </c>
      <c r="F9" s="17">
        <f t="shared" si="2"/>
        <v>1.0170332396229536E-2</v>
      </c>
      <c r="G9" s="17">
        <f t="shared" si="0"/>
        <v>0.39772727272727271</v>
      </c>
      <c r="H9" s="17">
        <f t="shared" si="1"/>
        <v>3.0921459492888061E-3</v>
      </c>
    </row>
    <row r="10" spans="1:8" ht="25.5" x14ac:dyDescent="0.2">
      <c r="A10" s="14"/>
      <c r="B10" s="15" t="s">
        <v>7</v>
      </c>
      <c r="C10" s="16">
        <f>+C76</f>
        <v>1901</v>
      </c>
      <c r="D10" s="16">
        <f>+D76</f>
        <v>2118</v>
      </c>
      <c r="E10" s="17">
        <f t="shared" si="2"/>
        <v>0.16794769855994346</v>
      </c>
      <c r="F10" s="17">
        <f t="shared" si="2"/>
        <v>0.17512816272531834</v>
      </c>
      <c r="G10" s="17">
        <f t="shared" si="0"/>
        <v>0.11415044713308785</v>
      </c>
      <c r="H10" s="17">
        <f t="shared" si="1"/>
        <v>1.9171304885590601E-2</v>
      </c>
    </row>
    <row r="11" spans="1:8" ht="25.5" x14ac:dyDescent="0.2">
      <c r="A11" s="14"/>
      <c r="B11" s="15" t="s">
        <v>8</v>
      </c>
      <c r="C11" s="16">
        <f>+C177</f>
        <v>1658</v>
      </c>
      <c r="D11" s="16">
        <f>+D177</f>
        <v>1919</v>
      </c>
      <c r="E11" s="17">
        <f t="shared" si="2"/>
        <v>0.14647937096916688</v>
      </c>
      <c r="F11" s="17">
        <f t="shared" si="2"/>
        <v>0.15867372250702827</v>
      </c>
      <c r="G11" s="17">
        <f t="shared" si="0"/>
        <v>0.15741857659831121</v>
      </c>
      <c r="H11" s="17">
        <f t="shared" si="1"/>
        <v>2.3058574078982239E-2</v>
      </c>
    </row>
    <row r="12" spans="1:8" ht="25.5" x14ac:dyDescent="0.2">
      <c r="A12" s="14"/>
      <c r="B12" s="15" t="s">
        <v>9</v>
      </c>
      <c r="C12" s="16">
        <f>+C356</f>
        <v>6024</v>
      </c>
      <c r="D12" s="16">
        <f>+D356</f>
        <v>6529</v>
      </c>
      <c r="E12" s="17">
        <f t="shared" si="2"/>
        <v>0.53220249138616482</v>
      </c>
      <c r="F12" s="17">
        <f t="shared" si="2"/>
        <v>0.53985447329254177</v>
      </c>
      <c r="G12" s="17">
        <f t="shared" si="0"/>
        <v>8.3831341301460818E-2</v>
      </c>
      <c r="H12" s="17">
        <f t="shared" si="1"/>
        <v>4.4615248696881347E-2</v>
      </c>
    </row>
    <row r="13" spans="1:8" ht="25.5" x14ac:dyDescent="0.2">
      <c r="A13" s="14"/>
      <c r="B13" s="15" t="s">
        <v>10</v>
      </c>
      <c r="C13" s="16">
        <f>+C591</f>
        <v>1648</v>
      </c>
      <c r="D13" s="16">
        <f>+D591</f>
        <v>1405</v>
      </c>
      <c r="E13" s="17">
        <f t="shared" si="2"/>
        <v>0.14559590069794151</v>
      </c>
      <c r="F13" s="17">
        <f t="shared" si="2"/>
        <v>0.11617330907888208</v>
      </c>
      <c r="G13" s="17">
        <f t="shared" si="0"/>
        <v>-0.1474514563106796</v>
      </c>
      <c r="H13" s="17">
        <f t="shared" si="1"/>
        <v>-2.1468327590776569E-2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88</v>
      </c>
      <c r="D19" s="20">
        <f>SUM(D20:D70)</f>
        <v>123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0.39772727272727271</v>
      </c>
      <c r="H19" s="21">
        <f t="shared" ref="H19:H50" si="5">+IF(OR(AND(E19=""),(G19="")),"",E19*G19)</f>
        <v>0.39772727272727271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2</v>
      </c>
      <c r="E24" s="17" t="str">
        <f t="shared" si="3"/>
        <v/>
      </c>
      <c r="F24" s="17">
        <f t="shared" si="4"/>
        <v>1.6260162601626018E-2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3</v>
      </c>
      <c r="E27" s="17">
        <f t="shared" si="3"/>
        <v>3.4090909090909088E-2</v>
      </c>
      <c r="F27" s="17">
        <f t="shared" si="4"/>
        <v>2.4390243902439025E-2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8.130081300813009E-3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3</v>
      </c>
      <c r="E29" s="17" t="str">
        <f t="shared" si="3"/>
        <v/>
      </c>
      <c r="F29" s="17">
        <f t="shared" si="4"/>
        <v>2.4390243902439025E-2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16</v>
      </c>
      <c r="D30" s="16">
        <v>51</v>
      </c>
      <c r="E30" s="17">
        <f t="shared" si="3"/>
        <v>0.18181818181818182</v>
      </c>
      <c r="F30" s="17">
        <f t="shared" si="4"/>
        <v>0.41463414634146339</v>
      </c>
      <c r="G30" s="17">
        <f t="shared" si="6"/>
        <v>2.1875</v>
      </c>
      <c r="H30" s="17">
        <f t="shared" si="5"/>
        <v>0.39772727272727276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3</v>
      </c>
      <c r="E36" s="17">
        <f t="shared" si="3"/>
        <v>1.1363636363636364E-2</v>
      </c>
      <c r="F36" s="17">
        <f t="shared" si="4"/>
        <v>2.4390243902439025E-2</v>
      </c>
      <c r="G36" s="17">
        <f t="shared" si="6"/>
        <v>2</v>
      </c>
      <c r="H36" s="17">
        <f t="shared" si="5"/>
        <v>2.2727272727272728E-2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</v>
      </c>
      <c r="D38" s="16">
        <v>1</v>
      </c>
      <c r="E38" s="17">
        <f t="shared" si="3"/>
        <v>1.1363636363636364E-2</v>
      </c>
      <c r="F38" s="17">
        <f t="shared" si="4"/>
        <v>8.130081300813009E-3</v>
      </c>
      <c r="G38" s="17">
        <f t="shared" si="6"/>
        <v>0</v>
      </c>
      <c r="H38" s="17">
        <f t="shared" si="5"/>
        <v>0</v>
      </c>
    </row>
    <row r="39" spans="1:8" x14ac:dyDescent="0.2">
      <c r="A39" s="14"/>
      <c r="B39" s="15" t="s">
        <v>32</v>
      </c>
      <c r="C39" s="16">
        <v>5</v>
      </c>
      <c r="D39" s="16">
        <v>1</v>
      </c>
      <c r="E39" s="17">
        <f t="shared" si="3"/>
        <v>5.6818181818181816E-2</v>
      </c>
      <c r="F39" s="17">
        <f t="shared" si="4"/>
        <v>8.130081300813009E-3</v>
      </c>
      <c r="G39" s="17">
        <f t="shared" si="6"/>
        <v>-0.8</v>
      </c>
      <c r="H39" s="17">
        <f t="shared" si="5"/>
        <v>-4.5454545454545456E-2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6</v>
      </c>
      <c r="D44" s="16">
        <v>4</v>
      </c>
      <c r="E44" s="17">
        <f t="shared" si="3"/>
        <v>6.8181818181818177E-2</v>
      </c>
      <c r="F44" s="17">
        <f t="shared" si="4"/>
        <v>3.2520325203252036E-2</v>
      </c>
      <c r="G44" s="17">
        <f t="shared" si="6"/>
        <v>-0.33333333333333331</v>
      </c>
      <c r="H44" s="17">
        <f t="shared" si="5"/>
        <v>-2.2727272727272724E-2</v>
      </c>
    </row>
    <row r="45" spans="1:8" ht="25.5" x14ac:dyDescent="0.2">
      <c r="A45" s="14"/>
      <c r="B45" s="15" t="s">
        <v>38</v>
      </c>
      <c r="C45" s="16">
        <v>4</v>
      </c>
      <c r="D45" s="16">
        <v>0</v>
      </c>
      <c r="E45" s="17">
        <f t="shared" si="3"/>
        <v>4.5454545454545456E-2</v>
      </c>
      <c r="F45" s="17" t="str">
        <f t="shared" si="4"/>
        <v/>
      </c>
      <c r="G45" s="17">
        <f t="shared" si="6"/>
        <v>-1</v>
      </c>
      <c r="H45" s="17">
        <f t="shared" si="5"/>
        <v>-4.5454545454545456E-2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25</v>
      </c>
      <c r="D50" s="16">
        <v>38</v>
      </c>
      <c r="E50" s="17">
        <f t="shared" si="3"/>
        <v>0.28409090909090912</v>
      </c>
      <c r="F50" s="17">
        <f t="shared" si="4"/>
        <v>0.30894308943089432</v>
      </c>
      <c r="G50" s="17">
        <f t="shared" si="6"/>
        <v>0.52</v>
      </c>
      <c r="H50" s="17">
        <f t="shared" si="5"/>
        <v>0.14772727272727273</v>
      </c>
    </row>
    <row r="51" spans="1:8" x14ac:dyDescent="0.2">
      <c r="A51" s="14"/>
      <c r="B51" s="15" t="s">
        <v>44</v>
      </c>
      <c r="C51" s="16">
        <v>1</v>
      </c>
      <c r="D51" s="16">
        <v>0</v>
      </c>
      <c r="E51" s="17">
        <f t="shared" ref="E51:E70" si="7">+IF(C51=0,"",C51/C$19)</f>
        <v>1.1363636363636364E-2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-1.1363636363636364E-2</v>
      </c>
    </row>
    <row r="52" spans="1:8" x14ac:dyDescent="0.2">
      <c r="A52" s="14"/>
      <c r="B52" s="15" t="s">
        <v>45</v>
      </c>
      <c r="C52" s="16">
        <v>1</v>
      </c>
      <c r="D52" s="16">
        <v>0</v>
      </c>
      <c r="E52" s="17">
        <f t="shared" si="7"/>
        <v>1.1363636363636364E-2</v>
      </c>
      <c r="F52" s="17" t="str">
        <f t="shared" si="8"/>
        <v/>
      </c>
      <c r="G52" s="17">
        <f t="shared" ref="G52:G70" si="10">+IF(AND(C52=0,D52=0)," ",IF(C52=0,1,IF(D52=0,-1,(D52-C52)/C52)))</f>
        <v>-1</v>
      </c>
      <c r="H52" s="17">
        <f t="shared" si="9"/>
        <v>-1.1363636363636364E-2</v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8.130081300813009E-3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1</v>
      </c>
      <c r="E57" s="17" t="str">
        <f t="shared" si="7"/>
        <v/>
      </c>
      <c r="F57" s="17">
        <f t="shared" si="8"/>
        <v>8.130081300813009E-3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0</v>
      </c>
      <c r="E61" s="17">
        <f t="shared" si="7"/>
        <v>1.1363636363636364E-2</v>
      </c>
      <c r="F61" s="17" t="str">
        <f t="shared" si="8"/>
        <v/>
      </c>
      <c r="G61" s="17">
        <f t="shared" si="10"/>
        <v>-1</v>
      </c>
      <c r="H61" s="17">
        <f t="shared" si="9"/>
        <v>-1.1363636363636364E-2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16</v>
      </c>
      <c r="D64" s="16">
        <v>9</v>
      </c>
      <c r="E64" s="17">
        <f t="shared" si="7"/>
        <v>0.18181818181818182</v>
      </c>
      <c r="F64" s="17">
        <f t="shared" si="8"/>
        <v>7.3170731707317069E-2</v>
      </c>
      <c r="G64" s="17">
        <f t="shared" si="10"/>
        <v>-0.4375</v>
      </c>
      <c r="H64" s="17">
        <f t="shared" si="9"/>
        <v>-7.9545454545454544E-2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3</v>
      </c>
      <c r="D67" s="16">
        <v>1</v>
      </c>
      <c r="E67" s="17">
        <f t="shared" si="7"/>
        <v>3.4090909090909088E-2</v>
      </c>
      <c r="F67" s="17">
        <f t="shared" si="8"/>
        <v>8.130081300813009E-3</v>
      </c>
      <c r="G67" s="17">
        <f t="shared" si="10"/>
        <v>-0.66666666666666663</v>
      </c>
      <c r="H67" s="17">
        <f t="shared" si="9"/>
        <v>-2.2727272727272724E-2</v>
      </c>
    </row>
    <row r="68" spans="1:8" x14ac:dyDescent="0.2">
      <c r="A68" s="14"/>
      <c r="B68" s="15" t="s">
        <v>62</v>
      </c>
      <c r="C68" s="16">
        <v>5</v>
      </c>
      <c r="D68" s="16">
        <v>4</v>
      </c>
      <c r="E68" s="17">
        <f t="shared" si="7"/>
        <v>5.6818181818181816E-2</v>
      </c>
      <c r="F68" s="17">
        <f t="shared" si="8"/>
        <v>3.2520325203252036E-2</v>
      </c>
      <c r="G68" s="17">
        <f t="shared" si="10"/>
        <v>-0.2</v>
      </c>
      <c r="H68" s="17">
        <f t="shared" si="9"/>
        <v>-1.1363636363636364E-2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1901</v>
      </c>
      <c r="D76" s="20">
        <f>SUM(D77:D171)</f>
        <v>2118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0.11415044713308785</v>
      </c>
      <c r="H76" s="21">
        <f t="shared" ref="H76:H107" si="13">+IF(OR(AND(E76=""),(G76="")),"",E76*G76)</f>
        <v>0.11415044713308785</v>
      </c>
    </row>
    <row r="77" spans="1:8" x14ac:dyDescent="0.2">
      <c r="A77" s="14"/>
      <c r="B77" s="15" t="s">
        <v>65</v>
      </c>
      <c r="C77" s="16">
        <v>14</v>
      </c>
      <c r="D77" s="16">
        <v>14</v>
      </c>
      <c r="E77" s="17">
        <f t="shared" si="11"/>
        <v>7.3645449763282481E-3</v>
      </c>
      <c r="F77" s="17">
        <f t="shared" si="12"/>
        <v>6.6100094428706326E-3</v>
      </c>
      <c r="G77" s="17">
        <f t="shared" ref="G77:G108" si="14">+IF(AND(C77=0,D77=0)," ",IF(C77=0,1,IF(D77=0,-1,(D77-C77)/C77)))</f>
        <v>0</v>
      </c>
      <c r="H77" s="17">
        <f t="shared" si="13"/>
        <v>0</v>
      </c>
    </row>
    <row r="78" spans="1:8" ht="25.5" x14ac:dyDescent="0.2">
      <c r="A78" s="14"/>
      <c r="B78" s="15" t="s">
        <v>66</v>
      </c>
      <c r="C78" s="16">
        <v>18</v>
      </c>
      <c r="D78" s="16">
        <v>3</v>
      </c>
      <c r="E78" s="17">
        <f t="shared" si="11"/>
        <v>9.4687006838506046E-3</v>
      </c>
      <c r="F78" s="17">
        <f t="shared" si="12"/>
        <v>1.4164305949008499E-3</v>
      </c>
      <c r="G78" s="17">
        <f t="shared" si="14"/>
        <v>-0.83333333333333337</v>
      </c>
      <c r="H78" s="17">
        <f t="shared" si="13"/>
        <v>-7.8905839032088372E-3</v>
      </c>
    </row>
    <row r="79" spans="1:8" x14ac:dyDescent="0.2">
      <c r="A79" s="14"/>
      <c r="B79" s="15" t="s">
        <v>67</v>
      </c>
      <c r="C79" s="16">
        <v>5</v>
      </c>
      <c r="D79" s="16">
        <v>6</v>
      </c>
      <c r="E79" s="17">
        <f t="shared" si="11"/>
        <v>2.6301946344029457E-3</v>
      </c>
      <c r="F79" s="17">
        <f t="shared" si="12"/>
        <v>2.8328611898016999E-3</v>
      </c>
      <c r="G79" s="17">
        <f t="shared" si="14"/>
        <v>0.2</v>
      </c>
      <c r="H79" s="17">
        <f t="shared" si="13"/>
        <v>5.2603892688058915E-4</v>
      </c>
    </row>
    <row r="80" spans="1:8" x14ac:dyDescent="0.2">
      <c r="A80" s="14"/>
      <c r="B80" s="15" t="s">
        <v>68</v>
      </c>
      <c r="C80" s="16">
        <v>25</v>
      </c>
      <c r="D80" s="16">
        <v>17</v>
      </c>
      <c r="E80" s="17">
        <f t="shared" si="11"/>
        <v>1.3150973172014729E-2</v>
      </c>
      <c r="F80" s="17">
        <f t="shared" si="12"/>
        <v>8.0264400377714831E-3</v>
      </c>
      <c r="G80" s="17">
        <f t="shared" si="14"/>
        <v>-0.32</v>
      </c>
      <c r="H80" s="17">
        <f t="shared" si="13"/>
        <v>-4.2083114150447132E-3</v>
      </c>
    </row>
    <row r="81" spans="1:8" ht="25.5" x14ac:dyDescent="0.2">
      <c r="A81" s="14"/>
      <c r="B81" s="15" t="s">
        <v>69</v>
      </c>
      <c r="C81" s="16">
        <v>48</v>
      </c>
      <c r="D81" s="16">
        <v>49</v>
      </c>
      <c r="E81" s="17">
        <f t="shared" si="11"/>
        <v>2.5249868490268279E-2</v>
      </c>
      <c r="F81" s="17">
        <f t="shared" si="12"/>
        <v>2.3135033050047216E-2</v>
      </c>
      <c r="G81" s="17">
        <f t="shared" si="14"/>
        <v>2.0833333333333332E-2</v>
      </c>
      <c r="H81" s="17">
        <f t="shared" si="13"/>
        <v>5.2603892688058915E-4</v>
      </c>
    </row>
    <row r="82" spans="1:8" x14ac:dyDescent="0.2">
      <c r="A82" s="14"/>
      <c r="B82" s="15" t="s">
        <v>70</v>
      </c>
      <c r="C82" s="16">
        <v>18</v>
      </c>
      <c r="D82" s="16">
        <v>25</v>
      </c>
      <c r="E82" s="17">
        <f t="shared" si="11"/>
        <v>9.4687006838506046E-3</v>
      </c>
      <c r="F82" s="17">
        <f t="shared" si="12"/>
        <v>1.1803588290840416E-2</v>
      </c>
      <c r="G82" s="17">
        <f t="shared" si="14"/>
        <v>0.3888888888888889</v>
      </c>
      <c r="H82" s="17">
        <f t="shared" si="13"/>
        <v>3.682272488164124E-3</v>
      </c>
    </row>
    <row r="83" spans="1:8" x14ac:dyDescent="0.2">
      <c r="A83" s="14"/>
      <c r="B83" s="15" t="s">
        <v>71</v>
      </c>
      <c r="C83" s="16">
        <v>1</v>
      </c>
      <c r="D83" s="16">
        <v>88</v>
      </c>
      <c r="E83" s="17">
        <f t="shared" si="11"/>
        <v>5.2603892688058915E-4</v>
      </c>
      <c r="F83" s="17">
        <f t="shared" si="12"/>
        <v>4.1548630783758263E-2</v>
      </c>
      <c r="G83" s="17">
        <f t="shared" si="14"/>
        <v>87</v>
      </c>
      <c r="H83" s="17">
        <f t="shared" si="13"/>
        <v>4.5765386638611252E-2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2</v>
      </c>
      <c r="E86" s="17">
        <f t="shared" si="11"/>
        <v>5.2603892688058915E-4</v>
      </c>
      <c r="F86" s="17">
        <f t="shared" si="12"/>
        <v>9.4428706326723328E-4</v>
      </c>
      <c r="G86" s="17">
        <f t="shared" si="14"/>
        <v>1</v>
      </c>
      <c r="H86" s="17">
        <f t="shared" si="13"/>
        <v>5.2603892688058915E-4</v>
      </c>
    </row>
    <row r="87" spans="1:8" x14ac:dyDescent="0.2">
      <c r="A87" s="14"/>
      <c r="B87" s="15" t="s">
        <v>75</v>
      </c>
      <c r="C87" s="16">
        <v>1</v>
      </c>
      <c r="D87" s="16">
        <v>0</v>
      </c>
      <c r="E87" s="17">
        <f t="shared" si="11"/>
        <v>5.2603892688058915E-4</v>
      </c>
      <c r="F87" s="17" t="str">
        <f t="shared" si="12"/>
        <v/>
      </c>
      <c r="G87" s="17">
        <f t="shared" si="14"/>
        <v>-1</v>
      </c>
      <c r="H87" s="17">
        <f t="shared" si="13"/>
        <v>-5.2603892688058915E-4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11</v>
      </c>
      <c r="D89" s="16">
        <v>3</v>
      </c>
      <c r="E89" s="17">
        <f t="shared" si="11"/>
        <v>5.7864281956864806E-3</v>
      </c>
      <c r="F89" s="17">
        <f t="shared" si="12"/>
        <v>1.4164305949008499E-3</v>
      </c>
      <c r="G89" s="17">
        <f t="shared" si="14"/>
        <v>-0.72727272727272729</v>
      </c>
      <c r="H89" s="17">
        <f t="shared" si="13"/>
        <v>-4.2083114150447132E-3</v>
      </c>
    </row>
    <row r="90" spans="1:8" x14ac:dyDescent="0.2">
      <c r="A90" s="14"/>
      <c r="B90" s="15" t="s">
        <v>78</v>
      </c>
      <c r="C90" s="16">
        <v>0</v>
      </c>
      <c r="D90" s="16">
        <v>2</v>
      </c>
      <c r="E90" s="17" t="str">
        <f t="shared" si="11"/>
        <v/>
      </c>
      <c r="F90" s="17">
        <f t="shared" si="12"/>
        <v>9.4428706326723328E-4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6</v>
      </c>
      <c r="E91" s="17" t="str">
        <f t="shared" si="11"/>
        <v/>
      </c>
      <c r="F91" s="17">
        <f t="shared" si="12"/>
        <v>2.8328611898016999E-3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1</v>
      </c>
      <c r="D92" s="16">
        <v>3</v>
      </c>
      <c r="E92" s="17">
        <f t="shared" si="11"/>
        <v>5.2603892688058915E-4</v>
      </c>
      <c r="F92" s="17">
        <f t="shared" si="12"/>
        <v>1.4164305949008499E-3</v>
      </c>
      <c r="G92" s="17">
        <f t="shared" si="14"/>
        <v>2</v>
      </c>
      <c r="H92" s="17">
        <f t="shared" si="13"/>
        <v>1.0520778537611783E-3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3</v>
      </c>
      <c r="D94" s="16">
        <v>11</v>
      </c>
      <c r="E94" s="17">
        <f t="shared" si="11"/>
        <v>1.5781167806417674E-3</v>
      </c>
      <c r="F94" s="17">
        <f t="shared" si="12"/>
        <v>5.1935788479697828E-3</v>
      </c>
      <c r="G94" s="17">
        <f t="shared" si="14"/>
        <v>2.6666666666666665</v>
      </c>
      <c r="H94" s="17">
        <f t="shared" si="13"/>
        <v>4.2083114150447132E-3</v>
      </c>
    </row>
    <row r="95" spans="1:8" x14ac:dyDescent="0.2">
      <c r="A95" s="14"/>
      <c r="B95" s="15" t="s">
        <v>83</v>
      </c>
      <c r="C95" s="16">
        <v>3</v>
      </c>
      <c r="D95" s="16">
        <v>16</v>
      </c>
      <c r="E95" s="17">
        <f t="shared" si="11"/>
        <v>1.5781167806417674E-3</v>
      </c>
      <c r="F95" s="17">
        <f t="shared" si="12"/>
        <v>7.5542965061378663E-3</v>
      </c>
      <c r="G95" s="17">
        <f t="shared" si="14"/>
        <v>4.333333333333333</v>
      </c>
      <c r="H95" s="17">
        <f t="shared" si="13"/>
        <v>6.838506049447658E-3</v>
      </c>
    </row>
    <row r="96" spans="1:8" x14ac:dyDescent="0.2">
      <c r="A96" s="14"/>
      <c r="B96" s="15" t="s">
        <v>84</v>
      </c>
      <c r="C96" s="16">
        <v>2</v>
      </c>
      <c r="D96" s="16">
        <v>9</v>
      </c>
      <c r="E96" s="17">
        <f t="shared" si="11"/>
        <v>1.0520778537611783E-3</v>
      </c>
      <c r="F96" s="17">
        <f t="shared" si="12"/>
        <v>4.24929178470255E-3</v>
      </c>
      <c r="G96" s="17">
        <f t="shared" si="14"/>
        <v>3.5</v>
      </c>
      <c r="H96" s="17">
        <f t="shared" si="13"/>
        <v>3.682272488164124E-3</v>
      </c>
    </row>
    <row r="97" spans="1:8" x14ac:dyDescent="0.2">
      <c r="A97" s="14"/>
      <c r="B97" s="15" t="s">
        <v>85</v>
      </c>
      <c r="C97" s="16">
        <v>2</v>
      </c>
      <c r="D97" s="16">
        <v>1</v>
      </c>
      <c r="E97" s="17">
        <f t="shared" si="11"/>
        <v>1.0520778537611783E-3</v>
      </c>
      <c r="F97" s="17">
        <f t="shared" si="12"/>
        <v>4.7214353163361664E-4</v>
      </c>
      <c r="G97" s="17">
        <f t="shared" si="14"/>
        <v>-0.5</v>
      </c>
      <c r="H97" s="17">
        <f t="shared" si="13"/>
        <v>-5.2603892688058915E-4</v>
      </c>
    </row>
    <row r="98" spans="1:8" x14ac:dyDescent="0.2">
      <c r="A98" s="14"/>
      <c r="B98" s="15" t="s">
        <v>86</v>
      </c>
      <c r="C98" s="16">
        <v>1</v>
      </c>
      <c r="D98" s="16">
        <v>2</v>
      </c>
      <c r="E98" s="17">
        <f t="shared" si="11"/>
        <v>5.2603892688058915E-4</v>
      </c>
      <c r="F98" s="17">
        <f t="shared" si="12"/>
        <v>9.4428706326723328E-4</v>
      </c>
      <c r="G98" s="17">
        <f t="shared" si="14"/>
        <v>1</v>
      </c>
      <c r="H98" s="17">
        <f t="shared" si="13"/>
        <v>5.2603892688058915E-4</v>
      </c>
    </row>
    <row r="99" spans="1:8" x14ac:dyDescent="0.2">
      <c r="A99" s="14"/>
      <c r="B99" s="15" t="s">
        <v>87</v>
      </c>
      <c r="C99" s="16">
        <v>1</v>
      </c>
      <c r="D99" s="16">
        <v>3</v>
      </c>
      <c r="E99" s="17">
        <f t="shared" si="11"/>
        <v>5.2603892688058915E-4</v>
      </c>
      <c r="F99" s="17">
        <f t="shared" si="12"/>
        <v>1.4164305949008499E-3</v>
      </c>
      <c r="G99" s="17">
        <f t="shared" si="14"/>
        <v>2</v>
      </c>
      <c r="H99" s="17">
        <f t="shared" si="13"/>
        <v>1.0520778537611783E-3</v>
      </c>
    </row>
    <row r="100" spans="1:8" x14ac:dyDescent="0.2">
      <c r="A100" s="14"/>
      <c r="B100" s="15" t="s">
        <v>88</v>
      </c>
      <c r="C100" s="16">
        <v>0</v>
      </c>
      <c r="D100" s="16">
        <v>8</v>
      </c>
      <c r="E100" s="17" t="str">
        <f t="shared" si="11"/>
        <v/>
      </c>
      <c r="F100" s="17">
        <f t="shared" si="12"/>
        <v>3.7771482530689331E-3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26</v>
      </c>
      <c r="D102" s="16">
        <v>25</v>
      </c>
      <c r="E102" s="17">
        <f t="shared" si="11"/>
        <v>1.3677012098895318E-2</v>
      </c>
      <c r="F102" s="17">
        <f t="shared" si="12"/>
        <v>1.1803588290840416E-2</v>
      </c>
      <c r="G102" s="17">
        <f t="shared" si="14"/>
        <v>-3.8461538461538464E-2</v>
      </c>
      <c r="H102" s="17">
        <f t="shared" si="13"/>
        <v>-5.2603892688058915E-4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</v>
      </c>
      <c r="D105" s="16">
        <v>1</v>
      </c>
      <c r="E105" s="17">
        <f t="shared" si="11"/>
        <v>5.2603892688058915E-4</v>
      </c>
      <c r="F105" s="17">
        <f t="shared" si="12"/>
        <v>4.7214353163361664E-4</v>
      </c>
      <c r="G105" s="17">
        <f t="shared" si="14"/>
        <v>0</v>
      </c>
      <c r="H105" s="17">
        <f t="shared" si="13"/>
        <v>0</v>
      </c>
    </row>
    <row r="106" spans="1:8" x14ac:dyDescent="0.2">
      <c r="A106" s="14"/>
      <c r="B106" s="15" t="s">
        <v>94</v>
      </c>
      <c r="C106" s="16">
        <v>36</v>
      </c>
      <c r="D106" s="16">
        <v>34</v>
      </c>
      <c r="E106" s="17">
        <f t="shared" si="11"/>
        <v>1.8937401367701209E-2</v>
      </c>
      <c r="F106" s="17">
        <f t="shared" si="12"/>
        <v>1.6052880075542966E-2</v>
      </c>
      <c r="G106" s="17">
        <f t="shared" si="14"/>
        <v>-5.5555555555555552E-2</v>
      </c>
      <c r="H106" s="17">
        <f t="shared" si="13"/>
        <v>-1.0520778537611783E-3</v>
      </c>
    </row>
    <row r="107" spans="1:8" x14ac:dyDescent="0.2">
      <c r="A107" s="14"/>
      <c r="B107" s="15" t="s">
        <v>95</v>
      </c>
      <c r="C107" s="16">
        <v>6</v>
      </c>
      <c r="D107" s="16">
        <v>27</v>
      </c>
      <c r="E107" s="17">
        <f t="shared" si="11"/>
        <v>3.1562335612835349E-3</v>
      </c>
      <c r="F107" s="17">
        <f t="shared" si="12"/>
        <v>1.2747875354107648E-2</v>
      </c>
      <c r="G107" s="17">
        <f t="shared" si="14"/>
        <v>3.5</v>
      </c>
      <c r="H107" s="17">
        <f t="shared" si="13"/>
        <v>1.1046817464492372E-2</v>
      </c>
    </row>
    <row r="108" spans="1:8" x14ac:dyDescent="0.2">
      <c r="A108" s="14"/>
      <c r="B108" s="15" t="s">
        <v>96</v>
      </c>
      <c r="C108" s="16">
        <v>0</v>
      </c>
      <c r="D108" s="16">
        <v>1</v>
      </c>
      <c r="E108" s="17" t="str">
        <f t="shared" ref="E108:E139" si="15">+IF(C108=0,"",C108/C$76)</f>
        <v/>
      </c>
      <c r="F108" s="17">
        <f t="shared" ref="F108:F139" si="16">+IF(D108=0,"",D108/D$76)</f>
        <v>4.7214353163361664E-4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2</v>
      </c>
      <c r="D109" s="16">
        <v>5</v>
      </c>
      <c r="E109" s="17">
        <f t="shared" si="15"/>
        <v>1.0520778537611783E-3</v>
      </c>
      <c r="F109" s="17">
        <f t="shared" si="16"/>
        <v>2.360717658168083E-3</v>
      </c>
      <c r="G109" s="17">
        <f t="shared" ref="G109:G140" si="18">+IF(AND(C109=0,D109=0)," ",IF(C109=0,1,IF(D109=0,-1,(D109-C109)/C109)))</f>
        <v>1.5</v>
      </c>
      <c r="H109" s="17">
        <f t="shared" si="17"/>
        <v>1.5781167806417674E-3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5</v>
      </c>
      <c r="E112" s="17" t="str">
        <f t="shared" si="15"/>
        <v/>
      </c>
      <c r="F112" s="17">
        <f t="shared" si="16"/>
        <v>2.360717658168083E-3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1</v>
      </c>
      <c r="D113" s="16">
        <v>0</v>
      </c>
      <c r="E113" s="17">
        <f t="shared" si="15"/>
        <v>5.2603892688058915E-4</v>
      </c>
      <c r="F113" s="17" t="str">
        <f t="shared" si="16"/>
        <v/>
      </c>
      <c r="G113" s="17">
        <f t="shared" si="18"/>
        <v>-1</v>
      </c>
      <c r="H113" s="17">
        <f t="shared" si="17"/>
        <v>-5.2603892688058915E-4</v>
      </c>
    </row>
    <row r="114" spans="1:8" x14ac:dyDescent="0.2">
      <c r="A114" s="14"/>
      <c r="B114" s="15" t="s">
        <v>102</v>
      </c>
      <c r="C114" s="16">
        <v>2</v>
      </c>
      <c r="D114" s="16">
        <v>9</v>
      </c>
      <c r="E114" s="17">
        <f t="shared" si="15"/>
        <v>1.0520778537611783E-3</v>
      </c>
      <c r="F114" s="17">
        <f t="shared" si="16"/>
        <v>4.24929178470255E-3</v>
      </c>
      <c r="G114" s="17">
        <f t="shared" si="18"/>
        <v>3.5</v>
      </c>
      <c r="H114" s="17">
        <f t="shared" si="17"/>
        <v>3.682272488164124E-3</v>
      </c>
    </row>
    <row r="115" spans="1:8" ht="25.5" x14ac:dyDescent="0.2">
      <c r="A115" s="14"/>
      <c r="B115" s="15" t="s">
        <v>103</v>
      </c>
      <c r="C115" s="16">
        <v>2</v>
      </c>
      <c r="D115" s="16">
        <v>16</v>
      </c>
      <c r="E115" s="17">
        <f t="shared" si="15"/>
        <v>1.0520778537611783E-3</v>
      </c>
      <c r="F115" s="17">
        <f t="shared" si="16"/>
        <v>7.5542965061378663E-3</v>
      </c>
      <c r="G115" s="17">
        <f t="shared" si="18"/>
        <v>7</v>
      </c>
      <c r="H115" s="17">
        <f t="shared" si="17"/>
        <v>7.3645449763282481E-3</v>
      </c>
    </row>
    <row r="116" spans="1:8" ht="25.5" x14ac:dyDescent="0.2">
      <c r="A116" s="14"/>
      <c r="B116" s="15" t="s">
        <v>104</v>
      </c>
      <c r="C116" s="16">
        <v>46</v>
      </c>
      <c r="D116" s="16">
        <v>35</v>
      </c>
      <c r="E116" s="17">
        <f t="shared" si="15"/>
        <v>2.4197790636507101E-2</v>
      </c>
      <c r="F116" s="17">
        <f t="shared" si="16"/>
        <v>1.6525023607176583E-2</v>
      </c>
      <c r="G116" s="17">
        <f t="shared" si="18"/>
        <v>-0.2391304347826087</v>
      </c>
      <c r="H116" s="17">
        <f t="shared" si="17"/>
        <v>-5.7864281956864806E-3</v>
      </c>
    </row>
    <row r="117" spans="1:8" x14ac:dyDescent="0.2">
      <c r="A117" s="14"/>
      <c r="B117" s="15" t="s">
        <v>105</v>
      </c>
      <c r="C117" s="16">
        <v>3</v>
      </c>
      <c r="D117" s="16">
        <v>7</v>
      </c>
      <c r="E117" s="17">
        <f t="shared" si="15"/>
        <v>1.5781167806417674E-3</v>
      </c>
      <c r="F117" s="17">
        <f t="shared" si="16"/>
        <v>3.3050047214353163E-3</v>
      </c>
      <c r="G117" s="17">
        <f t="shared" si="18"/>
        <v>1.3333333333333333</v>
      </c>
      <c r="H117" s="17">
        <f t="shared" si="17"/>
        <v>2.1041557075223566E-3</v>
      </c>
    </row>
    <row r="118" spans="1:8" x14ac:dyDescent="0.2">
      <c r="A118" s="14"/>
      <c r="B118" s="15" t="s">
        <v>106</v>
      </c>
      <c r="C118" s="16">
        <v>135</v>
      </c>
      <c r="D118" s="16">
        <v>54</v>
      </c>
      <c r="E118" s="17">
        <f t="shared" si="15"/>
        <v>7.1015255128879531E-2</v>
      </c>
      <c r="F118" s="17">
        <f t="shared" si="16"/>
        <v>2.5495750708215296E-2</v>
      </c>
      <c r="G118" s="17">
        <f t="shared" si="18"/>
        <v>-0.6</v>
      </c>
      <c r="H118" s="17">
        <f t="shared" si="17"/>
        <v>-4.2609153077327717E-2</v>
      </c>
    </row>
    <row r="119" spans="1:8" x14ac:dyDescent="0.2">
      <c r="A119" s="14"/>
      <c r="B119" s="15" t="s">
        <v>107</v>
      </c>
      <c r="C119" s="16">
        <v>8</v>
      </c>
      <c r="D119" s="16">
        <v>1</v>
      </c>
      <c r="E119" s="17">
        <f t="shared" si="15"/>
        <v>4.2083114150447132E-3</v>
      </c>
      <c r="F119" s="17">
        <f t="shared" si="16"/>
        <v>4.7214353163361664E-4</v>
      </c>
      <c r="G119" s="17">
        <f t="shared" si="18"/>
        <v>-0.875</v>
      </c>
      <c r="H119" s="17">
        <f t="shared" si="17"/>
        <v>-3.682272488164124E-3</v>
      </c>
    </row>
    <row r="120" spans="1:8" x14ac:dyDescent="0.2">
      <c r="A120" s="14"/>
      <c r="B120" s="15" t="s">
        <v>108</v>
      </c>
      <c r="C120" s="16">
        <v>14</v>
      </c>
      <c r="D120" s="16">
        <v>12</v>
      </c>
      <c r="E120" s="17">
        <f t="shared" si="15"/>
        <v>7.3645449763282481E-3</v>
      </c>
      <c r="F120" s="17">
        <f t="shared" si="16"/>
        <v>5.6657223796033997E-3</v>
      </c>
      <c r="G120" s="17">
        <f t="shared" si="18"/>
        <v>-0.14285714285714285</v>
      </c>
      <c r="H120" s="17">
        <f t="shared" si="17"/>
        <v>-1.0520778537611783E-3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1</v>
      </c>
      <c r="E123" s="17">
        <f t="shared" si="15"/>
        <v>1.0520778537611783E-3</v>
      </c>
      <c r="F123" s="17">
        <f t="shared" si="16"/>
        <v>4.7214353163361664E-4</v>
      </c>
      <c r="G123" s="17">
        <f t="shared" si="18"/>
        <v>-0.5</v>
      </c>
      <c r="H123" s="17">
        <f t="shared" si="17"/>
        <v>-5.2603892688058915E-4</v>
      </c>
    </row>
    <row r="124" spans="1:8" x14ac:dyDescent="0.2">
      <c r="A124" s="14"/>
      <c r="B124" s="15" t="s">
        <v>112</v>
      </c>
      <c r="C124" s="16">
        <v>6</v>
      </c>
      <c r="D124" s="16">
        <v>7</v>
      </c>
      <c r="E124" s="17">
        <f t="shared" si="15"/>
        <v>3.1562335612835349E-3</v>
      </c>
      <c r="F124" s="17">
        <f t="shared" si="16"/>
        <v>3.3050047214353163E-3</v>
      </c>
      <c r="G124" s="17">
        <f t="shared" si="18"/>
        <v>0.16666666666666666</v>
      </c>
      <c r="H124" s="17">
        <f t="shared" si="17"/>
        <v>5.2603892688058915E-4</v>
      </c>
    </row>
    <row r="125" spans="1:8" x14ac:dyDescent="0.2">
      <c r="A125" s="14"/>
      <c r="B125" s="15" t="s">
        <v>113</v>
      </c>
      <c r="C125" s="16">
        <v>4</v>
      </c>
      <c r="D125" s="16">
        <v>2</v>
      </c>
      <c r="E125" s="17">
        <f t="shared" si="15"/>
        <v>2.1041557075223566E-3</v>
      </c>
      <c r="F125" s="17">
        <f t="shared" si="16"/>
        <v>9.4428706326723328E-4</v>
      </c>
      <c r="G125" s="17">
        <f t="shared" si="18"/>
        <v>-0.5</v>
      </c>
      <c r="H125" s="17">
        <f t="shared" si="17"/>
        <v>-1.0520778537611783E-3</v>
      </c>
    </row>
    <row r="126" spans="1:8" x14ac:dyDescent="0.2">
      <c r="A126" s="14"/>
      <c r="B126" s="15" t="s">
        <v>114</v>
      </c>
      <c r="C126" s="16">
        <v>58</v>
      </c>
      <c r="D126" s="16">
        <v>6</v>
      </c>
      <c r="E126" s="17">
        <f t="shared" si="15"/>
        <v>3.0510257759074171E-2</v>
      </c>
      <c r="F126" s="17">
        <f t="shared" si="16"/>
        <v>2.8328611898016999E-3</v>
      </c>
      <c r="G126" s="17">
        <f t="shared" si="18"/>
        <v>-0.89655172413793105</v>
      </c>
      <c r="H126" s="17">
        <f t="shared" si="17"/>
        <v>-2.7354024197790636E-2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137</v>
      </c>
      <c r="D128" s="16">
        <v>12</v>
      </c>
      <c r="E128" s="17">
        <f t="shared" si="15"/>
        <v>7.2067332982640717E-2</v>
      </c>
      <c r="F128" s="17">
        <f t="shared" si="16"/>
        <v>5.6657223796033997E-3</v>
      </c>
      <c r="G128" s="17">
        <f t="shared" si="18"/>
        <v>-0.91240875912408759</v>
      </c>
      <c r="H128" s="17">
        <f t="shared" si="17"/>
        <v>-6.5754865860073647E-2</v>
      </c>
    </row>
    <row r="129" spans="1:8" x14ac:dyDescent="0.2">
      <c r="A129" s="14" t="s">
        <v>59</v>
      </c>
      <c r="B129" s="15" t="s">
        <v>117</v>
      </c>
      <c r="C129" s="16">
        <v>6</v>
      </c>
      <c r="D129" s="16">
        <v>3</v>
      </c>
      <c r="E129" s="17">
        <f t="shared" si="15"/>
        <v>3.1562335612835349E-3</v>
      </c>
      <c r="F129" s="17">
        <f t="shared" si="16"/>
        <v>1.4164305949008499E-3</v>
      </c>
      <c r="G129" s="17">
        <f t="shared" si="18"/>
        <v>-0.5</v>
      </c>
      <c r="H129" s="17">
        <f t="shared" si="17"/>
        <v>-1.5781167806417674E-3</v>
      </c>
    </row>
    <row r="130" spans="1:8" x14ac:dyDescent="0.2">
      <c r="A130" s="14"/>
      <c r="B130" s="15" t="s">
        <v>118</v>
      </c>
      <c r="C130" s="16">
        <v>45</v>
      </c>
      <c r="D130" s="16">
        <v>32</v>
      </c>
      <c r="E130" s="17">
        <f t="shared" si="15"/>
        <v>2.3671751709626512E-2</v>
      </c>
      <c r="F130" s="17">
        <f t="shared" si="16"/>
        <v>1.5108593012275733E-2</v>
      </c>
      <c r="G130" s="17">
        <f t="shared" si="18"/>
        <v>-0.28888888888888886</v>
      </c>
      <c r="H130" s="17">
        <f t="shared" si="17"/>
        <v>-6.838506049447658E-3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27</v>
      </c>
      <c r="D132" s="16">
        <v>25</v>
      </c>
      <c r="E132" s="17">
        <f t="shared" si="15"/>
        <v>1.4203051025775907E-2</v>
      </c>
      <c r="F132" s="17">
        <f t="shared" si="16"/>
        <v>1.1803588290840416E-2</v>
      </c>
      <c r="G132" s="17">
        <f t="shared" si="18"/>
        <v>-7.407407407407407E-2</v>
      </c>
      <c r="H132" s="17">
        <f t="shared" si="17"/>
        <v>-1.0520778537611783E-3</v>
      </c>
    </row>
    <row r="133" spans="1:8" x14ac:dyDescent="0.2">
      <c r="A133" s="14"/>
      <c r="B133" s="15" t="s">
        <v>121</v>
      </c>
      <c r="C133" s="16">
        <v>8</v>
      </c>
      <c r="D133" s="16">
        <v>1</v>
      </c>
      <c r="E133" s="17">
        <f t="shared" si="15"/>
        <v>4.2083114150447132E-3</v>
      </c>
      <c r="F133" s="17">
        <f t="shared" si="16"/>
        <v>4.7214353163361664E-4</v>
      </c>
      <c r="G133" s="17">
        <f t="shared" si="18"/>
        <v>-0.875</v>
      </c>
      <c r="H133" s="17">
        <f t="shared" si="17"/>
        <v>-3.682272488164124E-3</v>
      </c>
    </row>
    <row r="134" spans="1:8" x14ac:dyDescent="0.2">
      <c r="A134" s="14"/>
      <c r="B134" s="15" t="s">
        <v>122</v>
      </c>
      <c r="C134" s="16">
        <v>25</v>
      </c>
      <c r="D134" s="16">
        <v>0</v>
      </c>
      <c r="E134" s="17">
        <f t="shared" si="15"/>
        <v>1.3150973172014729E-2</v>
      </c>
      <c r="F134" s="17" t="str">
        <f t="shared" si="16"/>
        <v/>
      </c>
      <c r="G134" s="17">
        <f t="shared" si="18"/>
        <v>-1</v>
      </c>
      <c r="H134" s="17">
        <f t="shared" si="17"/>
        <v>-1.3150973172014729E-2</v>
      </c>
    </row>
    <row r="135" spans="1:8" ht="25.5" x14ac:dyDescent="0.2">
      <c r="A135" s="14"/>
      <c r="B135" s="15" t="s">
        <v>123</v>
      </c>
      <c r="C135" s="16">
        <v>1071</v>
      </c>
      <c r="D135" s="16">
        <v>1463</v>
      </c>
      <c r="E135" s="17">
        <f t="shared" si="15"/>
        <v>0.56338769068911099</v>
      </c>
      <c r="F135" s="17">
        <f t="shared" si="16"/>
        <v>0.69074598677998111</v>
      </c>
      <c r="G135" s="17">
        <f t="shared" si="18"/>
        <v>0.36601307189542481</v>
      </c>
      <c r="H135" s="17">
        <f t="shared" si="17"/>
        <v>0.20620725933719095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1</v>
      </c>
      <c r="D137" s="16">
        <v>1</v>
      </c>
      <c r="E137" s="17">
        <f t="shared" si="15"/>
        <v>5.2603892688058915E-4</v>
      </c>
      <c r="F137" s="17">
        <f t="shared" si="16"/>
        <v>4.7214353163361664E-4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8</v>
      </c>
      <c r="D139" s="16">
        <v>11</v>
      </c>
      <c r="E139" s="17">
        <f t="shared" si="15"/>
        <v>4.2083114150447132E-3</v>
      </c>
      <c r="F139" s="17">
        <f t="shared" si="16"/>
        <v>5.1935788479697828E-3</v>
      </c>
      <c r="G139" s="17">
        <f t="shared" si="18"/>
        <v>0.375</v>
      </c>
      <c r="H139" s="17">
        <f t="shared" si="17"/>
        <v>1.5781167806417674E-3</v>
      </c>
    </row>
    <row r="140" spans="1:8" x14ac:dyDescent="0.2">
      <c r="A140" s="14"/>
      <c r="B140" s="15" t="s">
        <v>128</v>
      </c>
      <c r="C140" s="16">
        <v>1</v>
      </c>
      <c r="D140" s="16">
        <v>4</v>
      </c>
      <c r="E140" s="17">
        <f t="shared" ref="E140:E171" si="19">+IF(C140=0,"",C140/C$76)</f>
        <v>5.2603892688058915E-4</v>
      </c>
      <c r="F140" s="17">
        <f t="shared" ref="F140:F171" si="20">+IF(D140=0,"",D140/D$76)</f>
        <v>1.8885741265344666E-3</v>
      </c>
      <c r="G140" s="17">
        <f t="shared" si="18"/>
        <v>3</v>
      </c>
      <c r="H140" s="17">
        <f t="shared" ref="H140:H171" si="21">+IF(OR(AND(E140=""),(G140="")),"",E140*G140)</f>
        <v>1.5781167806417674E-3</v>
      </c>
    </row>
    <row r="141" spans="1:8" x14ac:dyDescent="0.2">
      <c r="A141" s="14"/>
      <c r="B141" s="15" t="s">
        <v>129</v>
      </c>
      <c r="C141" s="16">
        <v>4</v>
      </c>
      <c r="D141" s="16">
        <v>2</v>
      </c>
      <c r="E141" s="17">
        <f t="shared" si="19"/>
        <v>2.1041557075223566E-3</v>
      </c>
      <c r="F141" s="17">
        <f t="shared" si="20"/>
        <v>9.4428706326723328E-4</v>
      </c>
      <c r="G141" s="17">
        <f t="shared" ref="G141:G171" si="22">+IF(AND(C141=0,D141=0)," ",IF(C141=0,1,IF(D141=0,-1,(D141-C141)/C141)))</f>
        <v>-0.5</v>
      </c>
      <c r="H141" s="17">
        <f t="shared" si="21"/>
        <v>-1.0520778537611783E-3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</v>
      </c>
      <c r="D145" s="16">
        <v>0</v>
      </c>
      <c r="E145" s="17">
        <f t="shared" si="19"/>
        <v>5.2603892688058915E-4</v>
      </c>
      <c r="F145" s="17" t="str">
        <f t="shared" si="20"/>
        <v/>
      </c>
      <c r="G145" s="17">
        <f t="shared" si="22"/>
        <v>-1</v>
      </c>
      <c r="H145" s="17">
        <f t="shared" si="21"/>
        <v>-5.2603892688058915E-4</v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5</v>
      </c>
      <c r="D147" s="16">
        <v>2</v>
      </c>
      <c r="E147" s="17">
        <f t="shared" si="19"/>
        <v>2.6301946344029457E-3</v>
      </c>
      <c r="F147" s="17">
        <f t="shared" si="20"/>
        <v>9.4428706326723328E-4</v>
      </c>
      <c r="G147" s="17">
        <f t="shared" si="22"/>
        <v>-0.6</v>
      </c>
      <c r="H147" s="17">
        <f t="shared" si="21"/>
        <v>-1.5781167806417674E-3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1</v>
      </c>
      <c r="E152" s="17">
        <f t="shared" si="19"/>
        <v>5.2603892688058915E-4</v>
      </c>
      <c r="F152" s="17">
        <f t="shared" si="20"/>
        <v>4.7214353163361664E-4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7</v>
      </c>
      <c r="D156" s="16">
        <v>1</v>
      </c>
      <c r="E156" s="17">
        <f t="shared" si="19"/>
        <v>3.682272488164124E-3</v>
      </c>
      <c r="F156" s="17">
        <f t="shared" si="20"/>
        <v>4.7214353163361664E-4</v>
      </c>
      <c r="G156" s="17">
        <f t="shared" si="22"/>
        <v>-0.8571428571428571</v>
      </c>
      <c r="H156" s="17">
        <f t="shared" si="21"/>
        <v>-3.1562335612835349E-3</v>
      </c>
    </row>
    <row r="157" spans="1:8" x14ac:dyDescent="0.2">
      <c r="A157" s="14"/>
      <c r="B157" s="15" t="s">
        <v>145</v>
      </c>
      <c r="C157" s="16">
        <v>4</v>
      </c>
      <c r="D157" s="16">
        <v>3</v>
      </c>
      <c r="E157" s="17">
        <f t="shared" si="19"/>
        <v>2.1041557075223566E-3</v>
      </c>
      <c r="F157" s="17">
        <f t="shared" si="20"/>
        <v>1.4164305949008499E-3</v>
      </c>
      <c r="G157" s="17">
        <f t="shared" si="22"/>
        <v>-0.25</v>
      </c>
      <c r="H157" s="17">
        <f t="shared" si="21"/>
        <v>-5.2603892688058915E-4</v>
      </c>
    </row>
    <row r="158" spans="1:8" x14ac:dyDescent="0.2">
      <c r="A158" s="14"/>
      <c r="B158" s="15" t="s">
        <v>146</v>
      </c>
      <c r="C158" s="16">
        <v>1</v>
      </c>
      <c r="D158" s="16">
        <v>0</v>
      </c>
      <c r="E158" s="17">
        <f t="shared" si="19"/>
        <v>5.2603892688058915E-4</v>
      </c>
      <c r="F158" s="17" t="str">
        <f t="shared" si="20"/>
        <v/>
      </c>
      <c r="G158" s="17">
        <f t="shared" si="22"/>
        <v>-1</v>
      </c>
      <c r="H158" s="17">
        <f t="shared" si="21"/>
        <v>-5.2603892688058915E-4</v>
      </c>
    </row>
    <row r="159" spans="1:8" ht="25.5" x14ac:dyDescent="0.2">
      <c r="A159" s="14"/>
      <c r="B159" s="15" t="s">
        <v>147</v>
      </c>
      <c r="C159" s="16">
        <v>3</v>
      </c>
      <c r="D159" s="16">
        <v>1</v>
      </c>
      <c r="E159" s="17">
        <f t="shared" si="19"/>
        <v>1.5781167806417674E-3</v>
      </c>
      <c r="F159" s="17">
        <f t="shared" si="20"/>
        <v>4.7214353163361664E-4</v>
      </c>
      <c r="G159" s="17">
        <f t="shared" si="22"/>
        <v>-0.66666666666666663</v>
      </c>
      <c r="H159" s="17">
        <f t="shared" si="21"/>
        <v>-1.0520778537611783E-3</v>
      </c>
    </row>
    <row r="160" spans="1:8" x14ac:dyDescent="0.2">
      <c r="A160" s="14"/>
      <c r="B160" s="15" t="s">
        <v>148</v>
      </c>
      <c r="C160" s="16">
        <v>0</v>
      </c>
      <c r="D160" s="16">
        <v>16</v>
      </c>
      <c r="E160" s="17" t="str">
        <f t="shared" si="19"/>
        <v/>
      </c>
      <c r="F160" s="17">
        <f t="shared" si="20"/>
        <v>7.5542965061378663E-3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7</v>
      </c>
      <c r="D161" s="16">
        <v>2</v>
      </c>
      <c r="E161" s="17">
        <f t="shared" si="19"/>
        <v>3.682272488164124E-3</v>
      </c>
      <c r="F161" s="17">
        <f t="shared" si="20"/>
        <v>9.4428706326723328E-4</v>
      </c>
      <c r="G161" s="17">
        <f t="shared" si="22"/>
        <v>-0.7142857142857143</v>
      </c>
      <c r="H161" s="17">
        <f t="shared" si="21"/>
        <v>-2.6301946344029457E-3</v>
      </c>
    </row>
    <row r="162" spans="1:8" x14ac:dyDescent="0.2">
      <c r="A162" s="14"/>
      <c r="B162" s="15" t="s">
        <v>150</v>
      </c>
      <c r="C162" s="16">
        <v>4</v>
      </c>
      <c r="D162" s="16">
        <v>2</v>
      </c>
      <c r="E162" s="17">
        <f t="shared" si="19"/>
        <v>2.1041557075223566E-3</v>
      </c>
      <c r="F162" s="17">
        <f t="shared" si="20"/>
        <v>9.4428706326723328E-4</v>
      </c>
      <c r="G162" s="17">
        <f t="shared" si="22"/>
        <v>-0.5</v>
      </c>
      <c r="H162" s="17">
        <f t="shared" si="21"/>
        <v>-1.0520778537611783E-3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6</v>
      </c>
      <c r="E165" s="17" t="str">
        <f t="shared" si="19"/>
        <v/>
      </c>
      <c r="F165" s="17">
        <f t="shared" si="20"/>
        <v>2.8328611898016999E-3</v>
      </c>
      <c r="G165" s="17">
        <f t="shared" si="22"/>
        <v>1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1</v>
      </c>
      <c r="D166" s="16">
        <v>1</v>
      </c>
      <c r="E166" s="17">
        <f t="shared" si="19"/>
        <v>5.2603892688058915E-4</v>
      </c>
      <c r="F166" s="17">
        <f t="shared" si="20"/>
        <v>4.7214353163361664E-4</v>
      </c>
      <c r="G166" s="17">
        <f t="shared" si="22"/>
        <v>0</v>
      </c>
      <c r="H166" s="17">
        <f t="shared" si="21"/>
        <v>0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23</v>
      </c>
      <c r="D168" s="16">
        <v>12</v>
      </c>
      <c r="E168" s="17">
        <f t="shared" si="19"/>
        <v>1.209889531825355E-2</v>
      </c>
      <c r="F168" s="17">
        <f t="shared" si="20"/>
        <v>5.6657223796033997E-3</v>
      </c>
      <c r="G168" s="17">
        <f t="shared" si="22"/>
        <v>-0.47826086956521741</v>
      </c>
      <c r="H168" s="17">
        <f t="shared" si="21"/>
        <v>-5.7864281956864806E-3</v>
      </c>
    </row>
    <row r="169" spans="1:8" ht="25.5" x14ac:dyDescent="0.2">
      <c r="A169" s="14"/>
      <c r="B169" s="15" t="s">
        <v>157</v>
      </c>
      <c r="C169" s="16">
        <v>2</v>
      </c>
      <c r="D169" s="16">
        <v>0</v>
      </c>
      <c r="E169" s="17">
        <f t="shared" si="19"/>
        <v>1.0520778537611783E-3</v>
      </c>
      <c r="F169" s="17" t="str">
        <f t="shared" si="20"/>
        <v/>
      </c>
      <c r="G169" s="17">
        <f t="shared" si="22"/>
        <v>-1</v>
      </c>
      <c r="H169" s="17">
        <f t="shared" si="21"/>
        <v>-1.0520778537611783E-3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2</v>
      </c>
      <c r="D171" s="16">
        <v>1</v>
      </c>
      <c r="E171" s="17">
        <f t="shared" si="19"/>
        <v>1.0520778537611783E-3</v>
      </c>
      <c r="F171" s="17">
        <f t="shared" si="20"/>
        <v>4.7214353163361664E-4</v>
      </c>
      <c r="G171" s="17">
        <f t="shared" si="22"/>
        <v>-0.5</v>
      </c>
      <c r="H171" s="17">
        <f t="shared" si="21"/>
        <v>-5.2603892688058915E-4</v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1658</v>
      </c>
      <c r="D177" s="20">
        <f>SUM(D178:D350)</f>
        <v>1919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0.15741857659831121</v>
      </c>
      <c r="H177" s="21">
        <f t="shared" ref="H177:H208" si="25">+IF(OR(AND(E177=""),(G177="")),"",E177*G177)</f>
        <v>0.15741857659831121</v>
      </c>
    </row>
    <row r="178" spans="1:8" x14ac:dyDescent="0.2">
      <c r="A178" s="14"/>
      <c r="B178" s="15" t="s">
        <v>160</v>
      </c>
      <c r="C178" s="16">
        <v>23</v>
      </c>
      <c r="D178" s="16">
        <v>10</v>
      </c>
      <c r="E178" s="17">
        <f t="shared" si="23"/>
        <v>1.3872135102533172E-2</v>
      </c>
      <c r="F178" s="17">
        <f t="shared" si="24"/>
        <v>5.211047420531527E-3</v>
      </c>
      <c r="G178" s="17">
        <f t="shared" ref="G178:G209" si="26">+IF(AND(C178=0,D178=0)," ",IF(C178=0,1,IF(D178=0,-1,(D178-C178)/C178)))</f>
        <v>-0.56521739130434778</v>
      </c>
      <c r="H178" s="17">
        <f t="shared" si="25"/>
        <v>-7.840772014475271E-3</v>
      </c>
    </row>
    <row r="179" spans="1:8" x14ac:dyDescent="0.2">
      <c r="A179" s="14"/>
      <c r="B179" s="15" t="s">
        <v>161</v>
      </c>
      <c r="C179" s="16">
        <v>0</v>
      </c>
      <c r="D179" s="16">
        <v>1</v>
      </c>
      <c r="E179" s="17" t="str">
        <f t="shared" si="23"/>
        <v/>
      </c>
      <c r="F179" s="17">
        <f t="shared" si="24"/>
        <v>5.2110474205315264E-4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3</v>
      </c>
      <c r="D180" s="16">
        <v>1</v>
      </c>
      <c r="E180" s="17">
        <f t="shared" si="23"/>
        <v>1.8094089264173703E-3</v>
      </c>
      <c r="F180" s="17">
        <f t="shared" si="24"/>
        <v>5.2110474205315264E-4</v>
      </c>
      <c r="G180" s="17">
        <f t="shared" si="26"/>
        <v>-0.66666666666666663</v>
      </c>
      <c r="H180" s="17">
        <f t="shared" si="25"/>
        <v>-1.2062726176115801E-3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20</v>
      </c>
      <c r="D182" s="16">
        <v>23</v>
      </c>
      <c r="E182" s="17">
        <f t="shared" si="23"/>
        <v>1.2062726176115802E-2</v>
      </c>
      <c r="F182" s="17">
        <f t="shared" si="24"/>
        <v>1.1985409067222511E-2</v>
      </c>
      <c r="G182" s="17">
        <f t="shared" si="26"/>
        <v>0.15</v>
      </c>
      <c r="H182" s="17">
        <f t="shared" si="25"/>
        <v>1.8094089264173701E-3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139</v>
      </c>
      <c r="D184" s="16">
        <v>348</v>
      </c>
      <c r="E184" s="17">
        <f t="shared" si="23"/>
        <v>8.3835946924004826E-2</v>
      </c>
      <c r="F184" s="17">
        <f t="shared" si="24"/>
        <v>0.18134445023449713</v>
      </c>
      <c r="G184" s="17">
        <f t="shared" si="26"/>
        <v>1.5035971223021583</v>
      </c>
      <c r="H184" s="17">
        <f t="shared" si="25"/>
        <v>0.12605548854041013</v>
      </c>
    </row>
    <row r="185" spans="1:8" x14ac:dyDescent="0.2">
      <c r="A185" s="14"/>
      <c r="B185" s="15" t="s">
        <v>167</v>
      </c>
      <c r="C185" s="16">
        <v>0</v>
      </c>
      <c r="D185" s="16">
        <v>6</v>
      </c>
      <c r="E185" s="17" t="str">
        <f t="shared" si="23"/>
        <v/>
      </c>
      <c r="F185" s="17">
        <f t="shared" si="24"/>
        <v>3.126628452318916E-3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2</v>
      </c>
      <c r="D186" s="16">
        <v>7</v>
      </c>
      <c r="E186" s="17">
        <f t="shared" si="23"/>
        <v>1.2062726176115801E-3</v>
      </c>
      <c r="F186" s="17">
        <f t="shared" si="24"/>
        <v>3.6477331943720686E-3</v>
      </c>
      <c r="G186" s="17">
        <f t="shared" si="26"/>
        <v>2.5</v>
      </c>
      <c r="H186" s="17">
        <f t="shared" si="25"/>
        <v>3.0156815440289505E-3</v>
      </c>
    </row>
    <row r="187" spans="1:8" x14ac:dyDescent="0.2">
      <c r="A187" s="14"/>
      <c r="B187" s="15" t="s">
        <v>169</v>
      </c>
      <c r="C187" s="16">
        <v>3</v>
      </c>
      <c r="D187" s="16">
        <v>8</v>
      </c>
      <c r="E187" s="17">
        <f t="shared" si="23"/>
        <v>1.8094089264173703E-3</v>
      </c>
      <c r="F187" s="17">
        <f t="shared" si="24"/>
        <v>4.1688379364252211E-3</v>
      </c>
      <c r="G187" s="17">
        <f t="shared" si="26"/>
        <v>1.6666666666666667</v>
      </c>
      <c r="H187" s="17">
        <f t="shared" si="25"/>
        <v>3.0156815440289505E-3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2</v>
      </c>
      <c r="D190" s="16">
        <v>3</v>
      </c>
      <c r="E190" s="17">
        <f t="shared" si="23"/>
        <v>1.2062726176115801E-3</v>
      </c>
      <c r="F190" s="17">
        <f t="shared" si="24"/>
        <v>1.563314226159458E-3</v>
      </c>
      <c r="G190" s="17">
        <f t="shared" si="26"/>
        <v>0.5</v>
      </c>
      <c r="H190" s="17">
        <f t="shared" si="25"/>
        <v>6.0313630880579007E-4</v>
      </c>
    </row>
    <row r="191" spans="1:8" x14ac:dyDescent="0.2">
      <c r="A191" s="14"/>
      <c r="B191" s="15" t="s">
        <v>173</v>
      </c>
      <c r="C191" s="16">
        <v>2</v>
      </c>
      <c r="D191" s="16">
        <v>22</v>
      </c>
      <c r="E191" s="17">
        <f t="shared" si="23"/>
        <v>1.2062726176115801E-3</v>
      </c>
      <c r="F191" s="17">
        <f t="shared" si="24"/>
        <v>1.1464304325169358E-2</v>
      </c>
      <c r="G191" s="17">
        <f t="shared" si="26"/>
        <v>10</v>
      </c>
      <c r="H191" s="17">
        <f t="shared" si="25"/>
        <v>1.2062726176115802E-2</v>
      </c>
    </row>
    <row r="192" spans="1:8" x14ac:dyDescent="0.2">
      <c r="A192" s="14"/>
      <c r="B192" s="15" t="s">
        <v>174</v>
      </c>
      <c r="C192" s="16">
        <v>11</v>
      </c>
      <c r="D192" s="16">
        <v>31</v>
      </c>
      <c r="E192" s="17">
        <f t="shared" si="23"/>
        <v>6.6344993968636915E-3</v>
      </c>
      <c r="F192" s="17">
        <f t="shared" si="24"/>
        <v>1.6154247003647731E-2</v>
      </c>
      <c r="G192" s="17">
        <f t="shared" si="26"/>
        <v>1.8181818181818181</v>
      </c>
      <c r="H192" s="17">
        <f t="shared" si="25"/>
        <v>1.2062726176115802E-2</v>
      </c>
    </row>
    <row r="193" spans="1:8" ht="25.5" x14ac:dyDescent="0.2">
      <c r="A193" s="14"/>
      <c r="B193" s="15" t="s">
        <v>175</v>
      </c>
      <c r="C193" s="16">
        <v>2</v>
      </c>
      <c r="D193" s="16">
        <v>3</v>
      </c>
      <c r="E193" s="17">
        <f t="shared" si="23"/>
        <v>1.2062726176115801E-3</v>
      </c>
      <c r="F193" s="17">
        <f t="shared" si="24"/>
        <v>1.563314226159458E-3</v>
      </c>
      <c r="G193" s="17">
        <f t="shared" si="26"/>
        <v>0.5</v>
      </c>
      <c r="H193" s="17">
        <f t="shared" si="25"/>
        <v>6.0313630880579007E-4</v>
      </c>
    </row>
    <row r="194" spans="1:8" ht="25.5" x14ac:dyDescent="0.2">
      <c r="A194" s="14"/>
      <c r="B194" s="15" t="s">
        <v>176</v>
      </c>
      <c r="C194" s="16">
        <v>1</v>
      </c>
      <c r="D194" s="16">
        <v>0</v>
      </c>
      <c r="E194" s="17">
        <f t="shared" si="23"/>
        <v>6.0313630880579007E-4</v>
      </c>
      <c r="F194" s="17" t="str">
        <f t="shared" si="24"/>
        <v/>
      </c>
      <c r="G194" s="17">
        <f t="shared" si="26"/>
        <v>-1</v>
      </c>
      <c r="H194" s="17">
        <f t="shared" si="25"/>
        <v>-6.0313630880579007E-4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4</v>
      </c>
      <c r="D196" s="16">
        <v>3</v>
      </c>
      <c r="E196" s="17">
        <f t="shared" si="23"/>
        <v>2.4125452352231603E-3</v>
      </c>
      <c r="F196" s="17">
        <f t="shared" si="24"/>
        <v>1.563314226159458E-3</v>
      </c>
      <c r="G196" s="17">
        <f t="shared" si="26"/>
        <v>-0.25</v>
      </c>
      <c r="H196" s="17">
        <f t="shared" si="25"/>
        <v>-6.0313630880579007E-4</v>
      </c>
    </row>
    <row r="197" spans="1:8" x14ac:dyDescent="0.2">
      <c r="A197" s="14"/>
      <c r="B197" s="15" t="s">
        <v>179</v>
      </c>
      <c r="C197" s="16">
        <v>1</v>
      </c>
      <c r="D197" s="16">
        <v>1</v>
      </c>
      <c r="E197" s="17">
        <f t="shared" si="23"/>
        <v>6.0313630880579007E-4</v>
      </c>
      <c r="F197" s="17">
        <f t="shared" si="24"/>
        <v>5.2110474205315264E-4</v>
      </c>
      <c r="G197" s="17">
        <f t="shared" si="26"/>
        <v>0</v>
      </c>
      <c r="H197" s="17">
        <f t="shared" si="25"/>
        <v>0</v>
      </c>
    </row>
    <row r="198" spans="1:8" ht="25.5" x14ac:dyDescent="0.2">
      <c r="A198" s="14"/>
      <c r="B198" s="15" t="s">
        <v>180</v>
      </c>
      <c r="C198" s="16">
        <v>3</v>
      </c>
      <c r="D198" s="16">
        <v>22</v>
      </c>
      <c r="E198" s="17">
        <f t="shared" si="23"/>
        <v>1.8094089264173703E-3</v>
      </c>
      <c r="F198" s="17">
        <f t="shared" si="24"/>
        <v>1.1464304325169358E-2</v>
      </c>
      <c r="G198" s="17">
        <f t="shared" si="26"/>
        <v>6.333333333333333</v>
      </c>
      <c r="H198" s="17">
        <f t="shared" si="25"/>
        <v>1.1459589867310011E-2</v>
      </c>
    </row>
    <row r="199" spans="1:8" x14ac:dyDescent="0.2">
      <c r="A199" s="14"/>
      <c r="B199" s="15" t="s">
        <v>181</v>
      </c>
      <c r="C199" s="16">
        <v>10</v>
      </c>
      <c r="D199" s="16">
        <v>17</v>
      </c>
      <c r="E199" s="17">
        <f t="shared" si="23"/>
        <v>6.0313630880579009E-3</v>
      </c>
      <c r="F199" s="17">
        <f t="shared" si="24"/>
        <v>8.8587806149035952E-3</v>
      </c>
      <c r="G199" s="17">
        <f t="shared" si="26"/>
        <v>0.7</v>
      </c>
      <c r="H199" s="17">
        <f t="shared" si="25"/>
        <v>4.2219541616405299E-3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1</v>
      </c>
      <c r="E202" s="17">
        <f t="shared" si="23"/>
        <v>6.0313630880579007E-4</v>
      </c>
      <c r="F202" s="17">
        <f t="shared" si="24"/>
        <v>5.2110474205315264E-4</v>
      </c>
      <c r="G202" s="17">
        <f t="shared" si="26"/>
        <v>0</v>
      </c>
      <c r="H202" s="17">
        <f t="shared" si="25"/>
        <v>0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</v>
      </c>
      <c r="D204" s="16">
        <v>4</v>
      </c>
      <c r="E204" s="17">
        <f t="shared" si="23"/>
        <v>6.0313630880579007E-4</v>
      </c>
      <c r="F204" s="17">
        <f t="shared" si="24"/>
        <v>2.0844189682126106E-3</v>
      </c>
      <c r="G204" s="17">
        <f t="shared" si="26"/>
        <v>3</v>
      </c>
      <c r="H204" s="17">
        <f t="shared" si="25"/>
        <v>1.8094089264173701E-3</v>
      </c>
    </row>
    <row r="205" spans="1:8" ht="25.5" x14ac:dyDescent="0.2">
      <c r="A205" s="14"/>
      <c r="B205" s="15" t="s">
        <v>187</v>
      </c>
      <c r="C205" s="16">
        <v>2</v>
      </c>
      <c r="D205" s="16">
        <v>1</v>
      </c>
      <c r="E205" s="17">
        <f t="shared" si="23"/>
        <v>1.2062726176115801E-3</v>
      </c>
      <c r="F205" s="17">
        <f t="shared" si="24"/>
        <v>5.2110474205315264E-4</v>
      </c>
      <c r="G205" s="17">
        <f t="shared" si="26"/>
        <v>-0.5</v>
      </c>
      <c r="H205" s="17">
        <f t="shared" si="25"/>
        <v>-6.0313630880579007E-4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25</v>
      </c>
      <c r="D207" s="16">
        <v>3</v>
      </c>
      <c r="E207" s="17">
        <f t="shared" si="23"/>
        <v>1.5078407720144753E-2</v>
      </c>
      <c r="F207" s="17">
        <f t="shared" si="24"/>
        <v>1.563314226159458E-3</v>
      </c>
      <c r="G207" s="17">
        <f t="shared" si="26"/>
        <v>-0.88</v>
      </c>
      <c r="H207" s="17">
        <f t="shared" si="25"/>
        <v>-1.3268998793727383E-2</v>
      </c>
    </row>
    <row r="208" spans="1:8" x14ac:dyDescent="0.2">
      <c r="A208" s="14"/>
      <c r="B208" s="15" t="s">
        <v>190</v>
      </c>
      <c r="C208" s="16">
        <v>101</v>
      </c>
      <c r="D208" s="16">
        <v>171</v>
      </c>
      <c r="E208" s="17">
        <f t="shared" si="23"/>
        <v>6.0916767189384803E-2</v>
      </c>
      <c r="F208" s="17">
        <f t="shared" si="24"/>
        <v>8.9108910891089105E-2</v>
      </c>
      <c r="G208" s="17">
        <f t="shared" si="26"/>
        <v>0.69306930693069302</v>
      </c>
      <c r="H208" s="17">
        <f t="shared" si="25"/>
        <v>4.2219541616405308E-2</v>
      </c>
    </row>
    <row r="209" spans="1:8" x14ac:dyDescent="0.2">
      <c r="A209" s="14"/>
      <c r="B209" s="15" t="s">
        <v>191</v>
      </c>
      <c r="C209" s="16">
        <v>598</v>
      </c>
      <c r="D209" s="16">
        <v>49</v>
      </c>
      <c r="E209" s="17">
        <f t="shared" ref="E209:E240" si="27">+IF(C209=0,"",C209/C$177)</f>
        <v>0.36067551266586251</v>
      </c>
      <c r="F209" s="17">
        <f t="shared" ref="F209:F240" si="28">+IF(D209=0,"",D209/D$177)</f>
        <v>2.5534132360604481E-2</v>
      </c>
      <c r="G209" s="17">
        <f t="shared" si="26"/>
        <v>-0.91806020066889638</v>
      </c>
      <c r="H209" s="17">
        <f t="shared" ref="H209:H240" si="29">+IF(OR(AND(E209=""),(G209="")),"",E209*G209)</f>
        <v>-0.3311218335343788</v>
      </c>
    </row>
    <row r="210" spans="1:8" x14ac:dyDescent="0.2">
      <c r="A210" s="14"/>
      <c r="B210" s="15" t="s">
        <v>192</v>
      </c>
      <c r="C210" s="16">
        <v>5</v>
      </c>
      <c r="D210" s="16">
        <v>50</v>
      </c>
      <c r="E210" s="17">
        <f t="shared" si="27"/>
        <v>3.0156815440289505E-3</v>
      </c>
      <c r="F210" s="17">
        <f t="shared" si="28"/>
        <v>2.6055237102657634E-2</v>
      </c>
      <c r="G210" s="17">
        <f t="shared" ref="G210:G241" si="30">+IF(AND(C210=0,D210=0)," ",IF(C210=0,1,IF(D210=0,-1,(D210-C210)/C210)))</f>
        <v>9</v>
      </c>
      <c r="H210" s="17">
        <f t="shared" si="29"/>
        <v>2.7141133896260553E-2</v>
      </c>
    </row>
    <row r="211" spans="1:8" x14ac:dyDescent="0.2">
      <c r="A211" s="14"/>
      <c r="B211" s="15" t="s">
        <v>193</v>
      </c>
      <c r="C211" s="16">
        <v>4</v>
      </c>
      <c r="D211" s="16">
        <v>10</v>
      </c>
      <c r="E211" s="17">
        <f t="shared" si="27"/>
        <v>2.4125452352231603E-3</v>
      </c>
      <c r="F211" s="17">
        <f t="shared" si="28"/>
        <v>5.211047420531527E-3</v>
      </c>
      <c r="G211" s="17">
        <f t="shared" si="30"/>
        <v>1.5</v>
      </c>
      <c r="H211" s="17">
        <f t="shared" si="29"/>
        <v>3.6188178528347402E-3</v>
      </c>
    </row>
    <row r="212" spans="1:8" x14ac:dyDescent="0.2">
      <c r="A212" s="14"/>
      <c r="B212" s="15" t="s">
        <v>194</v>
      </c>
      <c r="C212" s="16">
        <v>12</v>
      </c>
      <c r="D212" s="16">
        <v>23</v>
      </c>
      <c r="E212" s="17">
        <f t="shared" si="27"/>
        <v>7.2376357056694813E-3</v>
      </c>
      <c r="F212" s="17">
        <f t="shared" si="28"/>
        <v>1.1985409067222511E-2</v>
      </c>
      <c r="G212" s="17">
        <f t="shared" si="30"/>
        <v>0.91666666666666663</v>
      </c>
      <c r="H212" s="17">
        <f t="shared" si="29"/>
        <v>6.6344993968636906E-3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50</v>
      </c>
      <c r="E214" s="17" t="str">
        <f t="shared" si="27"/>
        <v/>
      </c>
      <c r="F214" s="17">
        <f t="shared" si="28"/>
        <v>2.6055237102657634E-2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3</v>
      </c>
      <c r="D215" s="16">
        <v>18</v>
      </c>
      <c r="E215" s="17">
        <f t="shared" si="27"/>
        <v>1.8094089264173703E-3</v>
      </c>
      <c r="F215" s="17">
        <f t="shared" si="28"/>
        <v>9.3798853569567481E-3</v>
      </c>
      <c r="G215" s="17">
        <f t="shared" si="30"/>
        <v>5</v>
      </c>
      <c r="H215" s="17">
        <f t="shared" si="29"/>
        <v>9.0470446320868522E-3</v>
      </c>
    </row>
    <row r="216" spans="1:8" x14ac:dyDescent="0.2">
      <c r="A216" s="14"/>
      <c r="B216" s="15" t="s">
        <v>198</v>
      </c>
      <c r="C216" s="16">
        <v>1</v>
      </c>
      <c r="D216" s="16">
        <v>2</v>
      </c>
      <c r="E216" s="17">
        <f t="shared" si="27"/>
        <v>6.0313630880579007E-4</v>
      </c>
      <c r="F216" s="17">
        <f t="shared" si="28"/>
        <v>1.0422094841063053E-3</v>
      </c>
      <c r="G216" s="17">
        <f t="shared" si="30"/>
        <v>1</v>
      </c>
      <c r="H216" s="17">
        <f t="shared" si="29"/>
        <v>6.0313630880579007E-4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1</v>
      </c>
      <c r="D218" s="16">
        <v>1</v>
      </c>
      <c r="E218" s="17">
        <f t="shared" si="27"/>
        <v>6.0313630880579007E-4</v>
      </c>
      <c r="F218" s="17">
        <f t="shared" si="28"/>
        <v>5.2110474205315264E-4</v>
      </c>
      <c r="G218" s="17">
        <f t="shared" si="30"/>
        <v>0</v>
      </c>
      <c r="H218" s="17">
        <f t="shared" si="29"/>
        <v>0</v>
      </c>
    </row>
    <row r="219" spans="1:8" ht="25.5" x14ac:dyDescent="0.2">
      <c r="A219" s="14"/>
      <c r="B219" s="15" t="s">
        <v>201</v>
      </c>
      <c r="C219" s="16">
        <v>24</v>
      </c>
      <c r="D219" s="16">
        <v>36</v>
      </c>
      <c r="E219" s="17">
        <f t="shared" si="27"/>
        <v>1.4475271411338963E-2</v>
      </c>
      <c r="F219" s="17">
        <f t="shared" si="28"/>
        <v>1.8759770713913496E-2</v>
      </c>
      <c r="G219" s="17">
        <f t="shared" si="30"/>
        <v>0.5</v>
      </c>
      <c r="H219" s="17">
        <f t="shared" si="29"/>
        <v>7.2376357056694813E-3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51</v>
      </c>
      <c r="D224" s="16">
        <v>35</v>
      </c>
      <c r="E224" s="17">
        <f t="shared" si="27"/>
        <v>3.0759951749095297E-2</v>
      </c>
      <c r="F224" s="17">
        <f t="shared" si="28"/>
        <v>1.8238665971860343E-2</v>
      </c>
      <c r="G224" s="17">
        <f t="shared" si="30"/>
        <v>-0.31372549019607843</v>
      </c>
      <c r="H224" s="17">
        <f t="shared" si="29"/>
        <v>-9.6501809408926428E-3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1</v>
      </c>
      <c r="E227" s="17">
        <f t="shared" si="27"/>
        <v>6.0313630880579007E-4</v>
      </c>
      <c r="F227" s="17">
        <f t="shared" si="28"/>
        <v>5.2110474205315264E-4</v>
      </c>
      <c r="G227" s="17">
        <f t="shared" si="30"/>
        <v>0</v>
      </c>
      <c r="H227" s="17">
        <f t="shared" si="29"/>
        <v>0</v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14</v>
      </c>
      <c r="D231" s="16">
        <v>72</v>
      </c>
      <c r="E231" s="17">
        <f t="shared" si="27"/>
        <v>8.4439083232810616E-3</v>
      </c>
      <c r="F231" s="17">
        <f t="shared" si="28"/>
        <v>3.7519541427826993E-2</v>
      </c>
      <c r="G231" s="17">
        <f t="shared" si="30"/>
        <v>4.1428571428571432</v>
      </c>
      <c r="H231" s="17">
        <f t="shared" si="29"/>
        <v>3.4981905910735828E-2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14</v>
      </c>
      <c r="D234" s="16">
        <v>1</v>
      </c>
      <c r="E234" s="17">
        <f t="shared" si="27"/>
        <v>8.4439083232810616E-3</v>
      </c>
      <c r="F234" s="17">
        <f t="shared" si="28"/>
        <v>5.2110474205315264E-4</v>
      </c>
      <c r="G234" s="17">
        <f t="shared" si="30"/>
        <v>-0.9285714285714286</v>
      </c>
      <c r="H234" s="17">
        <f t="shared" si="29"/>
        <v>-7.840772014475271E-3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2</v>
      </c>
      <c r="D237" s="16">
        <v>21</v>
      </c>
      <c r="E237" s="17">
        <f t="shared" si="27"/>
        <v>1.2062726176115801E-3</v>
      </c>
      <c r="F237" s="17">
        <f t="shared" si="28"/>
        <v>1.0943199583116207E-2</v>
      </c>
      <c r="G237" s="17">
        <f t="shared" si="30"/>
        <v>9.5</v>
      </c>
      <c r="H237" s="17">
        <f t="shared" si="29"/>
        <v>1.1459589867310011E-2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2</v>
      </c>
      <c r="E241" s="17">
        <f t="shared" ref="E241:E272" si="31">+IF(C241=0,"",C241/C$177)</f>
        <v>6.0313630880579007E-4</v>
      </c>
      <c r="F241" s="17">
        <f t="shared" ref="F241:F272" si="32">+IF(D241=0,"",D241/D$177)</f>
        <v>1.0422094841063053E-3</v>
      </c>
      <c r="G241" s="17">
        <f t="shared" si="30"/>
        <v>1</v>
      </c>
      <c r="H241" s="17">
        <f t="shared" ref="H241:H272" si="33">+IF(OR(AND(E241=""),(G241="")),"",E241*G241)</f>
        <v>6.0313630880579007E-4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5.2110474205315264E-4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14</v>
      </c>
      <c r="D244" s="16">
        <v>15</v>
      </c>
      <c r="E244" s="17">
        <f t="shared" si="31"/>
        <v>8.4439083232810616E-3</v>
      </c>
      <c r="F244" s="17">
        <f t="shared" si="32"/>
        <v>7.816571130797291E-3</v>
      </c>
      <c r="G244" s="17">
        <f t="shared" si="34"/>
        <v>7.1428571428571425E-2</v>
      </c>
      <c r="H244" s="17">
        <f t="shared" si="33"/>
        <v>6.0313630880579007E-4</v>
      </c>
    </row>
    <row r="245" spans="1:8" x14ac:dyDescent="0.2">
      <c r="A245" s="14"/>
      <c r="B245" s="15" t="s">
        <v>227</v>
      </c>
      <c r="C245" s="16">
        <v>10</v>
      </c>
      <c r="D245" s="16">
        <v>10</v>
      </c>
      <c r="E245" s="17">
        <f t="shared" si="31"/>
        <v>6.0313630880579009E-3</v>
      </c>
      <c r="F245" s="17">
        <f t="shared" si="32"/>
        <v>5.211047420531527E-3</v>
      </c>
      <c r="G245" s="17">
        <f t="shared" si="34"/>
        <v>0</v>
      </c>
      <c r="H245" s="17">
        <f t="shared" si="33"/>
        <v>0</v>
      </c>
    </row>
    <row r="246" spans="1:8" ht="25.5" x14ac:dyDescent="0.2">
      <c r="A246" s="14"/>
      <c r="B246" s="15" t="s">
        <v>228</v>
      </c>
      <c r="C246" s="16">
        <v>6</v>
      </c>
      <c r="D246" s="16">
        <v>1</v>
      </c>
      <c r="E246" s="17">
        <f t="shared" si="31"/>
        <v>3.6188178528347406E-3</v>
      </c>
      <c r="F246" s="17">
        <f t="shared" si="32"/>
        <v>5.2110474205315264E-4</v>
      </c>
      <c r="G246" s="17">
        <f t="shared" si="34"/>
        <v>-0.83333333333333337</v>
      </c>
      <c r="H246" s="17">
        <f t="shared" si="33"/>
        <v>-3.0156815440289505E-3</v>
      </c>
    </row>
    <row r="247" spans="1:8" x14ac:dyDescent="0.2">
      <c r="A247" s="14"/>
      <c r="B247" s="15" t="s">
        <v>229</v>
      </c>
      <c r="C247" s="16">
        <v>33</v>
      </c>
      <c r="D247" s="16">
        <v>54</v>
      </c>
      <c r="E247" s="17">
        <f t="shared" si="31"/>
        <v>1.9903498190591073E-2</v>
      </c>
      <c r="F247" s="17">
        <f t="shared" si="32"/>
        <v>2.8139656070870246E-2</v>
      </c>
      <c r="G247" s="17">
        <f t="shared" si="34"/>
        <v>0.63636363636363635</v>
      </c>
      <c r="H247" s="17">
        <f t="shared" si="33"/>
        <v>1.2665862484921592E-2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3</v>
      </c>
      <c r="D250" s="16">
        <v>4</v>
      </c>
      <c r="E250" s="17">
        <f t="shared" si="31"/>
        <v>1.8094089264173703E-3</v>
      </c>
      <c r="F250" s="17">
        <f t="shared" si="32"/>
        <v>2.0844189682126106E-3</v>
      </c>
      <c r="G250" s="17">
        <f t="shared" si="34"/>
        <v>0.33333333333333331</v>
      </c>
      <c r="H250" s="17">
        <f t="shared" si="33"/>
        <v>6.0313630880579007E-4</v>
      </c>
    </row>
    <row r="251" spans="1:8" ht="25.5" x14ac:dyDescent="0.2">
      <c r="A251" s="14"/>
      <c r="B251" s="15" t="s">
        <v>233</v>
      </c>
      <c r="C251" s="16">
        <v>2</v>
      </c>
      <c r="D251" s="16">
        <v>0</v>
      </c>
      <c r="E251" s="17">
        <f t="shared" si="31"/>
        <v>1.2062726176115801E-3</v>
      </c>
      <c r="F251" s="17" t="str">
        <f t="shared" si="32"/>
        <v/>
      </c>
      <c r="G251" s="17">
        <f t="shared" si="34"/>
        <v>-1</v>
      </c>
      <c r="H251" s="17">
        <f t="shared" si="33"/>
        <v>-1.2062726176115801E-3</v>
      </c>
    </row>
    <row r="252" spans="1:8" x14ac:dyDescent="0.2">
      <c r="A252" s="14"/>
      <c r="B252" s="15" t="s">
        <v>234</v>
      </c>
      <c r="C252" s="16">
        <v>2</v>
      </c>
      <c r="D252" s="16">
        <v>4</v>
      </c>
      <c r="E252" s="17">
        <f t="shared" si="31"/>
        <v>1.2062726176115801E-3</v>
      </c>
      <c r="F252" s="17">
        <f t="shared" si="32"/>
        <v>2.0844189682126106E-3</v>
      </c>
      <c r="G252" s="17">
        <f t="shared" si="34"/>
        <v>1</v>
      </c>
      <c r="H252" s="17">
        <f t="shared" si="33"/>
        <v>1.2062726176115801E-3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3</v>
      </c>
      <c r="D255" s="16">
        <v>0</v>
      </c>
      <c r="E255" s="17">
        <f t="shared" si="31"/>
        <v>1.8094089264173703E-3</v>
      </c>
      <c r="F255" s="17" t="str">
        <f t="shared" si="32"/>
        <v/>
      </c>
      <c r="G255" s="17">
        <f t="shared" si="34"/>
        <v>-1</v>
      </c>
      <c r="H255" s="17">
        <f t="shared" si="33"/>
        <v>-1.8094089264173703E-3</v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1</v>
      </c>
      <c r="E257" s="17" t="str">
        <f t="shared" si="31"/>
        <v/>
      </c>
      <c r="F257" s="17">
        <f t="shared" si="32"/>
        <v>5.2110474205315264E-4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1</v>
      </c>
      <c r="D261" s="16">
        <v>1</v>
      </c>
      <c r="E261" s="17">
        <f t="shared" si="31"/>
        <v>6.0313630880579007E-4</v>
      </c>
      <c r="F261" s="17">
        <f t="shared" si="32"/>
        <v>5.2110474205315264E-4</v>
      </c>
      <c r="G261" s="17">
        <f t="shared" si="34"/>
        <v>0</v>
      </c>
      <c r="H261" s="17">
        <f t="shared" si="33"/>
        <v>0</v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5.2110474205315264E-4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3</v>
      </c>
      <c r="E265" s="17" t="str">
        <f t="shared" si="31"/>
        <v/>
      </c>
      <c r="F265" s="17">
        <f t="shared" si="32"/>
        <v>1.563314226159458E-3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2</v>
      </c>
      <c r="D266" s="16">
        <v>0</v>
      </c>
      <c r="E266" s="17">
        <f t="shared" si="31"/>
        <v>1.2062726176115801E-3</v>
      </c>
      <c r="F266" s="17" t="str">
        <f t="shared" si="32"/>
        <v/>
      </c>
      <c r="G266" s="17">
        <f t="shared" si="34"/>
        <v>-1</v>
      </c>
      <c r="H266" s="17">
        <f t="shared" si="33"/>
        <v>-1.2062726176115801E-3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13</v>
      </c>
      <c r="D270" s="16">
        <v>4</v>
      </c>
      <c r="E270" s="17">
        <f t="shared" si="31"/>
        <v>7.840772014475271E-3</v>
      </c>
      <c r="F270" s="17">
        <f t="shared" si="32"/>
        <v>2.0844189682126106E-3</v>
      </c>
      <c r="G270" s="17">
        <f t="shared" si="34"/>
        <v>-0.69230769230769229</v>
      </c>
      <c r="H270" s="17">
        <f t="shared" si="33"/>
        <v>-5.4282267792521103E-3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1</v>
      </c>
      <c r="D274" s="16">
        <v>0</v>
      </c>
      <c r="E274" s="17">
        <f t="shared" si="35"/>
        <v>6.0313630880579007E-4</v>
      </c>
      <c r="F274" s="17" t="str">
        <f t="shared" si="36"/>
        <v/>
      </c>
      <c r="G274" s="17">
        <f t="shared" ref="G274:G305" si="38">+IF(AND(C274=0,D274=0)," ",IF(C274=0,1,IF(D274=0,-1,(D274-C274)/C274)))</f>
        <v>-1</v>
      </c>
      <c r="H274" s="17">
        <f t="shared" si="37"/>
        <v>-6.0313630880579007E-4</v>
      </c>
    </row>
    <row r="275" spans="1:8" x14ac:dyDescent="0.2">
      <c r="A275" s="14"/>
      <c r="B275" s="15" t="s">
        <v>257</v>
      </c>
      <c r="C275" s="16">
        <v>0</v>
      </c>
      <c r="D275" s="16">
        <v>5</v>
      </c>
      <c r="E275" s="17" t="str">
        <f t="shared" si="35"/>
        <v/>
      </c>
      <c r="F275" s="17">
        <f t="shared" si="36"/>
        <v>2.6055237102657635E-3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42</v>
      </c>
      <c r="E276" s="17" t="str">
        <f t="shared" si="35"/>
        <v/>
      </c>
      <c r="F276" s="17">
        <f t="shared" si="36"/>
        <v>2.1886399166232414E-2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90</v>
      </c>
      <c r="D281" s="16">
        <v>14</v>
      </c>
      <c r="E281" s="17">
        <f t="shared" si="35"/>
        <v>5.4282267792521106E-2</v>
      </c>
      <c r="F281" s="17">
        <f t="shared" si="36"/>
        <v>7.2954663887441372E-3</v>
      </c>
      <c r="G281" s="17">
        <f t="shared" si="38"/>
        <v>-0.84444444444444444</v>
      </c>
      <c r="H281" s="17">
        <f t="shared" si="37"/>
        <v>-4.5838359469240045E-2</v>
      </c>
    </row>
    <row r="282" spans="1:8" ht="25.5" x14ac:dyDescent="0.2">
      <c r="A282" s="14"/>
      <c r="B282" s="15" t="s">
        <v>264</v>
      </c>
      <c r="C282" s="16">
        <v>93</v>
      </c>
      <c r="D282" s="16">
        <v>22</v>
      </c>
      <c r="E282" s="17">
        <f t="shared" si="35"/>
        <v>5.6091676718938478E-2</v>
      </c>
      <c r="F282" s="17">
        <f t="shared" si="36"/>
        <v>1.1464304325169358E-2</v>
      </c>
      <c r="G282" s="17">
        <f t="shared" si="38"/>
        <v>-0.76344086021505375</v>
      </c>
      <c r="H282" s="17">
        <f t="shared" si="37"/>
        <v>-4.2822677925211099E-2</v>
      </c>
    </row>
    <row r="283" spans="1:8" x14ac:dyDescent="0.2">
      <c r="A283" s="14"/>
      <c r="B283" s="15" t="s">
        <v>265</v>
      </c>
      <c r="C283" s="16">
        <v>1</v>
      </c>
      <c r="D283" s="16">
        <v>3</v>
      </c>
      <c r="E283" s="17">
        <f t="shared" si="35"/>
        <v>6.0313630880579007E-4</v>
      </c>
      <c r="F283" s="17">
        <f t="shared" si="36"/>
        <v>1.563314226159458E-3</v>
      </c>
      <c r="G283" s="17">
        <f t="shared" si="38"/>
        <v>2</v>
      </c>
      <c r="H283" s="17">
        <f t="shared" si="37"/>
        <v>1.2062726176115801E-3</v>
      </c>
    </row>
    <row r="284" spans="1:8" x14ac:dyDescent="0.2">
      <c r="A284" s="14"/>
      <c r="B284" s="15" t="s">
        <v>266</v>
      </c>
      <c r="C284" s="16">
        <v>2</v>
      </c>
      <c r="D284" s="16">
        <v>8</v>
      </c>
      <c r="E284" s="17">
        <f t="shared" si="35"/>
        <v>1.2062726176115801E-3</v>
      </c>
      <c r="F284" s="17">
        <f t="shared" si="36"/>
        <v>4.1688379364252211E-3</v>
      </c>
      <c r="G284" s="17">
        <f t="shared" si="38"/>
        <v>3</v>
      </c>
      <c r="H284" s="17">
        <f t="shared" si="37"/>
        <v>3.6188178528347402E-3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5.2110474205315264E-4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1</v>
      </c>
      <c r="D289" s="16">
        <v>4</v>
      </c>
      <c r="E289" s="17">
        <f t="shared" si="35"/>
        <v>6.0313630880579007E-4</v>
      </c>
      <c r="F289" s="17">
        <f t="shared" si="36"/>
        <v>2.0844189682126106E-3</v>
      </c>
      <c r="G289" s="17">
        <f t="shared" si="38"/>
        <v>3</v>
      </c>
      <c r="H289" s="17">
        <f t="shared" si="37"/>
        <v>1.8094089264173701E-3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59</v>
      </c>
      <c r="D292" s="16">
        <v>0</v>
      </c>
      <c r="E292" s="17">
        <f t="shared" si="35"/>
        <v>3.5585042219541618E-2</v>
      </c>
      <c r="F292" s="17" t="str">
        <f t="shared" si="36"/>
        <v/>
      </c>
      <c r="G292" s="17">
        <f t="shared" si="38"/>
        <v>-1</v>
      </c>
      <c r="H292" s="17">
        <f t="shared" si="37"/>
        <v>-3.5585042219541618E-2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7</v>
      </c>
      <c r="D294" s="16">
        <v>47</v>
      </c>
      <c r="E294" s="17">
        <f t="shared" si="35"/>
        <v>4.2219541616405308E-3</v>
      </c>
      <c r="F294" s="17">
        <f t="shared" si="36"/>
        <v>2.4491922876498175E-2</v>
      </c>
      <c r="G294" s="17">
        <f t="shared" si="38"/>
        <v>5.7142857142857144</v>
      </c>
      <c r="H294" s="17">
        <f t="shared" si="37"/>
        <v>2.4125452352231604E-2</v>
      </c>
    </row>
    <row r="295" spans="1:8" x14ac:dyDescent="0.2">
      <c r="A295" s="14"/>
      <c r="B295" s="15" t="s">
        <v>277</v>
      </c>
      <c r="C295" s="16">
        <v>1</v>
      </c>
      <c r="D295" s="16">
        <v>0</v>
      </c>
      <c r="E295" s="17">
        <f t="shared" si="35"/>
        <v>6.0313630880579007E-4</v>
      </c>
      <c r="F295" s="17" t="str">
        <f t="shared" si="36"/>
        <v/>
      </c>
      <c r="G295" s="17">
        <f t="shared" si="38"/>
        <v>-1</v>
      </c>
      <c r="H295" s="17">
        <f t="shared" si="37"/>
        <v>-6.0313630880579007E-4</v>
      </c>
    </row>
    <row r="296" spans="1:8" x14ac:dyDescent="0.2">
      <c r="A296" s="14"/>
      <c r="B296" s="15" t="s">
        <v>278</v>
      </c>
      <c r="C296" s="16">
        <v>72</v>
      </c>
      <c r="D296" s="16">
        <v>418</v>
      </c>
      <c r="E296" s="17">
        <f t="shared" si="35"/>
        <v>4.3425814234016889E-2</v>
      </c>
      <c r="F296" s="17">
        <f t="shared" si="36"/>
        <v>0.21782178217821782</v>
      </c>
      <c r="G296" s="17">
        <f t="shared" si="38"/>
        <v>4.8055555555555554</v>
      </c>
      <c r="H296" s="17">
        <f t="shared" si="37"/>
        <v>0.20868516284680338</v>
      </c>
    </row>
    <row r="297" spans="1:8" x14ac:dyDescent="0.2">
      <c r="A297" s="14"/>
      <c r="B297" s="15" t="s">
        <v>279</v>
      </c>
      <c r="C297" s="16">
        <v>3</v>
      </c>
      <c r="D297" s="16">
        <v>3</v>
      </c>
      <c r="E297" s="17">
        <f t="shared" si="35"/>
        <v>1.8094089264173703E-3</v>
      </c>
      <c r="F297" s="17">
        <f t="shared" si="36"/>
        <v>1.563314226159458E-3</v>
      </c>
      <c r="G297" s="17">
        <f t="shared" si="38"/>
        <v>0</v>
      </c>
      <c r="H297" s="17">
        <f t="shared" si="37"/>
        <v>0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</v>
      </c>
      <c r="D299" s="16">
        <v>0</v>
      </c>
      <c r="E299" s="17">
        <f t="shared" si="35"/>
        <v>6.0313630880579007E-4</v>
      </c>
      <c r="F299" s="17" t="str">
        <f t="shared" si="36"/>
        <v/>
      </c>
      <c r="G299" s="17">
        <f t="shared" si="38"/>
        <v>-1</v>
      </c>
      <c r="H299" s="17">
        <f t="shared" si="37"/>
        <v>-6.0313630880579007E-4</v>
      </c>
    </row>
    <row r="300" spans="1:8" x14ac:dyDescent="0.2">
      <c r="A300" s="14"/>
      <c r="B300" s="15" t="s">
        <v>282</v>
      </c>
      <c r="C300" s="16">
        <v>3</v>
      </c>
      <c r="D300" s="16">
        <v>5</v>
      </c>
      <c r="E300" s="17">
        <f t="shared" si="35"/>
        <v>1.8094089264173703E-3</v>
      </c>
      <c r="F300" s="17">
        <f t="shared" si="36"/>
        <v>2.6055237102657635E-3</v>
      </c>
      <c r="G300" s="17">
        <f t="shared" si="38"/>
        <v>0.66666666666666663</v>
      </c>
      <c r="H300" s="17">
        <f t="shared" si="37"/>
        <v>1.2062726176115801E-3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14</v>
      </c>
      <c r="D304" s="16">
        <v>13</v>
      </c>
      <c r="E304" s="17">
        <f t="shared" si="35"/>
        <v>8.4439083232810616E-3</v>
      </c>
      <c r="F304" s="17">
        <f t="shared" si="36"/>
        <v>6.7743616466909851E-3</v>
      </c>
      <c r="G304" s="17">
        <f t="shared" si="38"/>
        <v>-7.1428571428571425E-2</v>
      </c>
      <c r="H304" s="17">
        <f t="shared" si="37"/>
        <v>-6.0313630880579007E-4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3</v>
      </c>
      <c r="D307" s="16">
        <v>10</v>
      </c>
      <c r="E307" s="17">
        <f t="shared" si="39"/>
        <v>1.8094089264173703E-3</v>
      </c>
      <c r="F307" s="17">
        <f t="shared" si="40"/>
        <v>5.211047420531527E-3</v>
      </c>
      <c r="G307" s="17">
        <f t="shared" si="42"/>
        <v>2.3333333333333335</v>
      </c>
      <c r="H307" s="17">
        <f t="shared" si="41"/>
        <v>4.2219541616405308E-3</v>
      </c>
    </row>
    <row r="308" spans="1:8" ht="25.5" x14ac:dyDescent="0.2">
      <c r="A308" s="14"/>
      <c r="B308" s="15" t="s">
        <v>290</v>
      </c>
      <c r="C308" s="16">
        <v>2</v>
      </c>
      <c r="D308" s="16">
        <v>19</v>
      </c>
      <c r="E308" s="17">
        <f t="shared" si="39"/>
        <v>1.2062726176115801E-3</v>
      </c>
      <c r="F308" s="17">
        <f t="shared" si="40"/>
        <v>9.9009900990099011E-3</v>
      </c>
      <c r="G308" s="17">
        <f t="shared" si="42"/>
        <v>8.5</v>
      </c>
      <c r="H308" s="17">
        <f t="shared" si="41"/>
        <v>1.0253317249698432E-2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1</v>
      </c>
      <c r="D310" s="16">
        <v>1</v>
      </c>
      <c r="E310" s="17">
        <f t="shared" si="39"/>
        <v>6.0313630880579007E-4</v>
      </c>
      <c r="F310" s="17">
        <f t="shared" si="40"/>
        <v>5.2110474205315264E-4</v>
      </c>
      <c r="G310" s="17">
        <f t="shared" si="42"/>
        <v>0</v>
      </c>
      <c r="H310" s="17">
        <f t="shared" si="41"/>
        <v>0</v>
      </c>
    </row>
    <row r="311" spans="1:8" x14ac:dyDescent="0.2">
      <c r="A311" s="14"/>
      <c r="B311" s="15" t="s">
        <v>293</v>
      </c>
      <c r="C311" s="16">
        <v>2</v>
      </c>
      <c r="D311" s="16">
        <v>3</v>
      </c>
      <c r="E311" s="17">
        <f t="shared" si="39"/>
        <v>1.2062726176115801E-3</v>
      </c>
      <c r="F311" s="17">
        <f t="shared" si="40"/>
        <v>1.563314226159458E-3</v>
      </c>
      <c r="G311" s="17">
        <f t="shared" si="42"/>
        <v>0.5</v>
      </c>
      <c r="H311" s="17">
        <f t="shared" si="41"/>
        <v>6.0313630880579007E-4</v>
      </c>
    </row>
    <row r="312" spans="1:8" x14ac:dyDescent="0.2">
      <c r="A312" s="14"/>
      <c r="B312" s="15" t="s">
        <v>294</v>
      </c>
      <c r="C312" s="16">
        <v>1</v>
      </c>
      <c r="D312" s="16">
        <v>0</v>
      </c>
      <c r="E312" s="17">
        <f t="shared" si="39"/>
        <v>6.0313630880579007E-4</v>
      </c>
      <c r="F312" s="17" t="str">
        <f t="shared" si="40"/>
        <v/>
      </c>
      <c r="G312" s="17">
        <f t="shared" si="42"/>
        <v>-1</v>
      </c>
      <c r="H312" s="17">
        <f t="shared" si="41"/>
        <v>-6.0313630880579007E-4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5</v>
      </c>
      <c r="D314" s="16">
        <v>10</v>
      </c>
      <c r="E314" s="17">
        <f t="shared" si="39"/>
        <v>3.0156815440289505E-3</v>
      </c>
      <c r="F314" s="17">
        <f t="shared" si="40"/>
        <v>5.211047420531527E-3</v>
      </c>
      <c r="G314" s="17">
        <f t="shared" si="42"/>
        <v>1</v>
      </c>
      <c r="H314" s="17">
        <f t="shared" si="41"/>
        <v>3.0156815440289505E-3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1</v>
      </c>
      <c r="E316" s="17" t="str">
        <f t="shared" si="39"/>
        <v/>
      </c>
      <c r="F316" s="17">
        <f t="shared" si="40"/>
        <v>5.2110474205315264E-4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</v>
      </c>
      <c r="D319" s="16">
        <v>1</v>
      </c>
      <c r="E319" s="17">
        <f t="shared" si="39"/>
        <v>6.0313630880579007E-4</v>
      </c>
      <c r="F319" s="17">
        <f t="shared" si="40"/>
        <v>5.2110474205315264E-4</v>
      </c>
      <c r="G319" s="17">
        <f t="shared" si="42"/>
        <v>0</v>
      </c>
      <c r="H319" s="17">
        <f t="shared" si="41"/>
        <v>0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3</v>
      </c>
      <c r="D321" s="16">
        <v>0</v>
      </c>
      <c r="E321" s="17">
        <f t="shared" si="39"/>
        <v>1.8094089264173703E-3</v>
      </c>
      <c r="F321" s="17" t="str">
        <f t="shared" si="40"/>
        <v/>
      </c>
      <c r="G321" s="17">
        <f t="shared" si="42"/>
        <v>-1</v>
      </c>
      <c r="H321" s="17">
        <f t="shared" si="41"/>
        <v>-1.8094089264173703E-3</v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12</v>
      </c>
      <c r="D323" s="16">
        <v>13</v>
      </c>
      <c r="E323" s="17">
        <f t="shared" si="39"/>
        <v>7.2376357056694813E-3</v>
      </c>
      <c r="F323" s="17">
        <f t="shared" si="40"/>
        <v>6.7743616466909851E-3</v>
      </c>
      <c r="G323" s="17">
        <f t="shared" si="42"/>
        <v>8.3333333333333329E-2</v>
      </c>
      <c r="H323" s="17">
        <f t="shared" si="41"/>
        <v>6.0313630880579007E-4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4</v>
      </c>
      <c r="D325" s="16">
        <v>2</v>
      </c>
      <c r="E325" s="17">
        <f t="shared" si="39"/>
        <v>2.4125452352231603E-3</v>
      </c>
      <c r="F325" s="17">
        <f t="shared" si="40"/>
        <v>1.0422094841063053E-3</v>
      </c>
      <c r="G325" s="17">
        <f t="shared" si="42"/>
        <v>-0.5</v>
      </c>
      <c r="H325" s="17">
        <f t="shared" si="41"/>
        <v>-1.2062726176115801E-3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1</v>
      </c>
      <c r="E327" s="17">
        <f t="shared" si="39"/>
        <v>6.0313630880579007E-4</v>
      </c>
      <c r="F327" s="17">
        <f t="shared" si="40"/>
        <v>5.2110474205315264E-4</v>
      </c>
      <c r="G327" s="17">
        <f t="shared" si="42"/>
        <v>0</v>
      </c>
      <c r="H327" s="17">
        <f t="shared" si="41"/>
        <v>0</v>
      </c>
    </row>
    <row r="328" spans="1:8" x14ac:dyDescent="0.2">
      <c r="A328" s="14"/>
      <c r="B328" s="15" t="s">
        <v>310</v>
      </c>
      <c r="C328" s="16">
        <v>20</v>
      </c>
      <c r="D328" s="16">
        <v>3</v>
      </c>
      <c r="E328" s="17">
        <f t="shared" si="39"/>
        <v>1.2062726176115802E-2</v>
      </c>
      <c r="F328" s="17">
        <f t="shared" si="40"/>
        <v>1.563314226159458E-3</v>
      </c>
      <c r="G328" s="17">
        <f t="shared" si="42"/>
        <v>-0.85</v>
      </c>
      <c r="H328" s="17">
        <f t="shared" si="41"/>
        <v>-1.0253317249698432E-2</v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37</v>
      </c>
      <c r="D330" s="16">
        <v>1</v>
      </c>
      <c r="E330" s="17">
        <f t="shared" si="39"/>
        <v>2.2316043425814235E-2</v>
      </c>
      <c r="F330" s="17">
        <f t="shared" si="40"/>
        <v>5.2110474205315264E-4</v>
      </c>
      <c r="G330" s="17">
        <f t="shared" si="42"/>
        <v>-0.97297297297297303</v>
      </c>
      <c r="H330" s="17">
        <f t="shared" si="41"/>
        <v>-2.1712907117008445E-2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2</v>
      </c>
      <c r="D334" s="16">
        <v>5</v>
      </c>
      <c r="E334" s="17">
        <f t="shared" si="39"/>
        <v>1.2062726176115801E-3</v>
      </c>
      <c r="F334" s="17">
        <f t="shared" si="40"/>
        <v>2.6055237102657635E-3</v>
      </c>
      <c r="G334" s="17">
        <f t="shared" si="42"/>
        <v>1.5</v>
      </c>
      <c r="H334" s="17">
        <f t="shared" si="41"/>
        <v>1.8094089264173701E-3</v>
      </c>
    </row>
    <row r="335" spans="1:8" x14ac:dyDescent="0.2">
      <c r="A335" s="14"/>
      <c r="B335" s="15" t="s">
        <v>317</v>
      </c>
      <c r="C335" s="16">
        <v>6</v>
      </c>
      <c r="D335" s="16">
        <v>19</v>
      </c>
      <c r="E335" s="17">
        <f t="shared" si="39"/>
        <v>3.6188178528347406E-3</v>
      </c>
      <c r="F335" s="17">
        <f t="shared" si="40"/>
        <v>9.9009900990099011E-3</v>
      </c>
      <c r="G335" s="17">
        <f t="shared" si="42"/>
        <v>2.1666666666666665</v>
      </c>
      <c r="H335" s="17">
        <f t="shared" si="41"/>
        <v>7.840772014475271E-3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1</v>
      </c>
      <c r="E339" s="17">
        <f t="shared" si="43"/>
        <v>6.0313630880579007E-4</v>
      </c>
      <c r="F339" s="17">
        <f t="shared" si="44"/>
        <v>5.2110474205315264E-4</v>
      </c>
      <c r="G339" s="17">
        <f t="shared" si="46"/>
        <v>0</v>
      </c>
      <c r="H339" s="17">
        <f t="shared" si="45"/>
        <v>0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1</v>
      </c>
      <c r="E341" s="17" t="str">
        <f t="shared" si="43"/>
        <v/>
      </c>
      <c r="F341" s="17">
        <f t="shared" si="44"/>
        <v>5.2110474205315264E-4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1</v>
      </c>
      <c r="E344" s="17" t="str">
        <f t="shared" si="43"/>
        <v/>
      </c>
      <c r="F344" s="17">
        <f t="shared" si="44"/>
        <v>5.2110474205315264E-4</v>
      </c>
      <c r="G344" s="17">
        <f t="shared" si="46"/>
        <v>1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1</v>
      </c>
      <c r="D345" s="16">
        <v>68</v>
      </c>
      <c r="E345" s="17">
        <f t="shared" si="43"/>
        <v>6.0313630880579007E-4</v>
      </c>
      <c r="F345" s="17">
        <f t="shared" si="44"/>
        <v>3.5435122459614381E-2</v>
      </c>
      <c r="G345" s="17">
        <f t="shared" si="46"/>
        <v>67</v>
      </c>
      <c r="H345" s="17">
        <f t="shared" si="45"/>
        <v>4.0410132689987936E-2</v>
      </c>
    </row>
    <row r="346" spans="1:8" ht="25.5" x14ac:dyDescent="0.2">
      <c r="A346" s="14"/>
      <c r="B346" s="15" t="s">
        <v>328</v>
      </c>
      <c r="C346" s="16">
        <v>4</v>
      </c>
      <c r="D346" s="16">
        <v>0</v>
      </c>
      <c r="E346" s="17">
        <f t="shared" si="43"/>
        <v>2.4125452352231603E-3</v>
      </c>
      <c r="F346" s="17" t="str">
        <f t="shared" si="44"/>
        <v/>
      </c>
      <c r="G346" s="17">
        <f t="shared" si="46"/>
        <v>-1</v>
      </c>
      <c r="H346" s="17">
        <f t="shared" si="45"/>
        <v>-2.4125452352231603E-3</v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9</v>
      </c>
      <c r="D348" s="16">
        <v>18</v>
      </c>
      <c r="E348" s="17">
        <f t="shared" si="43"/>
        <v>5.4282267792521112E-3</v>
      </c>
      <c r="F348" s="17">
        <f t="shared" si="44"/>
        <v>9.3798853569567481E-3</v>
      </c>
      <c r="G348" s="17">
        <f t="shared" si="46"/>
        <v>1</v>
      </c>
      <c r="H348" s="17">
        <f t="shared" si="45"/>
        <v>5.4282267792521112E-3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19</v>
      </c>
      <c r="D350" s="16">
        <v>0</v>
      </c>
      <c r="E350" s="17">
        <f t="shared" si="43"/>
        <v>1.1459589867310011E-2</v>
      </c>
      <c r="F350" s="17" t="str">
        <f t="shared" si="44"/>
        <v/>
      </c>
      <c r="G350" s="17">
        <f t="shared" si="46"/>
        <v>-1</v>
      </c>
      <c r="H350" s="17">
        <f t="shared" si="45"/>
        <v>-1.1459589867310011E-2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6024</v>
      </c>
      <c r="D356" s="20">
        <f>SUM(D357:D585)</f>
        <v>6529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8.3831341301460818E-2</v>
      </c>
      <c r="H356" s="21">
        <f t="shared" ref="H356:H419" si="49">+IF(OR(AND(E356=""),(G356="")),"",E356*G356)</f>
        <v>8.3831341301460818E-2</v>
      </c>
    </row>
    <row r="357" spans="1:8" x14ac:dyDescent="0.2">
      <c r="A357" s="14"/>
      <c r="B357" s="15" t="s">
        <v>333</v>
      </c>
      <c r="C357" s="16">
        <v>5</v>
      </c>
      <c r="D357" s="16">
        <v>8</v>
      </c>
      <c r="E357" s="17">
        <f t="shared" si="47"/>
        <v>8.3001328021248342E-4</v>
      </c>
      <c r="F357" s="17">
        <f t="shared" si="48"/>
        <v>1.2253024965538366E-3</v>
      </c>
      <c r="G357" s="17">
        <f t="shared" ref="G357:G420" si="50">+IF(AND(C357=0,D357=0)," ",IF(C357=0,1,IF(D357=0,-1,(D357-C357)/C357)))</f>
        <v>0.6</v>
      </c>
      <c r="H357" s="17">
        <f t="shared" si="49"/>
        <v>4.9800796812749003E-4</v>
      </c>
    </row>
    <row r="358" spans="1:8" x14ac:dyDescent="0.2">
      <c r="A358" s="14"/>
      <c r="B358" s="15" t="s">
        <v>334</v>
      </c>
      <c r="C358" s="16">
        <v>8</v>
      </c>
      <c r="D358" s="16">
        <v>1</v>
      </c>
      <c r="E358" s="17">
        <f t="shared" si="47"/>
        <v>1.3280212483399733E-3</v>
      </c>
      <c r="F358" s="17">
        <f t="shared" si="48"/>
        <v>1.5316281206922958E-4</v>
      </c>
      <c r="G358" s="17">
        <f t="shared" si="50"/>
        <v>-0.875</v>
      </c>
      <c r="H358" s="17">
        <f t="shared" si="49"/>
        <v>-1.1620185922974766E-3</v>
      </c>
    </row>
    <row r="359" spans="1:8" x14ac:dyDescent="0.2">
      <c r="A359" s="14"/>
      <c r="B359" s="15" t="s">
        <v>335</v>
      </c>
      <c r="C359" s="16">
        <v>13</v>
      </c>
      <c r="D359" s="16">
        <v>7</v>
      </c>
      <c r="E359" s="17">
        <f t="shared" si="47"/>
        <v>2.1580345285524567E-3</v>
      </c>
      <c r="F359" s="17">
        <f t="shared" si="48"/>
        <v>1.0721396844846072E-3</v>
      </c>
      <c r="G359" s="17">
        <f t="shared" si="50"/>
        <v>-0.46153846153846156</v>
      </c>
      <c r="H359" s="17">
        <f t="shared" si="49"/>
        <v>-9.9601593625498006E-4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44</v>
      </c>
      <c r="D362" s="16">
        <v>48</v>
      </c>
      <c r="E362" s="17">
        <f t="shared" si="47"/>
        <v>7.3041168658698535E-3</v>
      </c>
      <c r="F362" s="17">
        <f t="shared" si="48"/>
        <v>7.3518149793230202E-3</v>
      </c>
      <c r="G362" s="17">
        <f t="shared" si="50"/>
        <v>9.0909090909090912E-2</v>
      </c>
      <c r="H362" s="17">
        <f t="shared" si="49"/>
        <v>6.6401062416998667E-4</v>
      </c>
    </row>
    <row r="363" spans="1:8" x14ac:dyDescent="0.2">
      <c r="A363" s="14"/>
      <c r="B363" s="15" t="s">
        <v>339</v>
      </c>
      <c r="C363" s="16">
        <v>32</v>
      </c>
      <c r="D363" s="16">
        <v>0</v>
      </c>
      <c r="E363" s="17">
        <f t="shared" si="47"/>
        <v>5.3120849933598934E-3</v>
      </c>
      <c r="F363" s="17" t="str">
        <f t="shared" si="48"/>
        <v/>
      </c>
      <c r="G363" s="17">
        <f t="shared" si="50"/>
        <v>-1</v>
      </c>
      <c r="H363" s="17">
        <f t="shared" si="49"/>
        <v>-5.3120849933598934E-3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2</v>
      </c>
      <c r="D365" s="16">
        <v>8</v>
      </c>
      <c r="E365" s="17">
        <f t="shared" si="47"/>
        <v>3.3200531208499334E-4</v>
      </c>
      <c r="F365" s="17">
        <f t="shared" si="48"/>
        <v>1.2253024965538366E-3</v>
      </c>
      <c r="G365" s="17">
        <f t="shared" si="50"/>
        <v>3</v>
      </c>
      <c r="H365" s="17">
        <f t="shared" si="49"/>
        <v>9.9601593625498006E-4</v>
      </c>
    </row>
    <row r="366" spans="1:8" x14ac:dyDescent="0.2">
      <c r="A366" s="14"/>
      <c r="B366" s="15" t="s">
        <v>342</v>
      </c>
      <c r="C366" s="16">
        <v>2</v>
      </c>
      <c r="D366" s="16">
        <v>4</v>
      </c>
      <c r="E366" s="17">
        <f t="shared" si="47"/>
        <v>3.3200531208499334E-4</v>
      </c>
      <c r="F366" s="17">
        <f t="shared" si="48"/>
        <v>6.1265124827691831E-4</v>
      </c>
      <c r="G366" s="17">
        <f t="shared" si="50"/>
        <v>1</v>
      </c>
      <c r="H366" s="17">
        <f t="shared" si="49"/>
        <v>3.3200531208499334E-4</v>
      </c>
    </row>
    <row r="367" spans="1:8" x14ac:dyDescent="0.2">
      <c r="A367" s="14"/>
      <c r="B367" s="15" t="s">
        <v>343</v>
      </c>
      <c r="C367" s="16">
        <v>1</v>
      </c>
      <c r="D367" s="16">
        <v>0</v>
      </c>
      <c r="E367" s="17">
        <f t="shared" si="47"/>
        <v>1.6600265604249667E-4</v>
      </c>
      <c r="F367" s="17" t="str">
        <f t="shared" si="48"/>
        <v/>
      </c>
      <c r="G367" s="17">
        <f t="shared" si="50"/>
        <v>-1</v>
      </c>
      <c r="H367" s="17">
        <f t="shared" si="49"/>
        <v>-1.6600265604249667E-4</v>
      </c>
    </row>
    <row r="368" spans="1:8" x14ac:dyDescent="0.2">
      <c r="A368" s="14"/>
      <c r="B368" s="15" t="s">
        <v>344</v>
      </c>
      <c r="C368" s="16">
        <v>49</v>
      </c>
      <c r="D368" s="16">
        <v>29</v>
      </c>
      <c r="E368" s="17">
        <f t="shared" si="47"/>
        <v>8.134130146082337E-3</v>
      </c>
      <c r="F368" s="17">
        <f t="shared" si="48"/>
        <v>4.4417215500076584E-3</v>
      </c>
      <c r="G368" s="17">
        <f t="shared" si="50"/>
        <v>-0.40816326530612246</v>
      </c>
      <c r="H368" s="17">
        <f t="shared" si="49"/>
        <v>-3.3200531208499337E-3</v>
      </c>
    </row>
    <row r="369" spans="1:8" x14ac:dyDescent="0.2">
      <c r="A369" s="14"/>
      <c r="B369" s="15" t="s">
        <v>345</v>
      </c>
      <c r="C369" s="16">
        <v>13</v>
      </c>
      <c r="D369" s="16">
        <v>13</v>
      </c>
      <c r="E369" s="17">
        <f t="shared" si="47"/>
        <v>2.1580345285524567E-3</v>
      </c>
      <c r="F369" s="17">
        <f t="shared" si="48"/>
        <v>1.9911165568999847E-3</v>
      </c>
      <c r="G369" s="17">
        <f t="shared" si="50"/>
        <v>0</v>
      </c>
      <c r="H369" s="17">
        <f t="shared" si="49"/>
        <v>0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25</v>
      </c>
      <c r="D371" s="16">
        <v>24</v>
      </c>
      <c r="E371" s="17">
        <f t="shared" si="47"/>
        <v>4.1500664010624168E-3</v>
      </c>
      <c r="F371" s="17">
        <f t="shared" si="48"/>
        <v>3.6759074896615101E-3</v>
      </c>
      <c r="G371" s="17">
        <f t="shared" si="50"/>
        <v>-0.04</v>
      </c>
      <c r="H371" s="17">
        <f t="shared" si="49"/>
        <v>-1.6600265604249667E-4</v>
      </c>
    </row>
    <row r="372" spans="1:8" x14ac:dyDescent="0.2">
      <c r="A372" s="14"/>
      <c r="B372" s="15" t="s">
        <v>348</v>
      </c>
      <c r="C372" s="16">
        <v>106</v>
      </c>
      <c r="D372" s="16">
        <v>13</v>
      </c>
      <c r="E372" s="17">
        <f t="shared" si="47"/>
        <v>1.759628154050465E-2</v>
      </c>
      <c r="F372" s="17">
        <f t="shared" si="48"/>
        <v>1.9911165568999847E-3</v>
      </c>
      <c r="G372" s="17">
        <f t="shared" si="50"/>
        <v>-0.87735849056603776</v>
      </c>
      <c r="H372" s="17">
        <f t="shared" si="49"/>
        <v>-1.5438247011952193E-2</v>
      </c>
    </row>
    <row r="373" spans="1:8" x14ac:dyDescent="0.2">
      <c r="A373" s="14"/>
      <c r="B373" s="15" t="s">
        <v>349</v>
      </c>
      <c r="C373" s="16">
        <v>4</v>
      </c>
      <c r="D373" s="16">
        <v>1</v>
      </c>
      <c r="E373" s="17">
        <f t="shared" si="47"/>
        <v>6.6401062416998667E-4</v>
      </c>
      <c r="F373" s="17">
        <f t="shared" si="48"/>
        <v>1.5316281206922958E-4</v>
      </c>
      <c r="G373" s="17">
        <f t="shared" si="50"/>
        <v>-0.75</v>
      </c>
      <c r="H373" s="17">
        <f t="shared" si="49"/>
        <v>-4.9800796812749003E-4</v>
      </c>
    </row>
    <row r="374" spans="1:8" x14ac:dyDescent="0.2">
      <c r="A374" s="14"/>
      <c r="B374" s="15" t="s">
        <v>350</v>
      </c>
      <c r="C374" s="16">
        <v>4</v>
      </c>
      <c r="D374" s="16">
        <v>0</v>
      </c>
      <c r="E374" s="17">
        <f t="shared" si="47"/>
        <v>6.6401062416998667E-4</v>
      </c>
      <c r="F374" s="17" t="str">
        <f t="shared" si="48"/>
        <v/>
      </c>
      <c r="G374" s="17">
        <f t="shared" si="50"/>
        <v>-1</v>
      </c>
      <c r="H374" s="17">
        <f t="shared" si="49"/>
        <v>-6.6401062416998667E-4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1150</v>
      </c>
      <c r="D376" s="16">
        <v>1875</v>
      </c>
      <c r="E376" s="17">
        <f t="shared" si="47"/>
        <v>0.19090305444887118</v>
      </c>
      <c r="F376" s="17">
        <f t="shared" si="48"/>
        <v>0.2871802726298055</v>
      </c>
      <c r="G376" s="17">
        <f t="shared" si="50"/>
        <v>0.63043478260869568</v>
      </c>
      <c r="H376" s="17">
        <f t="shared" si="49"/>
        <v>0.1203519256308101</v>
      </c>
    </row>
    <row r="377" spans="1:8" x14ac:dyDescent="0.2">
      <c r="A377" s="14"/>
      <c r="B377" s="15" t="s">
        <v>353</v>
      </c>
      <c r="C377" s="16">
        <v>0</v>
      </c>
      <c r="D377" s="16">
        <v>2</v>
      </c>
      <c r="E377" s="17" t="str">
        <f t="shared" si="47"/>
        <v/>
      </c>
      <c r="F377" s="17">
        <f t="shared" si="48"/>
        <v>3.0632562413845916E-4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43</v>
      </c>
      <c r="D379" s="16">
        <v>7</v>
      </c>
      <c r="E379" s="17">
        <f t="shared" si="47"/>
        <v>7.138114209827357E-3</v>
      </c>
      <c r="F379" s="17">
        <f t="shared" si="48"/>
        <v>1.0721396844846072E-3</v>
      </c>
      <c r="G379" s="17">
        <f t="shared" si="50"/>
        <v>-0.83720930232558144</v>
      </c>
      <c r="H379" s="17">
        <f t="shared" si="49"/>
        <v>-5.9760956175298804E-3</v>
      </c>
    </row>
    <row r="380" spans="1:8" x14ac:dyDescent="0.2">
      <c r="A380" s="14"/>
      <c r="B380" s="15" t="s">
        <v>356</v>
      </c>
      <c r="C380" s="16">
        <v>247</v>
      </c>
      <c r="D380" s="16">
        <v>218</v>
      </c>
      <c r="E380" s="17">
        <f t="shared" si="47"/>
        <v>4.1002656042496678E-2</v>
      </c>
      <c r="F380" s="17">
        <f t="shared" si="48"/>
        <v>3.3389493031092052E-2</v>
      </c>
      <c r="G380" s="17">
        <f t="shared" si="50"/>
        <v>-0.11740890688259109</v>
      </c>
      <c r="H380" s="17">
        <f t="shared" si="49"/>
        <v>-4.8140770252324038E-3</v>
      </c>
    </row>
    <row r="381" spans="1:8" x14ac:dyDescent="0.2">
      <c r="A381" s="14"/>
      <c r="B381" s="15" t="s">
        <v>357</v>
      </c>
      <c r="C381" s="16">
        <v>154</v>
      </c>
      <c r="D381" s="16">
        <v>20</v>
      </c>
      <c r="E381" s="17">
        <f t="shared" si="47"/>
        <v>2.556440903054449E-2</v>
      </c>
      <c r="F381" s="17">
        <f t="shared" si="48"/>
        <v>3.0632562413845919E-3</v>
      </c>
      <c r="G381" s="17">
        <f t="shared" si="50"/>
        <v>-0.87012987012987009</v>
      </c>
      <c r="H381" s="17">
        <f t="shared" si="49"/>
        <v>-2.2244355909694556E-2</v>
      </c>
    </row>
    <row r="382" spans="1:8" x14ac:dyDescent="0.2">
      <c r="A382" s="14"/>
      <c r="B382" s="15" t="s">
        <v>358</v>
      </c>
      <c r="C382" s="16">
        <v>4</v>
      </c>
      <c r="D382" s="16">
        <v>0</v>
      </c>
      <c r="E382" s="17">
        <f t="shared" si="47"/>
        <v>6.6401062416998667E-4</v>
      </c>
      <c r="F382" s="17" t="str">
        <f t="shared" si="48"/>
        <v/>
      </c>
      <c r="G382" s="17">
        <f t="shared" si="50"/>
        <v>-1</v>
      </c>
      <c r="H382" s="17">
        <f t="shared" si="49"/>
        <v>-6.6401062416998667E-4</v>
      </c>
    </row>
    <row r="383" spans="1:8" x14ac:dyDescent="0.2">
      <c r="A383" s="14"/>
      <c r="B383" s="15" t="s">
        <v>359</v>
      </c>
      <c r="C383" s="16">
        <v>0</v>
      </c>
      <c r="D383" s="16">
        <v>4</v>
      </c>
      <c r="E383" s="17" t="str">
        <f t="shared" si="47"/>
        <v/>
      </c>
      <c r="F383" s="17">
        <f t="shared" si="48"/>
        <v>6.1265124827691831E-4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1</v>
      </c>
      <c r="D384" s="16">
        <v>0</v>
      </c>
      <c r="E384" s="17">
        <f t="shared" si="47"/>
        <v>1.6600265604249667E-4</v>
      </c>
      <c r="F384" s="17" t="str">
        <f t="shared" si="48"/>
        <v/>
      </c>
      <c r="G384" s="17">
        <f t="shared" si="50"/>
        <v>-1</v>
      </c>
      <c r="H384" s="17">
        <f t="shared" si="49"/>
        <v>-1.6600265604249667E-4</v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1.6600265604249667E-4</v>
      </c>
      <c r="F385" s="17" t="str">
        <f t="shared" si="48"/>
        <v/>
      </c>
      <c r="G385" s="17">
        <f t="shared" si="50"/>
        <v>-1</v>
      </c>
      <c r="H385" s="17">
        <f t="shared" si="49"/>
        <v>-1.6600265604249667E-4</v>
      </c>
    </row>
    <row r="386" spans="1:8" x14ac:dyDescent="0.2">
      <c r="A386" s="14"/>
      <c r="B386" s="15" t="s">
        <v>362</v>
      </c>
      <c r="C386" s="16">
        <v>24</v>
      </c>
      <c r="D386" s="16">
        <v>6</v>
      </c>
      <c r="E386" s="17">
        <f t="shared" si="47"/>
        <v>3.9840637450199202E-3</v>
      </c>
      <c r="F386" s="17">
        <f t="shared" si="48"/>
        <v>9.1897687241537752E-4</v>
      </c>
      <c r="G386" s="17">
        <f t="shared" si="50"/>
        <v>-0.75</v>
      </c>
      <c r="H386" s="17">
        <f t="shared" si="49"/>
        <v>-2.9880478087649402E-3</v>
      </c>
    </row>
    <row r="387" spans="1:8" x14ac:dyDescent="0.2">
      <c r="A387" s="14"/>
      <c r="B387" s="15" t="s">
        <v>363</v>
      </c>
      <c r="C387" s="16">
        <v>2</v>
      </c>
      <c r="D387" s="16">
        <v>3</v>
      </c>
      <c r="E387" s="17">
        <f t="shared" si="47"/>
        <v>3.3200531208499334E-4</v>
      </c>
      <c r="F387" s="17">
        <f t="shared" si="48"/>
        <v>4.5948843620768876E-4</v>
      </c>
      <c r="G387" s="17">
        <f t="shared" si="50"/>
        <v>0.5</v>
      </c>
      <c r="H387" s="17">
        <f t="shared" si="49"/>
        <v>1.6600265604249667E-4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5</v>
      </c>
      <c r="D389" s="16">
        <v>1</v>
      </c>
      <c r="E389" s="17">
        <f t="shared" si="47"/>
        <v>8.3001328021248342E-4</v>
      </c>
      <c r="F389" s="17">
        <f t="shared" si="48"/>
        <v>1.5316281206922958E-4</v>
      </c>
      <c r="G389" s="17">
        <f t="shared" si="50"/>
        <v>-0.8</v>
      </c>
      <c r="H389" s="17">
        <f t="shared" si="49"/>
        <v>-6.6401062416998678E-4</v>
      </c>
    </row>
    <row r="390" spans="1:8" ht="25.5" x14ac:dyDescent="0.2">
      <c r="A390" s="14"/>
      <c r="B390" s="15" t="s">
        <v>366</v>
      </c>
      <c r="C390" s="16">
        <v>5</v>
      </c>
      <c r="D390" s="16">
        <v>37</v>
      </c>
      <c r="E390" s="17">
        <f t="shared" si="47"/>
        <v>8.3001328021248342E-4</v>
      </c>
      <c r="F390" s="17">
        <f t="shared" si="48"/>
        <v>5.6670240465614948E-3</v>
      </c>
      <c r="G390" s="17">
        <f t="shared" si="50"/>
        <v>6.4</v>
      </c>
      <c r="H390" s="17">
        <f t="shared" si="49"/>
        <v>5.3120849933598942E-3</v>
      </c>
    </row>
    <row r="391" spans="1:8" x14ac:dyDescent="0.2">
      <c r="A391" s="14"/>
      <c r="B391" s="15" t="s">
        <v>367</v>
      </c>
      <c r="C391" s="16">
        <v>343</v>
      </c>
      <c r="D391" s="16">
        <v>69</v>
      </c>
      <c r="E391" s="17">
        <f t="shared" si="47"/>
        <v>5.6938911022576359E-2</v>
      </c>
      <c r="F391" s="17">
        <f t="shared" si="48"/>
        <v>1.0568234032776841E-2</v>
      </c>
      <c r="G391" s="17">
        <f t="shared" si="50"/>
        <v>-0.79883381924198249</v>
      </c>
      <c r="H391" s="17">
        <f t="shared" si="49"/>
        <v>-4.5484727755644085E-2</v>
      </c>
    </row>
    <row r="392" spans="1:8" x14ac:dyDescent="0.2">
      <c r="A392" s="14"/>
      <c r="B392" s="15" t="s">
        <v>368</v>
      </c>
      <c r="C392" s="16">
        <v>9</v>
      </c>
      <c r="D392" s="16">
        <v>5</v>
      </c>
      <c r="E392" s="17">
        <f t="shared" si="47"/>
        <v>1.4940239043824701E-3</v>
      </c>
      <c r="F392" s="17">
        <f t="shared" si="48"/>
        <v>7.6581406034614797E-4</v>
      </c>
      <c r="G392" s="17">
        <f t="shared" si="50"/>
        <v>-0.44444444444444442</v>
      </c>
      <c r="H392" s="17">
        <f t="shared" si="49"/>
        <v>-6.6401062416998667E-4</v>
      </c>
    </row>
    <row r="393" spans="1:8" x14ac:dyDescent="0.2">
      <c r="A393" s="14"/>
      <c r="B393" s="15" t="s">
        <v>369</v>
      </c>
      <c r="C393" s="16">
        <v>49</v>
      </c>
      <c r="D393" s="16">
        <v>98</v>
      </c>
      <c r="E393" s="17">
        <f t="shared" si="47"/>
        <v>8.134130146082337E-3</v>
      </c>
      <c r="F393" s="17">
        <f t="shared" si="48"/>
        <v>1.50099555827845E-2</v>
      </c>
      <c r="G393" s="17">
        <f t="shared" si="50"/>
        <v>1</v>
      </c>
      <c r="H393" s="17">
        <f t="shared" si="49"/>
        <v>8.134130146082337E-3</v>
      </c>
    </row>
    <row r="394" spans="1:8" x14ac:dyDescent="0.2">
      <c r="A394" s="14"/>
      <c r="B394" s="15" t="s">
        <v>370</v>
      </c>
      <c r="C394" s="16">
        <v>14</v>
      </c>
      <c r="D394" s="16">
        <v>5</v>
      </c>
      <c r="E394" s="17">
        <f t="shared" si="47"/>
        <v>2.3240371845949536E-3</v>
      </c>
      <c r="F394" s="17">
        <f t="shared" si="48"/>
        <v>7.6581406034614797E-4</v>
      </c>
      <c r="G394" s="17">
        <f t="shared" si="50"/>
        <v>-0.6428571428571429</v>
      </c>
      <c r="H394" s="17">
        <f t="shared" si="49"/>
        <v>-1.4940239043824703E-3</v>
      </c>
    </row>
    <row r="395" spans="1:8" x14ac:dyDescent="0.2">
      <c r="A395" s="14"/>
      <c r="B395" s="15" t="s">
        <v>371</v>
      </c>
      <c r="C395" s="16">
        <v>53</v>
      </c>
      <c r="D395" s="16">
        <v>12</v>
      </c>
      <c r="E395" s="17">
        <f t="shared" si="47"/>
        <v>8.7981407702523249E-3</v>
      </c>
      <c r="F395" s="17">
        <f t="shared" si="48"/>
        <v>1.837953744830755E-3</v>
      </c>
      <c r="G395" s="17">
        <f t="shared" si="50"/>
        <v>-0.77358490566037741</v>
      </c>
      <c r="H395" s="17">
        <f t="shared" si="49"/>
        <v>-6.8061088977423648E-3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2</v>
      </c>
      <c r="D399" s="16">
        <v>0</v>
      </c>
      <c r="E399" s="17">
        <f t="shared" si="47"/>
        <v>3.3200531208499334E-4</v>
      </c>
      <c r="F399" s="17" t="str">
        <f t="shared" si="48"/>
        <v/>
      </c>
      <c r="G399" s="17">
        <f t="shared" si="50"/>
        <v>-1</v>
      </c>
      <c r="H399" s="17">
        <f t="shared" si="49"/>
        <v>-3.3200531208499334E-4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0</v>
      </c>
      <c r="E401" s="17">
        <f t="shared" si="47"/>
        <v>1.6600265604249667E-4</v>
      </c>
      <c r="F401" s="17" t="str">
        <f t="shared" si="48"/>
        <v/>
      </c>
      <c r="G401" s="17">
        <f t="shared" si="50"/>
        <v>-1</v>
      </c>
      <c r="H401" s="17">
        <f t="shared" si="49"/>
        <v>-1.6600265604249667E-4</v>
      </c>
    </row>
    <row r="402" spans="1:8" x14ac:dyDescent="0.2">
      <c r="A402" s="14"/>
      <c r="B402" s="15" t="s">
        <v>378</v>
      </c>
      <c r="C402" s="16">
        <v>203</v>
      </c>
      <c r="D402" s="16">
        <v>222</v>
      </c>
      <c r="E402" s="17">
        <f t="shared" si="47"/>
        <v>3.3698539176626824E-2</v>
      </c>
      <c r="F402" s="17">
        <f t="shared" si="48"/>
        <v>3.400214427936897E-2</v>
      </c>
      <c r="G402" s="17">
        <f t="shared" si="50"/>
        <v>9.3596059113300489E-2</v>
      </c>
      <c r="H402" s="17">
        <f t="shared" si="49"/>
        <v>3.1540504648074367E-3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501</v>
      </c>
      <c r="D405" s="16">
        <v>14</v>
      </c>
      <c r="E405" s="17">
        <f t="shared" si="47"/>
        <v>8.3167330677290832E-2</v>
      </c>
      <c r="F405" s="17">
        <f t="shared" si="48"/>
        <v>2.1442793689692144E-3</v>
      </c>
      <c r="G405" s="17">
        <f t="shared" si="50"/>
        <v>-0.97205588822355293</v>
      </c>
      <c r="H405" s="17">
        <f t="shared" si="49"/>
        <v>-8.0843293492695881E-2</v>
      </c>
    </row>
    <row r="406" spans="1:8" x14ac:dyDescent="0.2">
      <c r="A406" s="14"/>
      <c r="B406" s="15" t="s">
        <v>382</v>
      </c>
      <c r="C406" s="16">
        <v>361</v>
      </c>
      <c r="D406" s="16">
        <v>1062</v>
      </c>
      <c r="E406" s="17">
        <f t="shared" si="47"/>
        <v>5.9926958831341304E-2</v>
      </c>
      <c r="F406" s="17">
        <f t="shared" si="48"/>
        <v>0.16265890641752181</v>
      </c>
      <c r="G406" s="17">
        <f t="shared" si="50"/>
        <v>1.9418282548476453</v>
      </c>
      <c r="H406" s="17">
        <f t="shared" si="49"/>
        <v>0.11636786188579017</v>
      </c>
    </row>
    <row r="407" spans="1:8" x14ac:dyDescent="0.2">
      <c r="A407" s="14"/>
      <c r="B407" s="15" t="s">
        <v>383</v>
      </c>
      <c r="C407" s="16">
        <v>335</v>
      </c>
      <c r="D407" s="16">
        <v>57</v>
      </c>
      <c r="E407" s="17">
        <f t="shared" si="47"/>
        <v>5.5610889774236387E-2</v>
      </c>
      <c r="F407" s="17">
        <f t="shared" si="48"/>
        <v>8.7302802879460871E-3</v>
      </c>
      <c r="G407" s="17">
        <f t="shared" si="50"/>
        <v>-0.82985074626865674</v>
      </c>
      <c r="H407" s="17">
        <f t="shared" si="49"/>
        <v>-4.6148738379814078E-2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6</v>
      </c>
      <c r="E409" s="17" t="str">
        <f t="shared" si="47"/>
        <v/>
      </c>
      <c r="F409" s="17">
        <f t="shared" si="48"/>
        <v>9.1897687241537752E-4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1</v>
      </c>
      <c r="D410" s="16">
        <v>0</v>
      </c>
      <c r="E410" s="17">
        <f t="shared" si="47"/>
        <v>1.6600265604249667E-4</v>
      </c>
      <c r="F410" s="17" t="str">
        <f t="shared" si="48"/>
        <v/>
      </c>
      <c r="G410" s="17">
        <f t="shared" si="50"/>
        <v>-1</v>
      </c>
      <c r="H410" s="17">
        <f t="shared" si="49"/>
        <v>-1.6600265604249667E-4</v>
      </c>
    </row>
    <row r="411" spans="1:8" x14ac:dyDescent="0.2">
      <c r="A411" s="14"/>
      <c r="B411" s="15" t="s">
        <v>387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1.5316281206922958E-4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3</v>
      </c>
      <c r="E412" s="17" t="str">
        <f t="shared" si="47"/>
        <v/>
      </c>
      <c r="F412" s="17">
        <f t="shared" si="48"/>
        <v>4.5948843620768876E-4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128</v>
      </c>
      <c r="D416" s="16">
        <v>73</v>
      </c>
      <c r="E416" s="17">
        <f t="shared" si="47"/>
        <v>2.1248339973439574E-2</v>
      </c>
      <c r="F416" s="17">
        <f t="shared" si="48"/>
        <v>1.118088528105376E-2</v>
      </c>
      <c r="G416" s="17">
        <f t="shared" si="50"/>
        <v>-0.4296875</v>
      </c>
      <c r="H416" s="17">
        <f t="shared" si="49"/>
        <v>-9.1301460823373162E-3</v>
      </c>
    </row>
    <row r="417" spans="1:8" x14ac:dyDescent="0.2">
      <c r="A417" s="14"/>
      <c r="B417" s="15" t="s">
        <v>393</v>
      </c>
      <c r="C417" s="16">
        <v>5</v>
      </c>
      <c r="D417" s="16">
        <v>22</v>
      </c>
      <c r="E417" s="17">
        <f t="shared" si="47"/>
        <v>8.3001328021248342E-4</v>
      </c>
      <c r="F417" s="17">
        <f t="shared" si="48"/>
        <v>3.3695818655230512E-3</v>
      </c>
      <c r="G417" s="17">
        <f t="shared" si="50"/>
        <v>3.4</v>
      </c>
      <c r="H417" s="17">
        <f t="shared" si="49"/>
        <v>2.8220451527224437E-3</v>
      </c>
    </row>
    <row r="418" spans="1:8" x14ac:dyDescent="0.2">
      <c r="A418" s="14"/>
      <c r="B418" s="15" t="s">
        <v>394</v>
      </c>
      <c r="C418" s="16">
        <v>14</v>
      </c>
      <c r="D418" s="16">
        <v>11</v>
      </c>
      <c r="E418" s="17">
        <f t="shared" si="47"/>
        <v>2.3240371845949536E-3</v>
      </c>
      <c r="F418" s="17">
        <f t="shared" si="48"/>
        <v>1.6847909327615256E-3</v>
      </c>
      <c r="G418" s="17">
        <f t="shared" si="50"/>
        <v>-0.21428571428571427</v>
      </c>
      <c r="H418" s="17">
        <f t="shared" si="49"/>
        <v>-4.9800796812749003E-4</v>
      </c>
    </row>
    <row r="419" spans="1:8" x14ac:dyDescent="0.2">
      <c r="A419" s="14"/>
      <c r="B419" s="15" t="s">
        <v>395</v>
      </c>
      <c r="C419" s="16">
        <v>0</v>
      </c>
      <c r="D419" s="16">
        <v>4</v>
      </c>
      <c r="E419" s="17" t="str">
        <f t="shared" si="47"/>
        <v/>
      </c>
      <c r="F419" s="17">
        <f t="shared" si="48"/>
        <v>6.1265124827691831E-4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123</v>
      </c>
      <c r="D420" s="16">
        <v>286</v>
      </c>
      <c r="E420" s="17">
        <f t="shared" ref="E420:E483" si="51">+IF(C420=0,"",C420/C$356)</f>
        <v>2.0418326693227091E-2</v>
      </c>
      <c r="F420" s="17">
        <f t="shared" ref="F420:F483" si="52">+IF(D420=0,"",D420/D$356)</f>
        <v>4.3804564251799662E-2</v>
      </c>
      <c r="G420" s="17">
        <f t="shared" si="50"/>
        <v>1.3252032520325203</v>
      </c>
      <c r="H420" s="17">
        <f t="shared" ref="H420:H483" si="53">+IF(OR(AND(E420=""),(G420="")),"",E420*G420)</f>
        <v>2.7058432934926959E-2</v>
      </c>
    </row>
    <row r="421" spans="1:8" x14ac:dyDescent="0.2">
      <c r="A421" s="14"/>
      <c r="B421" s="15" t="s">
        <v>397</v>
      </c>
      <c r="C421" s="16">
        <v>0</v>
      </c>
      <c r="D421" s="16">
        <v>6</v>
      </c>
      <c r="E421" s="17" t="str">
        <f t="shared" si="51"/>
        <v/>
      </c>
      <c r="F421" s="17">
        <f t="shared" si="52"/>
        <v>9.1897687241537752E-4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1.5316281206922958E-4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2</v>
      </c>
      <c r="E427" s="17" t="str">
        <f t="shared" si="51"/>
        <v/>
      </c>
      <c r="F427" s="17">
        <f t="shared" si="52"/>
        <v>3.0632562413845916E-4</v>
      </c>
      <c r="G427" s="17">
        <f t="shared" si="54"/>
        <v>1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44</v>
      </c>
      <c r="D428" s="16">
        <v>67</v>
      </c>
      <c r="E428" s="17">
        <f t="shared" si="51"/>
        <v>7.3041168658698535E-3</v>
      </c>
      <c r="F428" s="17">
        <f t="shared" si="52"/>
        <v>1.0261908408638382E-2</v>
      </c>
      <c r="G428" s="17">
        <f t="shared" si="54"/>
        <v>0.52272727272727271</v>
      </c>
      <c r="H428" s="17">
        <f t="shared" si="53"/>
        <v>3.8180610889774233E-3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1</v>
      </c>
      <c r="E432" s="17" t="str">
        <f t="shared" si="51"/>
        <v/>
      </c>
      <c r="F432" s="17">
        <f t="shared" si="52"/>
        <v>1.5316281206922958E-4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</v>
      </c>
      <c r="D441" s="16">
        <v>0</v>
      </c>
      <c r="E441" s="17">
        <f t="shared" si="51"/>
        <v>1.6600265604249667E-4</v>
      </c>
      <c r="F441" s="17" t="str">
        <f t="shared" si="52"/>
        <v/>
      </c>
      <c r="G441" s="17">
        <f t="shared" si="54"/>
        <v>-1</v>
      </c>
      <c r="H441" s="17">
        <f t="shared" si="53"/>
        <v>-1.6600265604249667E-4</v>
      </c>
    </row>
    <row r="442" spans="1:8" ht="25.5" x14ac:dyDescent="0.2">
      <c r="A442" s="14"/>
      <c r="B442" s="15" t="s">
        <v>418</v>
      </c>
      <c r="C442" s="16">
        <v>19</v>
      </c>
      <c r="D442" s="16">
        <v>39</v>
      </c>
      <c r="E442" s="17">
        <f t="shared" si="51"/>
        <v>3.1540504648074367E-3</v>
      </c>
      <c r="F442" s="17">
        <f t="shared" si="52"/>
        <v>5.9733496706999541E-3</v>
      </c>
      <c r="G442" s="17">
        <f t="shared" si="54"/>
        <v>1.0526315789473684</v>
      </c>
      <c r="H442" s="17">
        <f t="shared" si="53"/>
        <v>3.3200531208499333E-3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3</v>
      </c>
      <c r="E444" s="17" t="str">
        <f t="shared" si="51"/>
        <v/>
      </c>
      <c r="F444" s="17">
        <f t="shared" si="52"/>
        <v>4.5948843620768876E-4</v>
      </c>
      <c r="G444" s="17">
        <f t="shared" si="54"/>
        <v>1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1</v>
      </c>
      <c r="D447" s="16">
        <v>4</v>
      </c>
      <c r="E447" s="17">
        <f t="shared" si="51"/>
        <v>1.6600265604249667E-4</v>
      </c>
      <c r="F447" s="17">
        <f t="shared" si="52"/>
        <v>6.1265124827691831E-4</v>
      </c>
      <c r="G447" s="17">
        <f t="shared" si="54"/>
        <v>3</v>
      </c>
      <c r="H447" s="17">
        <f t="shared" si="53"/>
        <v>4.9800796812749003E-4</v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4</v>
      </c>
      <c r="D449" s="16">
        <v>14</v>
      </c>
      <c r="E449" s="17">
        <f t="shared" si="51"/>
        <v>6.6401062416998667E-4</v>
      </c>
      <c r="F449" s="17">
        <f t="shared" si="52"/>
        <v>2.1442793689692144E-3</v>
      </c>
      <c r="G449" s="17">
        <f t="shared" si="54"/>
        <v>2.5</v>
      </c>
      <c r="H449" s="17">
        <f t="shared" si="53"/>
        <v>1.6600265604249666E-3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65</v>
      </c>
      <c r="D452" s="16">
        <v>6</v>
      </c>
      <c r="E452" s="17">
        <f t="shared" si="51"/>
        <v>1.0790172642762285E-2</v>
      </c>
      <c r="F452" s="17">
        <f t="shared" si="52"/>
        <v>9.1897687241537752E-4</v>
      </c>
      <c r="G452" s="17">
        <f t="shared" si="54"/>
        <v>-0.90769230769230769</v>
      </c>
      <c r="H452" s="17">
        <f t="shared" si="53"/>
        <v>-9.7941567065073041E-3</v>
      </c>
    </row>
    <row r="453" spans="1:8" x14ac:dyDescent="0.2">
      <c r="A453" s="14"/>
      <c r="B453" s="15" t="s">
        <v>429</v>
      </c>
      <c r="C453" s="16">
        <v>40</v>
      </c>
      <c r="D453" s="16">
        <v>94</v>
      </c>
      <c r="E453" s="17">
        <f t="shared" si="51"/>
        <v>6.6401062416998674E-3</v>
      </c>
      <c r="F453" s="17">
        <f t="shared" si="52"/>
        <v>1.4397304334507581E-2</v>
      </c>
      <c r="G453" s="17">
        <f t="shared" si="54"/>
        <v>1.35</v>
      </c>
      <c r="H453" s="17">
        <f t="shared" si="53"/>
        <v>8.9641434262948214E-3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95</v>
      </c>
      <c r="D455" s="16">
        <v>0</v>
      </c>
      <c r="E455" s="17">
        <f t="shared" si="51"/>
        <v>1.5770252324037184E-2</v>
      </c>
      <c r="F455" s="17" t="str">
        <f t="shared" si="52"/>
        <v/>
      </c>
      <c r="G455" s="17">
        <f t="shared" si="54"/>
        <v>-1</v>
      </c>
      <c r="H455" s="17">
        <f t="shared" si="53"/>
        <v>-1.5770252324037184E-2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14</v>
      </c>
      <c r="D458" s="16">
        <v>0</v>
      </c>
      <c r="E458" s="17">
        <f t="shared" si="51"/>
        <v>2.3240371845949536E-3</v>
      </c>
      <c r="F458" s="17" t="str">
        <f t="shared" si="52"/>
        <v/>
      </c>
      <c r="G458" s="17">
        <f t="shared" si="54"/>
        <v>-1</v>
      </c>
      <c r="H458" s="17">
        <f t="shared" si="53"/>
        <v>-2.3240371845949536E-3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1.5316281206922958E-4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16</v>
      </c>
      <c r="D463" s="16">
        <v>32</v>
      </c>
      <c r="E463" s="17">
        <f t="shared" si="51"/>
        <v>2.6560424966799467E-3</v>
      </c>
      <c r="F463" s="17">
        <f t="shared" si="52"/>
        <v>4.9012099862153465E-3</v>
      </c>
      <c r="G463" s="17">
        <f t="shared" si="54"/>
        <v>1</v>
      </c>
      <c r="H463" s="17">
        <f t="shared" si="53"/>
        <v>2.6560424966799467E-3</v>
      </c>
    </row>
    <row r="464" spans="1:8" x14ac:dyDescent="0.2">
      <c r="A464" s="14"/>
      <c r="B464" s="15" t="s">
        <v>440</v>
      </c>
      <c r="C464" s="16">
        <v>10</v>
      </c>
      <c r="D464" s="16">
        <v>4</v>
      </c>
      <c r="E464" s="17">
        <f t="shared" si="51"/>
        <v>1.6600265604249668E-3</v>
      </c>
      <c r="F464" s="17">
        <f t="shared" si="52"/>
        <v>6.1265124827691831E-4</v>
      </c>
      <c r="G464" s="17">
        <f t="shared" si="54"/>
        <v>-0.6</v>
      </c>
      <c r="H464" s="17">
        <f t="shared" si="53"/>
        <v>-9.9601593625498006E-4</v>
      </c>
    </row>
    <row r="465" spans="1:8" x14ac:dyDescent="0.2">
      <c r="A465" s="14"/>
      <c r="B465" s="15" t="s">
        <v>441</v>
      </c>
      <c r="C465" s="16">
        <v>3</v>
      </c>
      <c r="D465" s="16">
        <v>15</v>
      </c>
      <c r="E465" s="17">
        <f t="shared" si="51"/>
        <v>4.9800796812749003E-4</v>
      </c>
      <c r="F465" s="17">
        <f t="shared" si="52"/>
        <v>2.297442181038444E-3</v>
      </c>
      <c r="G465" s="17">
        <f t="shared" si="54"/>
        <v>4</v>
      </c>
      <c r="H465" s="17">
        <f t="shared" si="53"/>
        <v>1.9920318725099601E-3</v>
      </c>
    </row>
    <row r="466" spans="1:8" x14ac:dyDescent="0.2">
      <c r="A466" s="14"/>
      <c r="B466" s="15" t="s">
        <v>442</v>
      </c>
      <c r="C466" s="16">
        <v>32</v>
      </c>
      <c r="D466" s="16">
        <v>24</v>
      </c>
      <c r="E466" s="17">
        <f t="shared" si="51"/>
        <v>5.3120849933598934E-3</v>
      </c>
      <c r="F466" s="17">
        <f t="shared" si="52"/>
        <v>3.6759074896615101E-3</v>
      </c>
      <c r="G466" s="17">
        <f t="shared" si="54"/>
        <v>-0.25</v>
      </c>
      <c r="H466" s="17">
        <f t="shared" si="53"/>
        <v>-1.3280212483399733E-3</v>
      </c>
    </row>
    <row r="467" spans="1:8" x14ac:dyDescent="0.2">
      <c r="A467" s="14"/>
      <c r="B467" s="15" t="s">
        <v>443</v>
      </c>
      <c r="C467" s="16">
        <v>0</v>
      </c>
      <c r="D467" s="16">
        <v>1</v>
      </c>
      <c r="E467" s="17" t="str">
        <f t="shared" si="51"/>
        <v/>
      </c>
      <c r="F467" s="17">
        <f t="shared" si="52"/>
        <v>1.5316281206922958E-4</v>
      </c>
      <c r="G467" s="17">
        <f t="shared" si="54"/>
        <v>1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11</v>
      </c>
      <c r="E468" s="17" t="str">
        <f t="shared" si="51"/>
        <v/>
      </c>
      <c r="F468" s="17">
        <f t="shared" si="52"/>
        <v>1.6847909327615256E-3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9</v>
      </c>
      <c r="E469" s="17" t="str">
        <f t="shared" si="51"/>
        <v/>
      </c>
      <c r="F469" s="17">
        <f t="shared" si="52"/>
        <v>1.3784653086230663E-3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12</v>
      </c>
      <c r="E470" s="17" t="str">
        <f t="shared" si="51"/>
        <v/>
      </c>
      <c r="F470" s="17">
        <f t="shared" si="52"/>
        <v>1.837953744830755E-3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3</v>
      </c>
      <c r="E472" s="17" t="str">
        <f t="shared" si="51"/>
        <v/>
      </c>
      <c r="F472" s="17">
        <f t="shared" si="52"/>
        <v>4.5948843620768876E-4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</v>
      </c>
      <c r="D473" s="16">
        <v>4</v>
      </c>
      <c r="E473" s="17">
        <f t="shared" si="51"/>
        <v>1.6600265604249667E-4</v>
      </c>
      <c r="F473" s="17">
        <f t="shared" si="52"/>
        <v>6.1265124827691831E-4</v>
      </c>
      <c r="G473" s="17">
        <f t="shared" si="54"/>
        <v>3</v>
      </c>
      <c r="H473" s="17">
        <f t="shared" si="53"/>
        <v>4.9800796812749003E-4</v>
      </c>
    </row>
    <row r="474" spans="1:8" x14ac:dyDescent="0.2">
      <c r="A474" s="14"/>
      <c r="B474" s="15" t="s">
        <v>450</v>
      </c>
      <c r="C474" s="16">
        <v>1</v>
      </c>
      <c r="D474" s="16">
        <v>2</v>
      </c>
      <c r="E474" s="17">
        <f t="shared" si="51"/>
        <v>1.6600265604249667E-4</v>
      </c>
      <c r="F474" s="17">
        <f t="shared" si="52"/>
        <v>3.0632562413845916E-4</v>
      </c>
      <c r="G474" s="17">
        <f t="shared" si="54"/>
        <v>1</v>
      </c>
      <c r="H474" s="17">
        <f t="shared" si="53"/>
        <v>1.6600265604249667E-4</v>
      </c>
    </row>
    <row r="475" spans="1:8" x14ac:dyDescent="0.2">
      <c r="A475" s="14"/>
      <c r="B475" s="15" t="s">
        <v>451</v>
      </c>
      <c r="C475" s="16">
        <v>35</v>
      </c>
      <c r="D475" s="16">
        <v>126</v>
      </c>
      <c r="E475" s="17">
        <f t="shared" si="51"/>
        <v>5.8100929614873838E-3</v>
      </c>
      <c r="F475" s="17">
        <f t="shared" si="52"/>
        <v>1.929851432072293E-2</v>
      </c>
      <c r="G475" s="17">
        <f t="shared" si="54"/>
        <v>2.6</v>
      </c>
      <c r="H475" s="17">
        <f t="shared" si="53"/>
        <v>1.5106241699867198E-2</v>
      </c>
    </row>
    <row r="476" spans="1:8" x14ac:dyDescent="0.2">
      <c r="A476" s="14"/>
      <c r="B476" s="15" t="s">
        <v>452</v>
      </c>
      <c r="C476" s="16">
        <v>44</v>
      </c>
      <c r="D476" s="16">
        <v>7</v>
      </c>
      <c r="E476" s="17">
        <f t="shared" si="51"/>
        <v>7.3041168658698535E-3</v>
      </c>
      <c r="F476" s="17">
        <f t="shared" si="52"/>
        <v>1.0721396844846072E-3</v>
      </c>
      <c r="G476" s="17">
        <f t="shared" si="54"/>
        <v>-0.84090909090909094</v>
      </c>
      <c r="H476" s="17">
        <f t="shared" si="53"/>
        <v>-6.1420982735723769E-3</v>
      </c>
    </row>
    <row r="477" spans="1:8" x14ac:dyDescent="0.2">
      <c r="A477" s="14"/>
      <c r="B477" s="15" t="s">
        <v>453</v>
      </c>
      <c r="C477" s="16">
        <v>3</v>
      </c>
      <c r="D477" s="16">
        <v>3</v>
      </c>
      <c r="E477" s="17">
        <f t="shared" si="51"/>
        <v>4.9800796812749003E-4</v>
      </c>
      <c r="F477" s="17">
        <f t="shared" si="52"/>
        <v>4.5948843620768876E-4</v>
      </c>
      <c r="G477" s="17">
        <f t="shared" si="54"/>
        <v>0</v>
      </c>
      <c r="H477" s="17">
        <f t="shared" si="53"/>
        <v>0</v>
      </c>
    </row>
    <row r="478" spans="1:8" x14ac:dyDescent="0.2">
      <c r="A478" s="14"/>
      <c r="B478" s="15" t="s">
        <v>454</v>
      </c>
      <c r="C478" s="16">
        <v>1</v>
      </c>
      <c r="D478" s="16">
        <v>17</v>
      </c>
      <c r="E478" s="17">
        <f t="shared" si="51"/>
        <v>1.6600265604249667E-4</v>
      </c>
      <c r="F478" s="17">
        <f t="shared" si="52"/>
        <v>2.6037678051769029E-3</v>
      </c>
      <c r="G478" s="17">
        <f t="shared" si="54"/>
        <v>16</v>
      </c>
      <c r="H478" s="17">
        <f t="shared" si="53"/>
        <v>2.6560424966799467E-3</v>
      </c>
    </row>
    <row r="479" spans="1:8" x14ac:dyDescent="0.2">
      <c r="A479" s="14"/>
      <c r="B479" s="15" t="s">
        <v>455</v>
      </c>
      <c r="C479" s="16">
        <v>0</v>
      </c>
      <c r="D479" s="16">
        <v>2</v>
      </c>
      <c r="E479" s="17" t="str">
        <f t="shared" si="51"/>
        <v/>
      </c>
      <c r="F479" s="17">
        <f t="shared" si="52"/>
        <v>3.0632562413845916E-4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1</v>
      </c>
      <c r="D480" s="16">
        <v>13</v>
      </c>
      <c r="E480" s="17">
        <f t="shared" si="51"/>
        <v>1.6600265604249667E-4</v>
      </c>
      <c r="F480" s="17">
        <f t="shared" si="52"/>
        <v>1.9911165568999847E-3</v>
      </c>
      <c r="G480" s="17">
        <f t="shared" si="54"/>
        <v>12</v>
      </c>
      <c r="H480" s="17">
        <f t="shared" si="53"/>
        <v>1.9920318725099601E-3</v>
      </c>
    </row>
    <row r="481" spans="1:8" x14ac:dyDescent="0.2">
      <c r="A481" s="14"/>
      <c r="B481" s="15" t="s">
        <v>457</v>
      </c>
      <c r="C481" s="16">
        <v>43</v>
      </c>
      <c r="D481" s="16">
        <v>52</v>
      </c>
      <c r="E481" s="17">
        <f t="shared" si="51"/>
        <v>7.138114209827357E-3</v>
      </c>
      <c r="F481" s="17">
        <f t="shared" si="52"/>
        <v>7.9644662275999388E-3</v>
      </c>
      <c r="G481" s="17">
        <f t="shared" si="54"/>
        <v>0.20930232558139536</v>
      </c>
      <c r="H481" s="17">
        <f t="shared" si="53"/>
        <v>1.4940239043824701E-3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4</v>
      </c>
      <c r="E486" s="17" t="str">
        <f t="shared" si="55"/>
        <v/>
      </c>
      <c r="F486" s="17">
        <f t="shared" si="56"/>
        <v>6.1265124827691831E-4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308</v>
      </c>
      <c r="D489" s="16">
        <v>111</v>
      </c>
      <c r="E489" s="17">
        <f t="shared" si="55"/>
        <v>5.1128818061088981E-2</v>
      </c>
      <c r="F489" s="17">
        <f t="shared" si="56"/>
        <v>1.7001072139684485E-2</v>
      </c>
      <c r="G489" s="17">
        <f t="shared" si="58"/>
        <v>-0.63961038961038963</v>
      </c>
      <c r="H489" s="17">
        <f t="shared" si="57"/>
        <v>-3.2702523240371852E-2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2</v>
      </c>
      <c r="D491" s="16">
        <v>3</v>
      </c>
      <c r="E491" s="17">
        <f t="shared" si="55"/>
        <v>3.3200531208499334E-4</v>
      </c>
      <c r="F491" s="17">
        <f t="shared" si="56"/>
        <v>4.5948843620768876E-4</v>
      </c>
      <c r="G491" s="17">
        <f t="shared" si="58"/>
        <v>0.5</v>
      </c>
      <c r="H491" s="17">
        <f t="shared" si="57"/>
        <v>1.6600265604249667E-4</v>
      </c>
    </row>
    <row r="492" spans="1:8" x14ac:dyDescent="0.2">
      <c r="A492" s="14"/>
      <c r="B492" s="15" t="s">
        <v>468</v>
      </c>
      <c r="C492" s="16">
        <v>22</v>
      </c>
      <c r="D492" s="16">
        <v>1</v>
      </c>
      <c r="E492" s="17">
        <f t="shared" si="55"/>
        <v>3.6520584329349268E-3</v>
      </c>
      <c r="F492" s="17">
        <f t="shared" si="56"/>
        <v>1.5316281206922958E-4</v>
      </c>
      <c r="G492" s="17">
        <f t="shared" si="58"/>
        <v>-0.95454545454545459</v>
      </c>
      <c r="H492" s="17">
        <f t="shared" si="57"/>
        <v>-3.4860557768924302E-3</v>
      </c>
    </row>
    <row r="493" spans="1:8" x14ac:dyDescent="0.2">
      <c r="A493" s="14"/>
      <c r="B493" s="15" t="s">
        <v>469</v>
      </c>
      <c r="C493" s="16">
        <v>4</v>
      </c>
      <c r="D493" s="16">
        <v>17</v>
      </c>
      <c r="E493" s="17">
        <f t="shared" si="55"/>
        <v>6.6401062416998667E-4</v>
      </c>
      <c r="F493" s="17">
        <f t="shared" si="56"/>
        <v>2.6037678051769029E-3</v>
      </c>
      <c r="G493" s="17">
        <f t="shared" si="58"/>
        <v>3.25</v>
      </c>
      <c r="H493" s="17">
        <f t="shared" si="57"/>
        <v>2.1580345285524567E-3</v>
      </c>
    </row>
    <row r="494" spans="1:8" x14ac:dyDescent="0.2">
      <c r="A494" s="14"/>
      <c r="B494" s="15" t="s">
        <v>470</v>
      </c>
      <c r="C494" s="16">
        <v>18</v>
      </c>
      <c r="D494" s="16">
        <v>17</v>
      </c>
      <c r="E494" s="17">
        <f t="shared" si="55"/>
        <v>2.9880478087649402E-3</v>
      </c>
      <c r="F494" s="17">
        <f t="shared" si="56"/>
        <v>2.6037678051769029E-3</v>
      </c>
      <c r="G494" s="17">
        <f t="shared" si="58"/>
        <v>-5.5555555555555552E-2</v>
      </c>
      <c r="H494" s="17">
        <f t="shared" si="57"/>
        <v>-1.6600265604249667E-4</v>
      </c>
    </row>
    <row r="495" spans="1:8" x14ac:dyDescent="0.2">
      <c r="A495" s="14"/>
      <c r="B495" s="15" t="s">
        <v>471</v>
      </c>
      <c r="C495" s="16">
        <v>1</v>
      </c>
      <c r="D495" s="16">
        <v>1</v>
      </c>
      <c r="E495" s="17">
        <f t="shared" si="55"/>
        <v>1.6600265604249667E-4</v>
      </c>
      <c r="F495" s="17">
        <f t="shared" si="56"/>
        <v>1.5316281206922958E-4</v>
      </c>
      <c r="G495" s="17">
        <f t="shared" si="58"/>
        <v>0</v>
      </c>
      <c r="H495" s="17">
        <f t="shared" si="57"/>
        <v>0</v>
      </c>
    </row>
    <row r="496" spans="1:8" x14ac:dyDescent="0.2">
      <c r="A496" s="14"/>
      <c r="B496" s="15" t="s">
        <v>472</v>
      </c>
      <c r="C496" s="16">
        <v>3</v>
      </c>
      <c r="D496" s="16">
        <v>0</v>
      </c>
      <c r="E496" s="17">
        <f t="shared" si="55"/>
        <v>4.9800796812749003E-4</v>
      </c>
      <c r="F496" s="17" t="str">
        <f t="shared" si="56"/>
        <v/>
      </c>
      <c r="G496" s="17">
        <f t="shared" si="58"/>
        <v>-1</v>
      </c>
      <c r="H496" s="17">
        <f t="shared" si="57"/>
        <v>-4.9800796812749003E-4</v>
      </c>
    </row>
    <row r="497" spans="1:8" x14ac:dyDescent="0.2">
      <c r="A497" s="14"/>
      <c r="B497" s="15" t="s">
        <v>473</v>
      </c>
      <c r="C497" s="16">
        <v>5</v>
      </c>
      <c r="D497" s="16">
        <v>1</v>
      </c>
      <c r="E497" s="17">
        <f t="shared" si="55"/>
        <v>8.3001328021248342E-4</v>
      </c>
      <c r="F497" s="17">
        <f t="shared" si="56"/>
        <v>1.5316281206922958E-4</v>
      </c>
      <c r="G497" s="17">
        <f t="shared" si="58"/>
        <v>-0.8</v>
      </c>
      <c r="H497" s="17">
        <f t="shared" si="57"/>
        <v>-6.6401062416998678E-4</v>
      </c>
    </row>
    <row r="498" spans="1:8" x14ac:dyDescent="0.2">
      <c r="A498" s="14"/>
      <c r="B498" s="15" t="s">
        <v>474</v>
      </c>
      <c r="C498" s="16">
        <v>1</v>
      </c>
      <c r="D498" s="16">
        <v>0</v>
      </c>
      <c r="E498" s="17">
        <f t="shared" si="55"/>
        <v>1.6600265604249667E-4</v>
      </c>
      <c r="F498" s="17" t="str">
        <f t="shared" si="56"/>
        <v/>
      </c>
      <c r="G498" s="17">
        <f t="shared" si="58"/>
        <v>-1</v>
      </c>
      <c r="H498" s="17">
        <f t="shared" si="57"/>
        <v>-1.6600265604249667E-4</v>
      </c>
    </row>
    <row r="499" spans="1:8" x14ac:dyDescent="0.2">
      <c r="A499" s="14"/>
      <c r="B499" s="15" t="s">
        <v>475</v>
      </c>
      <c r="C499" s="16">
        <v>12</v>
      </c>
      <c r="D499" s="16">
        <v>55</v>
      </c>
      <c r="E499" s="17">
        <f t="shared" si="55"/>
        <v>1.9920318725099601E-3</v>
      </c>
      <c r="F499" s="17">
        <f t="shared" si="56"/>
        <v>8.4239546638076278E-3</v>
      </c>
      <c r="G499" s="17">
        <f t="shared" si="58"/>
        <v>3.5833333333333335</v>
      </c>
      <c r="H499" s="17">
        <f t="shared" si="57"/>
        <v>7.1381142098273578E-3</v>
      </c>
    </row>
    <row r="500" spans="1:8" x14ac:dyDescent="0.2">
      <c r="A500" s="14"/>
      <c r="B500" s="15" t="s">
        <v>476</v>
      </c>
      <c r="C500" s="16">
        <v>25</v>
      </c>
      <c r="D500" s="16">
        <v>9</v>
      </c>
      <c r="E500" s="17">
        <f t="shared" si="55"/>
        <v>4.1500664010624168E-3</v>
      </c>
      <c r="F500" s="17">
        <f t="shared" si="56"/>
        <v>1.3784653086230663E-3</v>
      </c>
      <c r="G500" s="17">
        <f t="shared" si="58"/>
        <v>-0.64</v>
      </c>
      <c r="H500" s="17">
        <f t="shared" si="57"/>
        <v>-2.6560424966799467E-3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115</v>
      </c>
      <c r="E504" s="17" t="str">
        <f t="shared" si="55"/>
        <v/>
      </c>
      <c r="F504" s="17">
        <f t="shared" si="56"/>
        <v>1.7613723387961404E-2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42</v>
      </c>
      <c r="D506" s="16">
        <v>13</v>
      </c>
      <c r="E506" s="17">
        <f t="shared" si="55"/>
        <v>6.9721115537848604E-3</v>
      </c>
      <c r="F506" s="17">
        <f t="shared" si="56"/>
        <v>1.9911165568999847E-3</v>
      </c>
      <c r="G506" s="17">
        <f t="shared" si="58"/>
        <v>-0.69047619047619047</v>
      </c>
      <c r="H506" s="17">
        <f t="shared" si="57"/>
        <v>-4.8140770252324038E-3</v>
      </c>
    </row>
    <row r="507" spans="1:8" x14ac:dyDescent="0.2">
      <c r="A507" s="14"/>
      <c r="B507" s="15" t="s">
        <v>483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1.5316281206922958E-4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11</v>
      </c>
      <c r="D508" s="16">
        <v>4</v>
      </c>
      <c r="E508" s="17">
        <f t="shared" si="55"/>
        <v>1.8260292164674634E-3</v>
      </c>
      <c r="F508" s="17">
        <f t="shared" si="56"/>
        <v>6.1265124827691831E-4</v>
      </c>
      <c r="G508" s="17">
        <f t="shared" si="58"/>
        <v>-0.63636363636363635</v>
      </c>
      <c r="H508" s="17">
        <f t="shared" si="57"/>
        <v>-1.1620185922974766E-3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7</v>
      </c>
      <c r="D510" s="16">
        <v>4</v>
      </c>
      <c r="E510" s="17">
        <f t="shared" si="55"/>
        <v>1.1620185922974768E-3</v>
      </c>
      <c r="F510" s="17">
        <f t="shared" si="56"/>
        <v>6.1265124827691831E-4</v>
      </c>
      <c r="G510" s="17">
        <f t="shared" si="58"/>
        <v>-0.42857142857142855</v>
      </c>
      <c r="H510" s="17">
        <f t="shared" si="57"/>
        <v>-4.9800796812749003E-4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1</v>
      </c>
      <c r="E513" s="17" t="str">
        <f t="shared" si="55"/>
        <v/>
      </c>
      <c r="F513" s="17">
        <f t="shared" si="56"/>
        <v>1.5316281206922958E-4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25</v>
      </c>
      <c r="D519" s="16">
        <v>0</v>
      </c>
      <c r="E519" s="17">
        <f t="shared" si="55"/>
        <v>4.1500664010624168E-3</v>
      </c>
      <c r="F519" s="17" t="str">
        <f t="shared" si="56"/>
        <v/>
      </c>
      <c r="G519" s="17">
        <f t="shared" si="58"/>
        <v>-1</v>
      </c>
      <c r="H519" s="17">
        <f t="shared" si="57"/>
        <v>-4.1500664010624168E-3</v>
      </c>
    </row>
    <row r="520" spans="1:8" x14ac:dyDescent="0.2">
      <c r="A520" s="14"/>
      <c r="B520" s="15" t="s">
        <v>496</v>
      </c>
      <c r="C520" s="16">
        <v>4</v>
      </c>
      <c r="D520" s="16">
        <v>278</v>
      </c>
      <c r="E520" s="17">
        <f t="shared" si="55"/>
        <v>6.6401062416998667E-4</v>
      </c>
      <c r="F520" s="17">
        <f t="shared" si="56"/>
        <v>4.2579261755245824E-2</v>
      </c>
      <c r="G520" s="17">
        <f t="shared" si="58"/>
        <v>68.5</v>
      </c>
      <c r="H520" s="17">
        <f t="shared" si="57"/>
        <v>4.5484727755644085E-2</v>
      </c>
    </row>
    <row r="521" spans="1:8" x14ac:dyDescent="0.2">
      <c r="A521" s="14"/>
      <c r="B521" s="15" t="s">
        <v>497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1.5316281206922958E-4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1</v>
      </c>
      <c r="D522" s="16">
        <v>0</v>
      </c>
      <c r="E522" s="17">
        <f t="shared" si="55"/>
        <v>1.6600265604249667E-4</v>
      </c>
      <c r="F522" s="17" t="str">
        <f t="shared" si="56"/>
        <v/>
      </c>
      <c r="G522" s="17">
        <f t="shared" si="58"/>
        <v>-1</v>
      </c>
      <c r="H522" s="17">
        <f t="shared" si="57"/>
        <v>-1.6600265604249667E-4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71</v>
      </c>
      <c r="D524" s="16">
        <v>0</v>
      </c>
      <c r="E524" s="17">
        <f t="shared" si="55"/>
        <v>1.1786188579017264E-2</v>
      </c>
      <c r="F524" s="17" t="str">
        <f t="shared" si="56"/>
        <v/>
      </c>
      <c r="G524" s="17">
        <f t="shared" si="58"/>
        <v>-1</v>
      </c>
      <c r="H524" s="17">
        <f t="shared" si="57"/>
        <v>-1.1786188579017264E-2</v>
      </c>
    </row>
    <row r="525" spans="1:8" ht="25.5" x14ac:dyDescent="0.2">
      <c r="A525" s="14"/>
      <c r="B525" s="15" t="s">
        <v>501</v>
      </c>
      <c r="C525" s="16">
        <v>6</v>
      </c>
      <c r="D525" s="16">
        <v>7</v>
      </c>
      <c r="E525" s="17">
        <f t="shared" si="55"/>
        <v>9.9601593625498006E-4</v>
      </c>
      <c r="F525" s="17">
        <f t="shared" si="56"/>
        <v>1.0721396844846072E-3</v>
      </c>
      <c r="G525" s="17">
        <f t="shared" si="58"/>
        <v>0.16666666666666666</v>
      </c>
      <c r="H525" s="17">
        <f t="shared" si="57"/>
        <v>1.6600265604249667E-4</v>
      </c>
    </row>
    <row r="526" spans="1:8" x14ac:dyDescent="0.2">
      <c r="A526" s="14"/>
      <c r="B526" s="15" t="s">
        <v>502</v>
      </c>
      <c r="C526" s="16">
        <v>49</v>
      </c>
      <c r="D526" s="16">
        <v>0</v>
      </c>
      <c r="E526" s="17">
        <f t="shared" si="55"/>
        <v>8.134130146082337E-3</v>
      </c>
      <c r="F526" s="17" t="str">
        <f t="shared" si="56"/>
        <v/>
      </c>
      <c r="G526" s="17">
        <f t="shared" si="58"/>
        <v>-1</v>
      </c>
      <c r="H526" s="17">
        <f t="shared" si="57"/>
        <v>-8.134130146082337E-3</v>
      </c>
    </row>
    <row r="527" spans="1:8" ht="25.5" x14ac:dyDescent="0.2">
      <c r="A527" s="14"/>
      <c r="B527" s="15" t="s">
        <v>503</v>
      </c>
      <c r="C527" s="16">
        <v>70</v>
      </c>
      <c r="D527" s="16">
        <v>165</v>
      </c>
      <c r="E527" s="17">
        <f t="shared" si="55"/>
        <v>1.1620185922974768E-2</v>
      </c>
      <c r="F527" s="17">
        <f t="shared" si="56"/>
        <v>2.5271863991422883E-2</v>
      </c>
      <c r="G527" s="17">
        <f t="shared" si="58"/>
        <v>1.3571428571428572</v>
      </c>
      <c r="H527" s="17">
        <f t="shared" si="57"/>
        <v>1.5770252324037184E-2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</v>
      </c>
      <c r="D534" s="16">
        <v>0</v>
      </c>
      <c r="E534" s="17">
        <f t="shared" si="55"/>
        <v>1.6600265604249667E-4</v>
      </c>
      <c r="F534" s="17" t="str">
        <f t="shared" si="56"/>
        <v/>
      </c>
      <c r="G534" s="17">
        <f t="shared" si="58"/>
        <v>-1</v>
      </c>
      <c r="H534" s="17">
        <f t="shared" si="57"/>
        <v>-1.6600265604249667E-4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23</v>
      </c>
      <c r="E536" s="17" t="str">
        <f t="shared" si="55"/>
        <v/>
      </c>
      <c r="F536" s="17">
        <f t="shared" si="56"/>
        <v>3.5227446775922804E-3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1</v>
      </c>
      <c r="D538" s="16">
        <v>0</v>
      </c>
      <c r="E538" s="17">
        <f t="shared" si="55"/>
        <v>1.6600265604249667E-4</v>
      </c>
      <c r="F538" s="17" t="str">
        <f t="shared" si="56"/>
        <v/>
      </c>
      <c r="G538" s="17">
        <f t="shared" si="58"/>
        <v>-1</v>
      </c>
      <c r="H538" s="17">
        <f t="shared" si="57"/>
        <v>-1.6600265604249667E-4</v>
      </c>
    </row>
    <row r="539" spans="1:8" x14ac:dyDescent="0.2">
      <c r="A539" s="14"/>
      <c r="B539" s="15" t="s">
        <v>515</v>
      </c>
      <c r="C539" s="16">
        <v>5</v>
      </c>
      <c r="D539" s="16">
        <v>9</v>
      </c>
      <c r="E539" s="17">
        <f t="shared" si="55"/>
        <v>8.3001328021248342E-4</v>
      </c>
      <c r="F539" s="17">
        <f t="shared" si="56"/>
        <v>1.3784653086230663E-3</v>
      </c>
      <c r="G539" s="17">
        <f t="shared" si="58"/>
        <v>0.8</v>
      </c>
      <c r="H539" s="17">
        <f t="shared" si="57"/>
        <v>6.6401062416998678E-4</v>
      </c>
    </row>
    <row r="540" spans="1:8" ht="25.5" x14ac:dyDescent="0.2">
      <c r="A540" s="14"/>
      <c r="B540" s="15" t="s">
        <v>516</v>
      </c>
      <c r="C540" s="16">
        <v>0</v>
      </c>
      <c r="D540" s="16">
        <v>3</v>
      </c>
      <c r="E540" s="17" t="str">
        <f t="shared" si="55"/>
        <v/>
      </c>
      <c r="F540" s="17">
        <f t="shared" si="56"/>
        <v>4.5948843620768876E-4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69</v>
      </c>
      <c r="D542" s="16">
        <v>21</v>
      </c>
      <c r="E542" s="17">
        <f t="shared" si="55"/>
        <v>1.1454183266932271E-2</v>
      </c>
      <c r="F542" s="17">
        <f t="shared" si="56"/>
        <v>3.2164190534538215E-3</v>
      </c>
      <c r="G542" s="17">
        <f t="shared" si="58"/>
        <v>-0.69565217391304346</v>
      </c>
      <c r="H542" s="17">
        <f t="shared" si="57"/>
        <v>-7.9681274900398405E-3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2</v>
      </c>
      <c r="D544" s="16">
        <v>4</v>
      </c>
      <c r="E544" s="17">
        <f t="shared" si="55"/>
        <v>3.3200531208499334E-4</v>
      </c>
      <c r="F544" s="17">
        <f t="shared" si="56"/>
        <v>6.1265124827691831E-4</v>
      </c>
      <c r="G544" s="17">
        <f t="shared" si="58"/>
        <v>1</v>
      </c>
      <c r="H544" s="17">
        <f t="shared" si="57"/>
        <v>3.3200531208499334E-4</v>
      </c>
    </row>
    <row r="545" spans="1:8" x14ac:dyDescent="0.2">
      <c r="A545" s="14"/>
      <c r="B545" s="15" t="s">
        <v>521</v>
      </c>
      <c r="C545" s="16">
        <v>216</v>
      </c>
      <c r="D545" s="16">
        <v>120</v>
      </c>
      <c r="E545" s="17">
        <f t="shared" si="55"/>
        <v>3.5856573705179286E-2</v>
      </c>
      <c r="F545" s="17">
        <f t="shared" si="56"/>
        <v>1.8379537448307552E-2</v>
      </c>
      <c r="G545" s="17">
        <f t="shared" si="58"/>
        <v>-0.44444444444444442</v>
      </c>
      <c r="H545" s="17">
        <f t="shared" si="57"/>
        <v>-1.5936254980079681E-2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254</v>
      </c>
      <c r="D547" s="16">
        <v>92</v>
      </c>
      <c r="E547" s="17">
        <f t="shared" si="55"/>
        <v>4.2164674634794154E-2</v>
      </c>
      <c r="F547" s="17">
        <f t="shared" si="56"/>
        <v>1.4090978710369122E-2</v>
      </c>
      <c r="G547" s="17">
        <f t="shared" si="58"/>
        <v>-0.63779527559055116</v>
      </c>
      <c r="H547" s="17">
        <f t="shared" si="57"/>
        <v>-2.6892430278884459E-2</v>
      </c>
    </row>
    <row r="548" spans="1:8" x14ac:dyDescent="0.2">
      <c r="A548" s="14"/>
      <c r="B548" s="15" t="s">
        <v>524</v>
      </c>
      <c r="C548" s="16">
        <v>2</v>
      </c>
      <c r="D548" s="16">
        <v>41</v>
      </c>
      <c r="E548" s="17">
        <f t="shared" ref="E548:E585" si="59">+IF(C548=0,"",C548/C$356)</f>
        <v>3.3200531208499334E-4</v>
      </c>
      <c r="F548" s="17">
        <f t="shared" ref="F548:F585" si="60">+IF(D548=0,"",D548/D$356)</f>
        <v>6.2796752948384134E-3</v>
      </c>
      <c r="G548" s="17">
        <f t="shared" si="58"/>
        <v>19.5</v>
      </c>
      <c r="H548" s="17">
        <f t="shared" ref="H548:H585" si="61">+IF(OR(AND(E548=""),(G548="")),"",E548*G548)</f>
        <v>6.47410358565737E-3</v>
      </c>
    </row>
    <row r="549" spans="1:8" x14ac:dyDescent="0.2">
      <c r="A549" s="14"/>
      <c r="B549" s="15" t="s">
        <v>525</v>
      </c>
      <c r="C549" s="16">
        <v>2</v>
      </c>
      <c r="D549" s="16">
        <v>23</v>
      </c>
      <c r="E549" s="17">
        <f t="shared" si="59"/>
        <v>3.3200531208499334E-4</v>
      </c>
      <c r="F549" s="17">
        <f t="shared" si="60"/>
        <v>3.5227446775922804E-3</v>
      </c>
      <c r="G549" s="17">
        <f t="shared" ref="G549:G585" si="62">+IF(AND(C549=0,D549=0)," ",IF(C549=0,1,IF(D549=0,-1,(D549-C549)/C549)))</f>
        <v>10.5</v>
      </c>
      <c r="H549" s="17">
        <f t="shared" si="61"/>
        <v>3.4860557768924302E-3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1</v>
      </c>
      <c r="D551" s="16">
        <v>7</v>
      </c>
      <c r="E551" s="17">
        <f t="shared" si="59"/>
        <v>1.6600265604249667E-4</v>
      </c>
      <c r="F551" s="17">
        <f t="shared" si="60"/>
        <v>1.0721396844846072E-3</v>
      </c>
      <c r="G551" s="17">
        <f t="shared" si="62"/>
        <v>6</v>
      </c>
      <c r="H551" s="17">
        <f t="shared" si="61"/>
        <v>9.9601593625498006E-4</v>
      </c>
    </row>
    <row r="552" spans="1:8" x14ac:dyDescent="0.2">
      <c r="A552" s="14"/>
      <c r="B552" s="15" t="s">
        <v>528</v>
      </c>
      <c r="C552" s="16">
        <v>2</v>
      </c>
      <c r="D552" s="16">
        <v>147</v>
      </c>
      <c r="E552" s="17">
        <f t="shared" si="59"/>
        <v>3.3200531208499334E-4</v>
      </c>
      <c r="F552" s="17">
        <f t="shared" si="60"/>
        <v>2.2514933374176749E-2</v>
      </c>
      <c r="G552" s="17">
        <f t="shared" si="62"/>
        <v>72.5</v>
      </c>
      <c r="H552" s="17">
        <f t="shared" si="61"/>
        <v>2.4070385126162018E-2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1</v>
      </c>
      <c r="D555" s="16">
        <v>14</v>
      </c>
      <c r="E555" s="17">
        <f t="shared" si="59"/>
        <v>1.6600265604249667E-4</v>
      </c>
      <c r="F555" s="17">
        <f t="shared" si="60"/>
        <v>2.1442793689692144E-3</v>
      </c>
      <c r="G555" s="17">
        <f t="shared" si="62"/>
        <v>13</v>
      </c>
      <c r="H555" s="17">
        <f t="shared" si="61"/>
        <v>2.1580345285524567E-3</v>
      </c>
    </row>
    <row r="556" spans="1:8" x14ac:dyDescent="0.2">
      <c r="A556" s="14"/>
      <c r="B556" s="15" t="s">
        <v>532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1.5316281206922958E-4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9</v>
      </c>
      <c r="D558" s="16">
        <v>4</v>
      </c>
      <c r="E558" s="17">
        <f t="shared" si="59"/>
        <v>1.4940239043824701E-3</v>
      </c>
      <c r="F558" s="17">
        <f t="shared" si="60"/>
        <v>6.1265124827691831E-4</v>
      </c>
      <c r="G558" s="17">
        <f t="shared" si="62"/>
        <v>-0.55555555555555558</v>
      </c>
      <c r="H558" s="17">
        <f t="shared" si="61"/>
        <v>-8.3001328021248342E-4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5</v>
      </c>
      <c r="D561" s="16">
        <v>8</v>
      </c>
      <c r="E561" s="17">
        <f t="shared" si="59"/>
        <v>8.3001328021248342E-4</v>
      </c>
      <c r="F561" s="17">
        <f t="shared" si="60"/>
        <v>1.2253024965538366E-3</v>
      </c>
      <c r="G561" s="17">
        <f t="shared" si="62"/>
        <v>0.6</v>
      </c>
      <c r="H561" s="17">
        <f t="shared" si="61"/>
        <v>4.9800796812749003E-4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51</v>
      </c>
      <c r="D564" s="16">
        <v>37</v>
      </c>
      <c r="E564" s="17">
        <f t="shared" si="59"/>
        <v>8.4661354581673301E-3</v>
      </c>
      <c r="F564" s="17">
        <f t="shared" si="60"/>
        <v>5.6670240465614948E-3</v>
      </c>
      <c r="G564" s="17">
        <f t="shared" si="62"/>
        <v>-0.27450980392156865</v>
      </c>
      <c r="H564" s="17">
        <f t="shared" si="61"/>
        <v>-2.3240371845949536E-3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40</v>
      </c>
      <c r="D566" s="16">
        <v>5</v>
      </c>
      <c r="E566" s="17">
        <f t="shared" si="59"/>
        <v>6.6401062416998674E-3</v>
      </c>
      <c r="F566" s="17">
        <f t="shared" si="60"/>
        <v>7.6581406034614797E-4</v>
      </c>
      <c r="G566" s="17">
        <f t="shared" si="62"/>
        <v>-0.875</v>
      </c>
      <c r="H566" s="17">
        <f t="shared" si="61"/>
        <v>-5.8100929614873838E-3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21</v>
      </c>
      <c r="D569" s="16">
        <v>17</v>
      </c>
      <c r="E569" s="17">
        <f t="shared" si="59"/>
        <v>3.4860557768924302E-3</v>
      </c>
      <c r="F569" s="17">
        <f t="shared" si="60"/>
        <v>2.6037678051769029E-3</v>
      </c>
      <c r="G569" s="17">
        <f t="shared" si="62"/>
        <v>-0.19047619047619047</v>
      </c>
      <c r="H569" s="17">
        <f t="shared" si="61"/>
        <v>-6.6401062416998667E-4</v>
      </c>
    </row>
    <row r="570" spans="1:8" ht="25.5" x14ac:dyDescent="0.2">
      <c r="A570" s="14"/>
      <c r="B570" s="15" t="s">
        <v>546</v>
      </c>
      <c r="C570" s="16">
        <v>2</v>
      </c>
      <c r="D570" s="16">
        <v>24</v>
      </c>
      <c r="E570" s="17">
        <f t="shared" si="59"/>
        <v>3.3200531208499334E-4</v>
      </c>
      <c r="F570" s="17">
        <f t="shared" si="60"/>
        <v>3.6759074896615101E-3</v>
      </c>
      <c r="G570" s="17">
        <f t="shared" si="62"/>
        <v>11</v>
      </c>
      <c r="H570" s="17">
        <f t="shared" si="61"/>
        <v>3.6520584329349268E-3</v>
      </c>
    </row>
    <row r="571" spans="1:8" x14ac:dyDescent="0.2">
      <c r="A571" s="14"/>
      <c r="B571" s="15" t="s">
        <v>547</v>
      </c>
      <c r="C571" s="16">
        <v>34</v>
      </c>
      <c r="D571" s="16">
        <v>120</v>
      </c>
      <c r="E571" s="17">
        <f t="shared" si="59"/>
        <v>5.6440903054448873E-3</v>
      </c>
      <c r="F571" s="17">
        <f t="shared" si="60"/>
        <v>1.8379537448307552E-2</v>
      </c>
      <c r="G571" s="17">
        <f t="shared" si="62"/>
        <v>2.5294117647058822</v>
      </c>
      <c r="H571" s="17">
        <f t="shared" si="61"/>
        <v>1.4276228419654714E-2</v>
      </c>
    </row>
    <row r="572" spans="1:8" x14ac:dyDescent="0.2">
      <c r="A572" s="14"/>
      <c r="B572" s="15" t="s">
        <v>548</v>
      </c>
      <c r="C572" s="16">
        <v>4</v>
      </c>
      <c r="D572" s="16">
        <v>4</v>
      </c>
      <c r="E572" s="17">
        <f t="shared" si="59"/>
        <v>6.6401062416998667E-4</v>
      </c>
      <c r="F572" s="17">
        <f t="shared" si="60"/>
        <v>6.1265124827691831E-4</v>
      </c>
      <c r="G572" s="17">
        <f t="shared" si="62"/>
        <v>0</v>
      </c>
      <c r="H572" s="17">
        <f t="shared" si="61"/>
        <v>0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37</v>
      </c>
      <c r="D577" s="16">
        <v>2</v>
      </c>
      <c r="E577" s="17">
        <f t="shared" si="59"/>
        <v>6.1420982735723769E-3</v>
      </c>
      <c r="F577" s="17">
        <f t="shared" si="60"/>
        <v>3.0632562413845916E-4</v>
      </c>
      <c r="G577" s="17">
        <f t="shared" si="62"/>
        <v>-0.94594594594594594</v>
      </c>
      <c r="H577" s="17">
        <f t="shared" si="61"/>
        <v>-5.8100929614873838E-3</v>
      </c>
    </row>
    <row r="578" spans="1:8" x14ac:dyDescent="0.2">
      <c r="A578" s="14"/>
      <c r="B578" s="15" t="s">
        <v>554</v>
      </c>
      <c r="C578" s="16">
        <v>16</v>
      </c>
      <c r="D578" s="16">
        <v>121</v>
      </c>
      <c r="E578" s="17">
        <f t="shared" si="59"/>
        <v>2.6560424966799467E-3</v>
      </c>
      <c r="F578" s="17">
        <f t="shared" si="60"/>
        <v>1.8532700260376782E-2</v>
      </c>
      <c r="G578" s="17">
        <f t="shared" si="62"/>
        <v>6.5625</v>
      </c>
      <c r="H578" s="17">
        <f t="shared" si="61"/>
        <v>1.743027888446215E-2</v>
      </c>
    </row>
    <row r="579" spans="1:8" x14ac:dyDescent="0.2">
      <c r="A579" s="14"/>
      <c r="B579" s="15" t="s">
        <v>555</v>
      </c>
      <c r="C579" s="16">
        <v>0</v>
      </c>
      <c r="D579" s="16">
        <v>1</v>
      </c>
      <c r="E579" s="17" t="str">
        <f t="shared" si="59"/>
        <v/>
      </c>
      <c r="F579" s="17">
        <f t="shared" si="60"/>
        <v>1.5316281206922958E-4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3</v>
      </c>
      <c r="D581" s="16">
        <v>1</v>
      </c>
      <c r="E581" s="17">
        <f t="shared" si="59"/>
        <v>4.9800796812749003E-4</v>
      </c>
      <c r="F581" s="17">
        <f t="shared" si="60"/>
        <v>1.5316281206922958E-4</v>
      </c>
      <c r="G581" s="17">
        <f t="shared" si="62"/>
        <v>-0.66666666666666663</v>
      </c>
      <c r="H581" s="17">
        <f t="shared" si="61"/>
        <v>-3.3200531208499334E-4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18</v>
      </c>
      <c r="E583" s="17" t="str">
        <f t="shared" si="59"/>
        <v/>
      </c>
      <c r="F583" s="17">
        <f t="shared" si="60"/>
        <v>2.7569306172461326E-3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1648</v>
      </c>
      <c r="D591" s="20">
        <f>SUM(D592:D618)</f>
        <v>1405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-0.1474514563106796</v>
      </c>
      <c r="H591" s="21">
        <f t="shared" ref="H591:H618" si="65">+IF(OR(AND(E591=""),(G591="")),"",E591*G591)</f>
        <v>-0.1474514563106796</v>
      </c>
    </row>
    <row r="592" spans="1:8" x14ac:dyDescent="0.2">
      <c r="A592" s="14"/>
      <c r="B592" s="15" t="s">
        <v>562</v>
      </c>
      <c r="C592" s="16">
        <v>14</v>
      </c>
      <c r="D592" s="16">
        <v>10</v>
      </c>
      <c r="E592" s="17">
        <f t="shared" si="63"/>
        <v>8.4951456310679609E-3</v>
      </c>
      <c r="F592" s="17">
        <f t="shared" si="64"/>
        <v>7.1174377224199285E-3</v>
      </c>
      <c r="G592" s="17">
        <f t="shared" ref="G592:G618" si="66">+IF(AND(C592=0,D592=0)," ",IF(C592=0,1,IF(D592=0,-1,(D592-C592)/C592)))</f>
        <v>-0.2857142857142857</v>
      </c>
      <c r="H592" s="17">
        <f t="shared" si="65"/>
        <v>-2.4271844660194173E-3</v>
      </c>
    </row>
    <row r="593" spans="1:8" x14ac:dyDescent="0.2">
      <c r="A593" s="14"/>
      <c r="B593" s="15" t="s">
        <v>563</v>
      </c>
      <c r="C593" s="16">
        <v>205</v>
      </c>
      <c r="D593" s="16">
        <v>84</v>
      </c>
      <c r="E593" s="17">
        <f t="shared" si="63"/>
        <v>0.12439320388349515</v>
      </c>
      <c r="F593" s="17">
        <f t="shared" si="64"/>
        <v>5.9786476868327401E-2</v>
      </c>
      <c r="G593" s="17">
        <f t="shared" si="66"/>
        <v>-0.59024390243902436</v>
      </c>
      <c r="H593" s="17">
        <f t="shared" si="65"/>
        <v>-7.3422330097087374E-2</v>
      </c>
    </row>
    <row r="594" spans="1:8" ht="25.5" x14ac:dyDescent="0.2">
      <c r="A594" s="14"/>
      <c r="B594" s="15" t="s">
        <v>564</v>
      </c>
      <c r="C594" s="16">
        <v>29</v>
      </c>
      <c r="D594" s="16">
        <v>72</v>
      </c>
      <c r="E594" s="17">
        <f t="shared" si="63"/>
        <v>1.7597087378640776E-2</v>
      </c>
      <c r="F594" s="17">
        <f t="shared" si="64"/>
        <v>5.1245551601423488E-2</v>
      </c>
      <c r="G594" s="17">
        <f t="shared" si="66"/>
        <v>1.4827586206896552</v>
      </c>
      <c r="H594" s="17">
        <f t="shared" si="65"/>
        <v>2.6092233009708737E-2</v>
      </c>
    </row>
    <row r="595" spans="1:8" x14ac:dyDescent="0.2">
      <c r="A595" s="14"/>
      <c r="B595" s="15" t="s">
        <v>565</v>
      </c>
      <c r="C595" s="16">
        <v>455</v>
      </c>
      <c r="D595" s="16">
        <v>407</v>
      </c>
      <c r="E595" s="17">
        <f t="shared" si="63"/>
        <v>0.27609223300970875</v>
      </c>
      <c r="F595" s="17">
        <f t="shared" si="64"/>
        <v>0.28967971530249109</v>
      </c>
      <c r="G595" s="17">
        <f t="shared" si="66"/>
        <v>-0.10549450549450549</v>
      </c>
      <c r="H595" s="17">
        <f t="shared" si="65"/>
        <v>-2.9126213592233011E-2</v>
      </c>
    </row>
    <row r="596" spans="1:8" x14ac:dyDescent="0.2">
      <c r="A596" s="14"/>
      <c r="B596" s="15" t="s">
        <v>566</v>
      </c>
      <c r="C596" s="16">
        <v>28</v>
      </c>
      <c r="D596" s="16">
        <v>8</v>
      </c>
      <c r="E596" s="17">
        <f t="shared" si="63"/>
        <v>1.6990291262135922E-2</v>
      </c>
      <c r="F596" s="17">
        <f t="shared" si="64"/>
        <v>5.6939501779359435E-3</v>
      </c>
      <c r="G596" s="17">
        <f t="shared" si="66"/>
        <v>-0.7142857142857143</v>
      </c>
      <c r="H596" s="17">
        <f t="shared" si="65"/>
        <v>-1.2135922330097087E-2</v>
      </c>
    </row>
    <row r="597" spans="1:8" x14ac:dyDescent="0.2">
      <c r="A597" s="14"/>
      <c r="B597" s="15" t="s">
        <v>567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7.1174377224199293E-4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6</v>
      </c>
      <c r="D598" s="16">
        <v>6</v>
      </c>
      <c r="E598" s="17">
        <f t="shared" si="63"/>
        <v>3.6407766990291263E-3</v>
      </c>
      <c r="F598" s="17">
        <f t="shared" si="64"/>
        <v>4.2704626334519576E-3</v>
      </c>
      <c r="G598" s="17">
        <f t="shared" si="66"/>
        <v>0</v>
      </c>
      <c r="H598" s="17">
        <f t="shared" si="65"/>
        <v>0</v>
      </c>
    </row>
    <row r="599" spans="1:8" x14ac:dyDescent="0.2">
      <c r="A599" s="14"/>
      <c r="B599" s="15" t="s">
        <v>569</v>
      </c>
      <c r="C599" s="16">
        <v>0</v>
      </c>
      <c r="D599" s="16">
        <v>5</v>
      </c>
      <c r="E599" s="17" t="str">
        <f t="shared" si="63"/>
        <v/>
      </c>
      <c r="F599" s="17">
        <f t="shared" si="64"/>
        <v>3.5587188612099642E-3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6</v>
      </c>
      <c r="D601" s="16">
        <v>12</v>
      </c>
      <c r="E601" s="17">
        <f t="shared" si="63"/>
        <v>3.6407766990291263E-3</v>
      </c>
      <c r="F601" s="17">
        <f t="shared" si="64"/>
        <v>8.5409252669039152E-3</v>
      </c>
      <c r="G601" s="17">
        <f t="shared" si="66"/>
        <v>1</v>
      </c>
      <c r="H601" s="17">
        <f t="shared" si="65"/>
        <v>3.6407766990291263E-3</v>
      </c>
    </row>
    <row r="602" spans="1:8" x14ac:dyDescent="0.2">
      <c r="A602" s="14"/>
      <c r="B602" s="15" t="s">
        <v>572</v>
      </c>
      <c r="C602" s="16">
        <v>0</v>
      </c>
      <c r="D602" s="16">
        <v>7</v>
      </c>
      <c r="E602" s="17" t="str">
        <f t="shared" si="63"/>
        <v/>
      </c>
      <c r="F602" s="17">
        <f t="shared" si="64"/>
        <v>4.9822064056939501E-3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5</v>
      </c>
      <c r="E604" s="17" t="str">
        <f t="shared" si="63"/>
        <v/>
      </c>
      <c r="F604" s="17">
        <f t="shared" si="64"/>
        <v>3.5587188612099642E-3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33</v>
      </c>
      <c r="D606" s="16">
        <v>82</v>
      </c>
      <c r="E606" s="17">
        <f t="shared" si="63"/>
        <v>2.0024271844660196E-2</v>
      </c>
      <c r="F606" s="17">
        <f t="shared" si="64"/>
        <v>5.8362989323843414E-2</v>
      </c>
      <c r="G606" s="17">
        <f t="shared" si="66"/>
        <v>1.4848484848484849</v>
      </c>
      <c r="H606" s="17">
        <f t="shared" si="65"/>
        <v>2.9733009708737868E-2</v>
      </c>
    </row>
    <row r="607" spans="1:8" x14ac:dyDescent="0.2">
      <c r="A607" s="14"/>
      <c r="B607" s="15" t="s">
        <v>577</v>
      </c>
      <c r="C607" s="16">
        <v>214</v>
      </c>
      <c r="D607" s="16">
        <v>6</v>
      </c>
      <c r="E607" s="17">
        <f t="shared" si="63"/>
        <v>0.12985436893203883</v>
      </c>
      <c r="F607" s="17">
        <f t="shared" si="64"/>
        <v>4.2704626334519576E-3</v>
      </c>
      <c r="G607" s="17">
        <f t="shared" si="66"/>
        <v>-0.9719626168224299</v>
      </c>
      <c r="H607" s="17">
        <f t="shared" si="65"/>
        <v>-0.12621359223300971</v>
      </c>
    </row>
    <row r="608" spans="1:8" x14ac:dyDescent="0.2">
      <c r="A608" s="14"/>
      <c r="B608" s="15" t="s">
        <v>578</v>
      </c>
      <c r="C608" s="16">
        <v>13</v>
      </c>
      <c r="D608" s="16">
        <v>6</v>
      </c>
      <c r="E608" s="17">
        <f t="shared" si="63"/>
        <v>7.8883495145631068E-3</v>
      </c>
      <c r="F608" s="17">
        <f t="shared" si="64"/>
        <v>4.2704626334519576E-3</v>
      </c>
      <c r="G608" s="17">
        <f t="shared" si="66"/>
        <v>-0.53846153846153844</v>
      </c>
      <c r="H608" s="17">
        <f t="shared" si="65"/>
        <v>-4.2475728155339804E-3</v>
      </c>
    </row>
    <row r="609" spans="1:8" x14ac:dyDescent="0.2">
      <c r="A609" s="14"/>
      <c r="B609" s="15" t="s">
        <v>579</v>
      </c>
      <c r="C609" s="16">
        <v>48</v>
      </c>
      <c r="D609" s="16">
        <v>91</v>
      </c>
      <c r="E609" s="17">
        <f t="shared" si="63"/>
        <v>2.9126213592233011E-2</v>
      </c>
      <c r="F609" s="17">
        <f t="shared" si="64"/>
        <v>6.4768683274021355E-2</v>
      </c>
      <c r="G609" s="17">
        <f t="shared" si="66"/>
        <v>0.89583333333333337</v>
      </c>
      <c r="H609" s="17">
        <f t="shared" si="65"/>
        <v>2.609223300970874E-2</v>
      </c>
    </row>
    <row r="610" spans="1:8" x14ac:dyDescent="0.2">
      <c r="A610" s="14"/>
      <c r="B610" s="15" t="s">
        <v>580</v>
      </c>
      <c r="C610" s="16">
        <v>17</v>
      </c>
      <c r="D610" s="16">
        <v>25</v>
      </c>
      <c r="E610" s="17">
        <f t="shared" si="63"/>
        <v>1.0315533980582525E-2</v>
      </c>
      <c r="F610" s="17">
        <f t="shared" si="64"/>
        <v>1.7793594306049824E-2</v>
      </c>
      <c r="G610" s="17">
        <f t="shared" si="66"/>
        <v>0.47058823529411764</v>
      </c>
      <c r="H610" s="17">
        <f t="shared" si="65"/>
        <v>4.8543689320388354E-3</v>
      </c>
    </row>
    <row r="611" spans="1:8" x14ac:dyDescent="0.2">
      <c r="A611" s="14"/>
      <c r="B611" s="15" t="s">
        <v>581</v>
      </c>
      <c r="C611" s="16">
        <v>0</v>
      </c>
      <c r="D611" s="16">
        <v>10</v>
      </c>
      <c r="E611" s="17" t="str">
        <f t="shared" si="63"/>
        <v/>
      </c>
      <c r="F611" s="17">
        <f t="shared" si="64"/>
        <v>7.1174377224199285E-3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22</v>
      </c>
      <c r="D612" s="16">
        <v>0</v>
      </c>
      <c r="E612" s="17">
        <f t="shared" si="63"/>
        <v>1.3349514563106795E-2</v>
      </c>
      <c r="F612" s="17" t="str">
        <f t="shared" si="64"/>
        <v/>
      </c>
      <c r="G612" s="17">
        <f t="shared" si="66"/>
        <v>-1</v>
      </c>
      <c r="H612" s="17">
        <f t="shared" si="65"/>
        <v>-1.3349514563106795E-2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9</v>
      </c>
      <c r="D614" s="16">
        <v>80</v>
      </c>
      <c r="E614" s="17">
        <f t="shared" si="63"/>
        <v>5.4611650485436895E-3</v>
      </c>
      <c r="F614" s="17">
        <f t="shared" si="64"/>
        <v>5.6939501779359428E-2</v>
      </c>
      <c r="G614" s="17">
        <f t="shared" si="66"/>
        <v>7.8888888888888893</v>
      </c>
      <c r="H614" s="17">
        <f t="shared" si="65"/>
        <v>4.3082524271844662E-2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1</v>
      </c>
      <c r="E616" s="17" t="str">
        <f t="shared" si="63"/>
        <v/>
      </c>
      <c r="F616" s="17">
        <f t="shared" si="64"/>
        <v>7.1174377224199293E-4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475</v>
      </c>
      <c r="D617" s="16">
        <v>25</v>
      </c>
      <c r="E617" s="17">
        <f t="shared" si="63"/>
        <v>0.28822815533980584</v>
      </c>
      <c r="F617" s="17">
        <f t="shared" si="64"/>
        <v>1.7793594306049824E-2</v>
      </c>
      <c r="G617" s="17">
        <f t="shared" si="66"/>
        <v>-0.94736842105263153</v>
      </c>
      <c r="H617" s="17">
        <f t="shared" si="65"/>
        <v>-0.27305825242718446</v>
      </c>
    </row>
    <row r="618" spans="1:8" ht="25.5" x14ac:dyDescent="0.2">
      <c r="A618" s="14"/>
      <c r="B618" s="15" t="s">
        <v>588</v>
      </c>
      <c r="C618" s="16">
        <v>74</v>
      </c>
      <c r="D618" s="16">
        <v>462</v>
      </c>
      <c r="E618" s="17">
        <f t="shared" si="63"/>
        <v>4.4902912621359224E-2</v>
      </c>
      <c r="F618" s="17">
        <f t="shared" si="64"/>
        <v>0.32882562277580069</v>
      </c>
      <c r="G618" s="17">
        <f t="shared" si="66"/>
        <v>5.243243243243243</v>
      </c>
      <c r="H618" s="17">
        <f t="shared" si="65"/>
        <v>0.2354368932038835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598</v>
      </c>
      <c r="C8" s="12">
        <f>+C19+C76+C177+C356+C591</f>
        <v>109020</v>
      </c>
      <c r="D8" s="13">
        <f>+D19+D76+D177+D356+D591</f>
        <v>127908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0.17325261419922949</v>
      </c>
      <c r="H8" s="10">
        <f t="shared" ref="H8:H13" si="1">+IF(OR(AND(E8=""),(G8="")),"",E8*G8)</f>
        <v>0.17325261419922949</v>
      </c>
    </row>
    <row r="9" spans="1:8" x14ac:dyDescent="0.2">
      <c r="A9" s="14"/>
      <c r="B9" s="15" t="s">
        <v>6</v>
      </c>
      <c r="C9" s="16">
        <f>+C19</f>
        <v>240</v>
      </c>
      <c r="D9" s="16">
        <f>+D19</f>
        <v>347</v>
      </c>
      <c r="E9" s="17">
        <f t="shared" ref="E9:F13" si="2">+C9/C$8</f>
        <v>2.2014309301045679E-3</v>
      </c>
      <c r="F9" s="17">
        <f t="shared" si="2"/>
        <v>2.7128873878099883E-3</v>
      </c>
      <c r="G9" s="17">
        <f t="shared" si="0"/>
        <v>0.44583333333333336</v>
      </c>
      <c r="H9" s="17">
        <f t="shared" si="1"/>
        <v>9.8147128967161984E-4</v>
      </c>
    </row>
    <row r="10" spans="1:8" ht="25.5" x14ac:dyDescent="0.2">
      <c r="A10" s="14"/>
      <c r="B10" s="15" t="s">
        <v>7</v>
      </c>
      <c r="C10" s="16">
        <f>+C76</f>
        <v>7281</v>
      </c>
      <c r="D10" s="16">
        <f>+D76</f>
        <v>9214</v>
      </c>
      <c r="E10" s="17">
        <f t="shared" si="2"/>
        <v>6.6785910842047325E-2</v>
      </c>
      <c r="F10" s="17">
        <f t="shared" si="2"/>
        <v>7.2036150983519398E-2</v>
      </c>
      <c r="G10" s="17">
        <f t="shared" si="0"/>
        <v>0.26548551023211098</v>
      </c>
      <c r="H10" s="17">
        <f t="shared" si="1"/>
        <v>1.7730691616217206E-2</v>
      </c>
    </row>
    <row r="11" spans="1:8" ht="25.5" x14ac:dyDescent="0.2">
      <c r="A11" s="14"/>
      <c r="B11" s="15" t="s">
        <v>8</v>
      </c>
      <c r="C11" s="16">
        <f>+C177</f>
        <v>18893</v>
      </c>
      <c r="D11" s="16">
        <f>+D177</f>
        <v>23284</v>
      </c>
      <c r="E11" s="17">
        <f t="shared" si="2"/>
        <v>0.17329847734360668</v>
      </c>
      <c r="F11" s="17">
        <f t="shared" si="2"/>
        <v>0.1820370891578322</v>
      </c>
      <c r="G11" s="17">
        <f t="shared" si="0"/>
        <v>0.23241412163235062</v>
      </c>
      <c r="H11" s="17">
        <f t="shared" si="1"/>
        <v>4.0277013392038159E-2</v>
      </c>
    </row>
    <row r="12" spans="1:8" ht="25.5" x14ac:dyDescent="0.2">
      <c r="A12" s="14"/>
      <c r="B12" s="15" t="s">
        <v>9</v>
      </c>
      <c r="C12" s="16">
        <f>+C356</f>
        <v>64881</v>
      </c>
      <c r="D12" s="16">
        <f>+D356</f>
        <v>76104</v>
      </c>
      <c r="E12" s="17">
        <f t="shared" si="2"/>
        <v>0.59512933406714363</v>
      </c>
      <c r="F12" s="17">
        <f t="shared" si="2"/>
        <v>0.59499014916971571</v>
      </c>
      <c r="G12" s="17">
        <f t="shared" si="0"/>
        <v>0.17297822166736024</v>
      </c>
      <c r="H12" s="17">
        <f t="shared" si="1"/>
        <v>0.10294441386901486</v>
      </c>
    </row>
    <row r="13" spans="1:8" ht="25.5" x14ac:dyDescent="0.2">
      <c r="A13" s="14"/>
      <c r="B13" s="15" t="s">
        <v>10</v>
      </c>
      <c r="C13" s="16">
        <f>+C591</f>
        <v>17725</v>
      </c>
      <c r="D13" s="16">
        <f>+D591</f>
        <v>18959</v>
      </c>
      <c r="E13" s="17">
        <f t="shared" si="2"/>
        <v>0.16258484681709778</v>
      </c>
      <c r="F13" s="17">
        <f t="shared" si="2"/>
        <v>0.14822372330112268</v>
      </c>
      <c r="G13" s="17">
        <f t="shared" si="0"/>
        <v>6.9619181946403388E-2</v>
      </c>
      <c r="H13" s="17">
        <f t="shared" si="1"/>
        <v>1.1319024032287654E-2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240</v>
      </c>
      <c r="D19" s="20">
        <f>SUM(D20:D70)</f>
        <v>347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0.44583333333333336</v>
      </c>
      <c r="H19" s="21">
        <f t="shared" ref="H19:H50" si="5">+IF(OR(AND(E19=""),(G19="")),"",E19*G19)</f>
        <v>0.44583333333333336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4.1666666666666666E-3</v>
      </c>
      <c r="F23" s="17" t="str">
        <f t="shared" si="4"/>
        <v/>
      </c>
      <c r="G23" s="17">
        <f t="shared" si="6"/>
        <v>-1</v>
      </c>
      <c r="H23" s="17">
        <f t="shared" si="5"/>
        <v>-4.1666666666666666E-3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5</v>
      </c>
      <c r="D26" s="16">
        <v>4</v>
      </c>
      <c r="E26" s="17">
        <f t="shared" si="3"/>
        <v>2.0833333333333332E-2</v>
      </c>
      <c r="F26" s="17">
        <f t="shared" si="4"/>
        <v>1.1527377521613832E-2</v>
      </c>
      <c r="G26" s="17">
        <f t="shared" si="6"/>
        <v>-0.2</v>
      </c>
      <c r="H26" s="17">
        <f t="shared" si="5"/>
        <v>-4.1666666666666666E-3</v>
      </c>
    </row>
    <row r="27" spans="1:8" x14ac:dyDescent="0.2">
      <c r="A27" s="14"/>
      <c r="B27" s="15" t="s">
        <v>20</v>
      </c>
      <c r="C27" s="16">
        <v>19</v>
      </c>
      <c r="D27" s="16">
        <v>1</v>
      </c>
      <c r="E27" s="17">
        <f t="shared" si="3"/>
        <v>7.9166666666666663E-2</v>
      </c>
      <c r="F27" s="17">
        <f t="shared" si="4"/>
        <v>2.881844380403458E-3</v>
      </c>
      <c r="G27" s="17">
        <f t="shared" si="6"/>
        <v>-0.94736842105263153</v>
      </c>
      <c r="H27" s="17">
        <f t="shared" si="5"/>
        <v>-7.4999999999999997E-2</v>
      </c>
    </row>
    <row r="28" spans="1:8" x14ac:dyDescent="0.2">
      <c r="A28" s="14"/>
      <c r="B28" s="15" t="s">
        <v>21</v>
      </c>
      <c r="C28" s="16">
        <v>3</v>
      </c>
      <c r="D28" s="16">
        <v>0</v>
      </c>
      <c r="E28" s="17">
        <f t="shared" si="3"/>
        <v>1.2500000000000001E-2</v>
      </c>
      <c r="F28" s="17" t="str">
        <f t="shared" si="4"/>
        <v/>
      </c>
      <c r="G28" s="17">
        <f t="shared" si="6"/>
        <v>-1</v>
      </c>
      <c r="H28" s="17">
        <f t="shared" si="5"/>
        <v>-1.2500000000000001E-2</v>
      </c>
    </row>
    <row r="29" spans="1:8" x14ac:dyDescent="0.2">
      <c r="A29" s="14"/>
      <c r="B29" s="15" t="s">
        <v>22</v>
      </c>
      <c r="C29" s="16">
        <v>5</v>
      </c>
      <c r="D29" s="16">
        <v>2</v>
      </c>
      <c r="E29" s="17">
        <f t="shared" si="3"/>
        <v>2.0833333333333332E-2</v>
      </c>
      <c r="F29" s="17">
        <f t="shared" si="4"/>
        <v>5.763688760806916E-3</v>
      </c>
      <c r="G29" s="17">
        <f t="shared" si="6"/>
        <v>-0.6</v>
      </c>
      <c r="H29" s="17">
        <f t="shared" si="5"/>
        <v>-1.2499999999999999E-2</v>
      </c>
    </row>
    <row r="30" spans="1:8" x14ac:dyDescent="0.2">
      <c r="A30" s="14"/>
      <c r="B30" s="15" t="s">
        <v>23</v>
      </c>
      <c r="C30" s="16">
        <v>50</v>
      </c>
      <c r="D30" s="16">
        <v>69</v>
      </c>
      <c r="E30" s="17">
        <f t="shared" si="3"/>
        <v>0.20833333333333334</v>
      </c>
      <c r="F30" s="17">
        <f t="shared" si="4"/>
        <v>0.19884726224783861</v>
      </c>
      <c r="G30" s="17">
        <f t="shared" si="6"/>
        <v>0.38</v>
      </c>
      <c r="H30" s="17">
        <f t="shared" si="5"/>
        <v>7.9166666666666677E-2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0</v>
      </c>
      <c r="E32" s="17">
        <f t="shared" si="3"/>
        <v>4.1666666666666666E-3</v>
      </c>
      <c r="F32" s="17" t="str">
        <f t="shared" si="4"/>
        <v/>
      </c>
      <c r="G32" s="17">
        <f t="shared" si="6"/>
        <v>-1</v>
      </c>
      <c r="H32" s="17">
        <f t="shared" si="5"/>
        <v>-4.1666666666666666E-3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1</v>
      </c>
      <c r="D34" s="16">
        <v>0</v>
      </c>
      <c r="E34" s="17">
        <f t="shared" si="3"/>
        <v>4.1666666666666666E-3</v>
      </c>
      <c r="F34" s="17" t="str">
        <f t="shared" si="4"/>
        <v/>
      </c>
      <c r="G34" s="17">
        <f t="shared" si="6"/>
        <v>-1</v>
      </c>
      <c r="H34" s="17">
        <f t="shared" si="5"/>
        <v>-4.1666666666666666E-3</v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31</v>
      </c>
      <c r="D36" s="16">
        <v>38</v>
      </c>
      <c r="E36" s="17">
        <f t="shared" si="3"/>
        <v>0.12916666666666668</v>
      </c>
      <c r="F36" s="17">
        <f t="shared" si="4"/>
        <v>0.10951008645533142</v>
      </c>
      <c r="G36" s="17">
        <f t="shared" si="6"/>
        <v>0.22580645161290322</v>
      </c>
      <c r="H36" s="17">
        <f t="shared" si="5"/>
        <v>2.9166666666666667E-2</v>
      </c>
    </row>
    <row r="37" spans="1:8" ht="25.5" x14ac:dyDescent="0.2">
      <c r="A37" s="14"/>
      <c r="B37" s="15" t="s">
        <v>30</v>
      </c>
      <c r="C37" s="16">
        <v>3</v>
      </c>
      <c r="D37" s="16">
        <v>0</v>
      </c>
      <c r="E37" s="17">
        <f t="shared" si="3"/>
        <v>1.2500000000000001E-2</v>
      </c>
      <c r="F37" s="17" t="str">
        <f t="shared" si="4"/>
        <v/>
      </c>
      <c r="G37" s="17">
        <f t="shared" si="6"/>
        <v>-1</v>
      </c>
      <c r="H37" s="17">
        <f t="shared" si="5"/>
        <v>-1.2500000000000001E-2</v>
      </c>
    </row>
    <row r="38" spans="1:8" ht="25.5" x14ac:dyDescent="0.2">
      <c r="A38" s="14"/>
      <c r="B38" s="15" t="s">
        <v>31</v>
      </c>
      <c r="C38" s="16">
        <v>1</v>
      </c>
      <c r="D38" s="16">
        <v>8</v>
      </c>
      <c r="E38" s="17">
        <f t="shared" si="3"/>
        <v>4.1666666666666666E-3</v>
      </c>
      <c r="F38" s="17">
        <f t="shared" si="4"/>
        <v>2.3054755043227664E-2</v>
      </c>
      <c r="G38" s="17">
        <f t="shared" si="6"/>
        <v>7</v>
      </c>
      <c r="H38" s="17">
        <f t="shared" si="5"/>
        <v>2.9166666666666667E-2</v>
      </c>
    </row>
    <row r="39" spans="1:8" x14ac:dyDescent="0.2">
      <c r="A39" s="14"/>
      <c r="B39" s="15" t="s">
        <v>32</v>
      </c>
      <c r="C39" s="16">
        <v>4</v>
      </c>
      <c r="D39" s="16">
        <v>0</v>
      </c>
      <c r="E39" s="17">
        <f t="shared" si="3"/>
        <v>1.6666666666666666E-2</v>
      </c>
      <c r="F39" s="17" t="str">
        <f t="shared" si="4"/>
        <v/>
      </c>
      <c r="G39" s="17">
        <f t="shared" si="6"/>
        <v>-1</v>
      </c>
      <c r="H39" s="17">
        <f t="shared" si="5"/>
        <v>-1.6666666666666666E-2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3</v>
      </c>
      <c r="D44" s="16">
        <v>0</v>
      </c>
      <c r="E44" s="17">
        <f t="shared" si="3"/>
        <v>1.2500000000000001E-2</v>
      </c>
      <c r="F44" s="17" t="str">
        <f t="shared" si="4"/>
        <v/>
      </c>
      <c r="G44" s="17">
        <f t="shared" si="6"/>
        <v>-1</v>
      </c>
      <c r="H44" s="17">
        <f t="shared" si="5"/>
        <v>-1.2500000000000001E-2</v>
      </c>
    </row>
    <row r="45" spans="1:8" ht="25.5" x14ac:dyDescent="0.2">
      <c r="A45" s="14"/>
      <c r="B45" s="15" t="s">
        <v>38</v>
      </c>
      <c r="C45" s="16">
        <v>2</v>
      </c>
      <c r="D45" s="16">
        <v>3</v>
      </c>
      <c r="E45" s="17">
        <f t="shared" si="3"/>
        <v>8.3333333333333332E-3</v>
      </c>
      <c r="F45" s="17">
        <f t="shared" si="4"/>
        <v>8.6455331412103754E-3</v>
      </c>
      <c r="G45" s="17">
        <f t="shared" si="6"/>
        <v>0.5</v>
      </c>
      <c r="H45" s="17">
        <f t="shared" si="5"/>
        <v>4.1666666666666666E-3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2</v>
      </c>
      <c r="D48" s="16">
        <v>12</v>
      </c>
      <c r="E48" s="17">
        <f t="shared" si="3"/>
        <v>8.3333333333333332E-3</v>
      </c>
      <c r="F48" s="17">
        <f t="shared" si="4"/>
        <v>3.4582132564841501E-2</v>
      </c>
      <c r="G48" s="17">
        <f t="shared" si="6"/>
        <v>5</v>
      </c>
      <c r="H48" s="17">
        <f t="shared" si="5"/>
        <v>4.1666666666666664E-2</v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11</v>
      </c>
      <c r="D50" s="16">
        <v>18</v>
      </c>
      <c r="E50" s="17">
        <f t="shared" si="3"/>
        <v>4.583333333333333E-2</v>
      </c>
      <c r="F50" s="17">
        <f t="shared" si="4"/>
        <v>5.1873198847262249E-2</v>
      </c>
      <c r="G50" s="17">
        <f t="shared" si="6"/>
        <v>0.63636363636363635</v>
      </c>
      <c r="H50" s="17">
        <f t="shared" si="5"/>
        <v>2.9166666666666664E-2</v>
      </c>
    </row>
    <row r="51" spans="1:8" x14ac:dyDescent="0.2">
      <c r="A51" s="14"/>
      <c r="B51" s="15" t="s">
        <v>44</v>
      </c>
      <c r="C51" s="16">
        <v>2</v>
      </c>
      <c r="D51" s="16">
        <v>2</v>
      </c>
      <c r="E51" s="17">
        <f t="shared" ref="E51:E70" si="7">+IF(C51=0,"",C51/C$19)</f>
        <v>8.3333333333333332E-3</v>
      </c>
      <c r="F51" s="17">
        <f t="shared" ref="F51:F70" si="8">+IF(D51=0,"",D51/D$19)</f>
        <v>5.763688760806916E-3</v>
      </c>
      <c r="G51" s="17">
        <f t="shared" si="6"/>
        <v>0</v>
      </c>
      <c r="H51" s="17">
        <f t="shared" ref="H51:H70" si="9">+IF(OR(AND(E51=""),(G51="")),"",E51*G51)</f>
        <v>0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2.881844380403458E-3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23</v>
      </c>
      <c r="D54" s="16">
        <v>2</v>
      </c>
      <c r="E54" s="17">
        <f t="shared" si="7"/>
        <v>9.583333333333334E-2</v>
      </c>
      <c r="F54" s="17">
        <f t="shared" si="8"/>
        <v>5.763688760806916E-3</v>
      </c>
      <c r="G54" s="17">
        <f t="shared" si="10"/>
        <v>-0.91304347826086951</v>
      </c>
      <c r="H54" s="17">
        <f t="shared" si="9"/>
        <v>-8.7499999999999994E-2</v>
      </c>
    </row>
    <row r="55" spans="1:8" x14ac:dyDescent="0.2">
      <c r="A55" s="14"/>
      <c r="B55" s="15" t="s">
        <v>48</v>
      </c>
      <c r="C55" s="16">
        <v>15</v>
      </c>
      <c r="D55" s="16">
        <v>22</v>
      </c>
      <c r="E55" s="17">
        <f t="shared" si="7"/>
        <v>6.25E-2</v>
      </c>
      <c r="F55" s="17">
        <f t="shared" si="8"/>
        <v>6.3400576368876083E-2</v>
      </c>
      <c r="G55" s="17">
        <f t="shared" si="10"/>
        <v>0.46666666666666667</v>
      </c>
      <c r="H55" s="17">
        <f t="shared" si="9"/>
        <v>2.9166666666666667E-2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21</v>
      </c>
      <c r="D59" s="16">
        <v>49</v>
      </c>
      <c r="E59" s="17">
        <f t="shared" si="7"/>
        <v>8.7499999999999994E-2</v>
      </c>
      <c r="F59" s="17">
        <f t="shared" si="8"/>
        <v>0.14121037463976946</v>
      </c>
      <c r="G59" s="17">
        <f t="shared" si="10"/>
        <v>1.3333333333333333</v>
      </c>
      <c r="H59" s="17">
        <f t="shared" si="9"/>
        <v>0.11666666666666665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27</v>
      </c>
      <c r="D64" s="16">
        <v>98</v>
      </c>
      <c r="E64" s="17">
        <f t="shared" si="7"/>
        <v>0.1125</v>
      </c>
      <c r="F64" s="17">
        <f t="shared" si="8"/>
        <v>0.28242074927953892</v>
      </c>
      <c r="G64" s="17">
        <f t="shared" si="10"/>
        <v>2.6296296296296298</v>
      </c>
      <c r="H64" s="17">
        <f t="shared" si="9"/>
        <v>0.29583333333333334</v>
      </c>
    </row>
    <row r="65" spans="1:8" x14ac:dyDescent="0.2">
      <c r="A65" s="14"/>
      <c r="B65" s="15" t="s">
        <v>58</v>
      </c>
      <c r="C65" s="16">
        <v>0</v>
      </c>
      <c r="D65" s="16">
        <v>2</v>
      </c>
      <c r="E65" s="17" t="str">
        <f t="shared" si="7"/>
        <v/>
      </c>
      <c r="F65" s="17">
        <f t="shared" si="8"/>
        <v>5.763688760806916E-3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2</v>
      </c>
      <c r="D68" s="16">
        <v>4</v>
      </c>
      <c r="E68" s="17">
        <f t="shared" si="7"/>
        <v>8.3333333333333332E-3</v>
      </c>
      <c r="F68" s="17">
        <f t="shared" si="8"/>
        <v>1.1527377521613832E-2</v>
      </c>
      <c r="G68" s="17">
        <f t="shared" si="10"/>
        <v>1</v>
      </c>
      <c r="H68" s="17">
        <f t="shared" si="9"/>
        <v>8.3333333333333332E-3</v>
      </c>
    </row>
    <row r="69" spans="1:8" x14ac:dyDescent="0.2">
      <c r="A69" s="14"/>
      <c r="B69" s="15" t="s">
        <v>63</v>
      </c>
      <c r="C69" s="16">
        <v>7</v>
      </c>
      <c r="D69" s="16">
        <v>12</v>
      </c>
      <c r="E69" s="17">
        <f t="shared" si="7"/>
        <v>2.9166666666666667E-2</v>
      </c>
      <c r="F69" s="17">
        <f t="shared" si="8"/>
        <v>3.4582132564841501E-2</v>
      </c>
      <c r="G69" s="17">
        <f t="shared" si="10"/>
        <v>0.7142857142857143</v>
      </c>
      <c r="H69" s="17">
        <f t="shared" si="9"/>
        <v>2.0833333333333336E-2</v>
      </c>
    </row>
    <row r="70" spans="1:8" x14ac:dyDescent="0.2">
      <c r="A70" s="14"/>
      <c r="B70" s="15" t="s">
        <v>64</v>
      </c>
      <c r="C70" s="16">
        <v>1</v>
      </c>
      <c r="D70" s="16">
        <v>0</v>
      </c>
      <c r="E70" s="17">
        <f t="shared" si="7"/>
        <v>4.1666666666666666E-3</v>
      </c>
      <c r="F70" s="17" t="str">
        <f t="shared" si="8"/>
        <v/>
      </c>
      <c r="G70" s="17">
        <f t="shared" si="10"/>
        <v>-1</v>
      </c>
      <c r="H70" s="17">
        <f t="shared" si="9"/>
        <v>-4.1666666666666666E-3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7281</v>
      </c>
      <c r="D76" s="20">
        <f>SUM(D77:D171)</f>
        <v>9214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0.26548551023211098</v>
      </c>
      <c r="H76" s="21">
        <f t="shared" ref="H76:H107" si="13">+IF(OR(AND(E76=""),(G76="")),"",E76*G76)</f>
        <v>0.26548551023211098</v>
      </c>
    </row>
    <row r="77" spans="1:8" x14ac:dyDescent="0.2">
      <c r="A77" s="14"/>
      <c r="B77" s="15" t="s">
        <v>65</v>
      </c>
      <c r="C77" s="16">
        <v>51</v>
      </c>
      <c r="D77" s="16">
        <v>85</v>
      </c>
      <c r="E77" s="17">
        <f t="shared" si="11"/>
        <v>7.0045323444581789E-3</v>
      </c>
      <c r="F77" s="17">
        <f t="shared" si="12"/>
        <v>9.2250922509225092E-3</v>
      </c>
      <c r="G77" s="17">
        <f t="shared" ref="G77:G108" si="14">+IF(AND(C77=0,D77=0)," ",IF(C77=0,1,IF(D77=0,-1,(D77-C77)/C77)))</f>
        <v>0.66666666666666663</v>
      </c>
      <c r="H77" s="17">
        <f t="shared" si="13"/>
        <v>4.6696882296387854E-3</v>
      </c>
    </row>
    <row r="78" spans="1:8" ht="25.5" x14ac:dyDescent="0.2">
      <c r="A78" s="14"/>
      <c r="B78" s="15" t="s">
        <v>66</v>
      </c>
      <c r="C78" s="16">
        <v>79</v>
      </c>
      <c r="D78" s="16">
        <v>275</v>
      </c>
      <c r="E78" s="17">
        <f t="shared" si="11"/>
        <v>1.0850157945337179E-2</v>
      </c>
      <c r="F78" s="17">
        <f t="shared" si="12"/>
        <v>2.9845886694161061E-2</v>
      </c>
      <c r="G78" s="17">
        <f t="shared" si="14"/>
        <v>2.481012658227848</v>
      </c>
      <c r="H78" s="17">
        <f t="shared" si="13"/>
        <v>2.6919379206153001E-2</v>
      </c>
    </row>
    <row r="79" spans="1:8" x14ac:dyDescent="0.2">
      <c r="A79" s="14"/>
      <c r="B79" s="15" t="s">
        <v>67</v>
      </c>
      <c r="C79" s="16">
        <v>115</v>
      </c>
      <c r="D79" s="16">
        <v>64</v>
      </c>
      <c r="E79" s="17">
        <f t="shared" si="11"/>
        <v>1.5794533717895895E-2</v>
      </c>
      <c r="F79" s="17">
        <f t="shared" si="12"/>
        <v>6.9459518124593009E-3</v>
      </c>
      <c r="G79" s="17">
        <f t="shared" si="14"/>
        <v>-0.44347826086956521</v>
      </c>
      <c r="H79" s="17">
        <f t="shared" si="13"/>
        <v>-7.0045323444581798E-3</v>
      </c>
    </row>
    <row r="80" spans="1:8" x14ac:dyDescent="0.2">
      <c r="A80" s="14"/>
      <c r="B80" s="15" t="s">
        <v>68</v>
      </c>
      <c r="C80" s="16">
        <v>325</v>
      </c>
      <c r="D80" s="16">
        <v>346</v>
      </c>
      <c r="E80" s="17">
        <f t="shared" si="11"/>
        <v>4.4636725724488395E-2</v>
      </c>
      <c r="F80" s="17">
        <f t="shared" si="12"/>
        <v>3.7551551986108093E-2</v>
      </c>
      <c r="G80" s="17">
        <f t="shared" si="14"/>
        <v>6.4615384615384616E-2</v>
      </c>
      <c r="H80" s="17">
        <f t="shared" si="13"/>
        <v>2.88421920065925E-3</v>
      </c>
    </row>
    <row r="81" spans="1:8" ht="25.5" x14ac:dyDescent="0.2">
      <c r="A81" s="14"/>
      <c r="B81" s="15" t="s">
        <v>69</v>
      </c>
      <c r="C81" s="16">
        <v>1752</v>
      </c>
      <c r="D81" s="16">
        <v>2574</v>
      </c>
      <c r="E81" s="17">
        <f t="shared" si="11"/>
        <v>0.24062628759785742</v>
      </c>
      <c r="F81" s="17">
        <f t="shared" si="12"/>
        <v>0.2793574994573475</v>
      </c>
      <c r="G81" s="17">
        <f t="shared" si="14"/>
        <v>0.46917808219178081</v>
      </c>
      <c r="H81" s="17">
        <f t="shared" si="13"/>
        <v>0.11289658014009064</v>
      </c>
    </row>
    <row r="82" spans="1:8" x14ac:dyDescent="0.2">
      <c r="A82" s="14"/>
      <c r="B82" s="15" t="s">
        <v>70</v>
      </c>
      <c r="C82" s="16">
        <v>15</v>
      </c>
      <c r="D82" s="16">
        <v>11</v>
      </c>
      <c r="E82" s="17">
        <f t="shared" si="11"/>
        <v>2.0601565718994645E-3</v>
      </c>
      <c r="F82" s="17">
        <f t="shared" si="12"/>
        <v>1.1938354677664424E-3</v>
      </c>
      <c r="G82" s="17">
        <f t="shared" si="14"/>
        <v>-0.26666666666666666</v>
      </c>
      <c r="H82" s="17">
        <f t="shared" si="13"/>
        <v>-5.493750858398572E-4</v>
      </c>
    </row>
    <row r="83" spans="1:8" x14ac:dyDescent="0.2">
      <c r="A83" s="14"/>
      <c r="B83" s="15" t="s">
        <v>71</v>
      </c>
      <c r="C83" s="16">
        <v>1</v>
      </c>
      <c r="D83" s="16">
        <v>5</v>
      </c>
      <c r="E83" s="17">
        <f t="shared" si="11"/>
        <v>1.373437714599643E-4</v>
      </c>
      <c r="F83" s="17">
        <f t="shared" si="12"/>
        <v>5.4265248534838292E-4</v>
      </c>
      <c r="G83" s="17">
        <f t="shared" si="14"/>
        <v>4</v>
      </c>
      <c r="H83" s="17">
        <f t="shared" si="13"/>
        <v>5.493750858398572E-4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1</v>
      </c>
      <c r="E85" s="17" t="str">
        <f t="shared" si="11"/>
        <v/>
      </c>
      <c r="F85" s="17">
        <f t="shared" si="12"/>
        <v>1.0853049706967658E-4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4</v>
      </c>
      <c r="D86" s="16">
        <v>36</v>
      </c>
      <c r="E86" s="17">
        <f t="shared" si="11"/>
        <v>5.493750858398572E-4</v>
      </c>
      <c r="F86" s="17">
        <f t="shared" si="12"/>
        <v>3.9070978945083571E-3</v>
      </c>
      <c r="G86" s="17">
        <f t="shared" si="14"/>
        <v>8</v>
      </c>
      <c r="H86" s="17">
        <f t="shared" si="13"/>
        <v>4.3950006867188576E-3</v>
      </c>
    </row>
    <row r="87" spans="1:8" x14ac:dyDescent="0.2">
      <c r="A87" s="14"/>
      <c r="B87" s="15" t="s">
        <v>75</v>
      </c>
      <c r="C87" s="16">
        <v>4</v>
      </c>
      <c r="D87" s="16">
        <v>4</v>
      </c>
      <c r="E87" s="17">
        <f t="shared" si="11"/>
        <v>5.493750858398572E-4</v>
      </c>
      <c r="F87" s="17">
        <f t="shared" si="12"/>
        <v>4.3412198827870631E-4</v>
      </c>
      <c r="G87" s="17">
        <f t="shared" si="14"/>
        <v>0</v>
      </c>
      <c r="H87" s="17">
        <f t="shared" si="13"/>
        <v>0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61</v>
      </c>
      <c r="D89" s="16">
        <v>19</v>
      </c>
      <c r="E89" s="17">
        <f t="shared" si="11"/>
        <v>8.3779700590578213E-3</v>
      </c>
      <c r="F89" s="17">
        <f t="shared" si="12"/>
        <v>2.0620794443238551E-3</v>
      </c>
      <c r="G89" s="17">
        <f t="shared" si="14"/>
        <v>-0.68852459016393441</v>
      </c>
      <c r="H89" s="17">
        <f t="shared" si="13"/>
        <v>-5.7684384013185E-3</v>
      </c>
    </row>
    <row r="90" spans="1:8" x14ac:dyDescent="0.2">
      <c r="A90" s="14"/>
      <c r="B90" s="15" t="s">
        <v>78</v>
      </c>
      <c r="C90" s="16">
        <v>3</v>
      </c>
      <c r="D90" s="16">
        <v>2</v>
      </c>
      <c r="E90" s="17">
        <f t="shared" si="11"/>
        <v>4.1203131437989287E-4</v>
      </c>
      <c r="F90" s="17">
        <f t="shared" si="12"/>
        <v>2.1706099413935315E-4</v>
      </c>
      <c r="G90" s="17">
        <f t="shared" si="14"/>
        <v>-0.33333333333333331</v>
      </c>
      <c r="H90" s="17">
        <f t="shared" si="13"/>
        <v>-1.3734377145996427E-4</v>
      </c>
    </row>
    <row r="91" spans="1:8" x14ac:dyDescent="0.2">
      <c r="A91" s="14"/>
      <c r="B91" s="15" t="s">
        <v>79</v>
      </c>
      <c r="C91" s="16">
        <v>7</v>
      </c>
      <c r="D91" s="16">
        <v>0</v>
      </c>
      <c r="E91" s="17">
        <f t="shared" si="11"/>
        <v>9.6140640021975007E-4</v>
      </c>
      <c r="F91" s="17" t="str">
        <f t="shared" si="12"/>
        <v/>
      </c>
      <c r="G91" s="17">
        <f t="shared" si="14"/>
        <v>-1</v>
      </c>
      <c r="H91" s="17">
        <f t="shared" si="13"/>
        <v>-9.6140640021975007E-4</v>
      </c>
    </row>
    <row r="92" spans="1:8" x14ac:dyDescent="0.2">
      <c r="A92" s="14"/>
      <c r="B92" s="15" t="s">
        <v>80</v>
      </c>
      <c r="C92" s="16">
        <v>48</v>
      </c>
      <c r="D92" s="16">
        <v>78</v>
      </c>
      <c r="E92" s="17">
        <f t="shared" si="11"/>
        <v>6.592501030078286E-3</v>
      </c>
      <c r="F92" s="17">
        <f t="shared" si="12"/>
        <v>8.4653787714347728E-3</v>
      </c>
      <c r="G92" s="17">
        <f t="shared" si="14"/>
        <v>0.625</v>
      </c>
      <c r="H92" s="17">
        <f t="shared" si="13"/>
        <v>4.1203131437989289E-3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40</v>
      </c>
      <c r="D94" s="16">
        <v>65</v>
      </c>
      <c r="E94" s="17">
        <f t="shared" si="11"/>
        <v>5.4937508583985713E-3</v>
      </c>
      <c r="F94" s="17">
        <f t="shared" si="12"/>
        <v>7.0544823095289779E-3</v>
      </c>
      <c r="G94" s="17">
        <f t="shared" si="14"/>
        <v>0.625</v>
      </c>
      <c r="H94" s="17">
        <f t="shared" si="13"/>
        <v>3.4335942864991073E-3</v>
      </c>
    </row>
    <row r="95" spans="1:8" x14ac:dyDescent="0.2">
      <c r="A95" s="14"/>
      <c r="B95" s="15" t="s">
        <v>83</v>
      </c>
      <c r="C95" s="16">
        <v>22</v>
      </c>
      <c r="D95" s="16">
        <v>30</v>
      </c>
      <c r="E95" s="17">
        <f t="shared" si="11"/>
        <v>3.0215629721192143E-3</v>
      </c>
      <c r="F95" s="17">
        <f t="shared" si="12"/>
        <v>3.2559149120902973E-3</v>
      </c>
      <c r="G95" s="17">
        <f t="shared" si="14"/>
        <v>0.36363636363636365</v>
      </c>
      <c r="H95" s="17">
        <f t="shared" si="13"/>
        <v>1.0987501716797144E-3</v>
      </c>
    </row>
    <row r="96" spans="1:8" x14ac:dyDescent="0.2">
      <c r="A96" s="14"/>
      <c r="B96" s="15" t="s">
        <v>84</v>
      </c>
      <c r="C96" s="16">
        <v>10</v>
      </c>
      <c r="D96" s="16">
        <v>68</v>
      </c>
      <c r="E96" s="17">
        <f t="shared" si="11"/>
        <v>1.3734377145996428E-3</v>
      </c>
      <c r="F96" s="17">
        <f t="shared" si="12"/>
        <v>7.3800738007380072E-3</v>
      </c>
      <c r="G96" s="17">
        <f t="shared" si="14"/>
        <v>5.8</v>
      </c>
      <c r="H96" s="17">
        <f t="shared" si="13"/>
        <v>7.9659387446779275E-3</v>
      </c>
    </row>
    <row r="97" spans="1:8" x14ac:dyDescent="0.2">
      <c r="A97" s="14"/>
      <c r="B97" s="15" t="s">
        <v>85</v>
      </c>
      <c r="C97" s="16">
        <v>10</v>
      </c>
      <c r="D97" s="16">
        <v>29</v>
      </c>
      <c r="E97" s="17">
        <f t="shared" si="11"/>
        <v>1.3734377145996428E-3</v>
      </c>
      <c r="F97" s="17">
        <f t="shared" si="12"/>
        <v>3.1473844150206208E-3</v>
      </c>
      <c r="G97" s="17">
        <f t="shared" si="14"/>
        <v>1.9</v>
      </c>
      <c r="H97" s="17">
        <f t="shared" si="13"/>
        <v>2.6095316577393213E-3</v>
      </c>
    </row>
    <row r="98" spans="1:8" x14ac:dyDescent="0.2">
      <c r="A98" s="14"/>
      <c r="B98" s="15" t="s">
        <v>86</v>
      </c>
      <c r="C98" s="16">
        <v>12</v>
      </c>
      <c r="D98" s="16">
        <v>26</v>
      </c>
      <c r="E98" s="17">
        <f t="shared" si="11"/>
        <v>1.6481252575195715E-3</v>
      </c>
      <c r="F98" s="17">
        <f t="shared" si="12"/>
        <v>2.8217929238115911E-3</v>
      </c>
      <c r="G98" s="17">
        <f t="shared" si="14"/>
        <v>1.1666666666666667</v>
      </c>
      <c r="H98" s="17">
        <f t="shared" si="13"/>
        <v>1.9228128004395001E-3</v>
      </c>
    </row>
    <row r="99" spans="1:8" x14ac:dyDescent="0.2">
      <c r="A99" s="14"/>
      <c r="B99" s="15" t="s">
        <v>87</v>
      </c>
      <c r="C99" s="16">
        <v>15</v>
      </c>
      <c r="D99" s="16">
        <v>23</v>
      </c>
      <c r="E99" s="17">
        <f t="shared" si="11"/>
        <v>2.0601565718994645E-3</v>
      </c>
      <c r="F99" s="17">
        <f t="shared" si="12"/>
        <v>2.4962014326025614E-3</v>
      </c>
      <c r="G99" s="17">
        <f t="shared" si="14"/>
        <v>0.53333333333333333</v>
      </c>
      <c r="H99" s="17">
        <f t="shared" si="13"/>
        <v>1.0987501716797144E-3</v>
      </c>
    </row>
    <row r="100" spans="1:8" x14ac:dyDescent="0.2">
      <c r="A100" s="14"/>
      <c r="B100" s="15" t="s">
        <v>88</v>
      </c>
      <c r="C100" s="16">
        <v>8</v>
      </c>
      <c r="D100" s="16">
        <v>11</v>
      </c>
      <c r="E100" s="17">
        <f t="shared" si="11"/>
        <v>1.0987501716797144E-3</v>
      </c>
      <c r="F100" s="17">
        <f t="shared" si="12"/>
        <v>1.1938354677664424E-3</v>
      </c>
      <c r="G100" s="17">
        <f t="shared" si="14"/>
        <v>0.375</v>
      </c>
      <c r="H100" s="17">
        <f t="shared" si="13"/>
        <v>4.1203131437989287E-4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64</v>
      </c>
      <c r="D102" s="16">
        <v>214</v>
      </c>
      <c r="E102" s="17">
        <f t="shared" si="11"/>
        <v>8.7900013734377152E-3</v>
      </c>
      <c r="F102" s="17">
        <f t="shared" si="12"/>
        <v>2.3225526372910789E-2</v>
      </c>
      <c r="G102" s="17">
        <f t="shared" si="14"/>
        <v>2.34375</v>
      </c>
      <c r="H102" s="17">
        <f t="shared" si="13"/>
        <v>2.0601565718994644E-2</v>
      </c>
    </row>
    <row r="103" spans="1:8" x14ac:dyDescent="0.2">
      <c r="A103" s="14"/>
      <c r="B103" s="15" t="s">
        <v>91</v>
      </c>
      <c r="C103" s="16">
        <v>1</v>
      </c>
      <c r="D103" s="16">
        <v>1</v>
      </c>
      <c r="E103" s="17">
        <f t="shared" si="11"/>
        <v>1.373437714599643E-4</v>
      </c>
      <c r="F103" s="17">
        <f t="shared" si="12"/>
        <v>1.0853049706967658E-4</v>
      </c>
      <c r="G103" s="17">
        <f t="shared" si="14"/>
        <v>0</v>
      </c>
      <c r="H103" s="17">
        <f t="shared" si="13"/>
        <v>0</v>
      </c>
    </row>
    <row r="104" spans="1:8" x14ac:dyDescent="0.2">
      <c r="A104" s="14"/>
      <c r="B104" s="15" t="s">
        <v>92</v>
      </c>
      <c r="C104" s="16">
        <v>0</v>
      </c>
      <c r="D104" s="16">
        <v>1</v>
      </c>
      <c r="E104" s="17" t="str">
        <f t="shared" si="11"/>
        <v/>
      </c>
      <c r="F104" s="17">
        <f t="shared" si="12"/>
        <v>1.0853049706967658E-4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7</v>
      </c>
      <c r="D105" s="16">
        <v>13</v>
      </c>
      <c r="E105" s="17">
        <f t="shared" si="11"/>
        <v>9.6140640021975007E-4</v>
      </c>
      <c r="F105" s="17">
        <f t="shared" si="12"/>
        <v>1.4108964619057955E-3</v>
      </c>
      <c r="G105" s="17">
        <f t="shared" si="14"/>
        <v>0.8571428571428571</v>
      </c>
      <c r="H105" s="17">
        <f t="shared" si="13"/>
        <v>8.2406262875978574E-4</v>
      </c>
    </row>
    <row r="106" spans="1:8" x14ac:dyDescent="0.2">
      <c r="A106" s="14"/>
      <c r="B106" s="15" t="s">
        <v>94</v>
      </c>
      <c r="C106" s="16">
        <v>139</v>
      </c>
      <c r="D106" s="16">
        <v>106</v>
      </c>
      <c r="E106" s="17">
        <f t="shared" si="11"/>
        <v>1.9090784232935035E-2</v>
      </c>
      <c r="F106" s="17">
        <f t="shared" si="12"/>
        <v>1.1504232689385717E-2</v>
      </c>
      <c r="G106" s="17">
        <f t="shared" si="14"/>
        <v>-0.23741007194244604</v>
      </c>
      <c r="H106" s="17">
        <f t="shared" si="13"/>
        <v>-4.5323444581788211E-3</v>
      </c>
    </row>
    <row r="107" spans="1:8" x14ac:dyDescent="0.2">
      <c r="A107" s="14"/>
      <c r="B107" s="15" t="s">
        <v>95</v>
      </c>
      <c r="C107" s="16">
        <v>32</v>
      </c>
      <c r="D107" s="16">
        <v>9</v>
      </c>
      <c r="E107" s="17">
        <f t="shared" si="11"/>
        <v>4.3950006867188576E-3</v>
      </c>
      <c r="F107" s="17">
        <f t="shared" si="12"/>
        <v>9.7677447362708929E-4</v>
      </c>
      <c r="G107" s="17">
        <f t="shared" si="14"/>
        <v>-0.71875</v>
      </c>
      <c r="H107" s="17">
        <f t="shared" si="13"/>
        <v>-3.1589067435791791E-3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9</v>
      </c>
      <c r="D109" s="16">
        <v>24</v>
      </c>
      <c r="E109" s="17">
        <f t="shared" si="15"/>
        <v>1.2360939431396785E-3</v>
      </c>
      <c r="F109" s="17">
        <f t="shared" si="16"/>
        <v>2.604731929672238E-3</v>
      </c>
      <c r="G109" s="17">
        <f t="shared" ref="G109:G140" si="18">+IF(AND(C109=0,D109=0)," ",IF(C109=0,1,IF(D109=0,-1,(D109-C109)/C109)))</f>
        <v>1.6666666666666667</v>
      </c>
      <c r="H109" s="17">
        <f t="shared" si="17"/>
        <v>2.0601565718994645E-3</v>
      </c>
    </row>
    <row r="110" spans="1:8" x14ac:dyDescent="0.2">
      <c r="A110" s="14"/>
      <c r="B110" s="15" t="s">
        <v>98</v>
      </c>
      <c r="C110" s="16">
        <v>1</v>
      </c>
      <c r="D110" s="16">
        <v>0</v>
      </c>
      <c r="E110" s="17">
        <f t="shared" si="15"/>
        <v>1.373437714599643E-4</v>
      </c>
      <c r="F110" s="17" t="str">
        <f t="shared" si="16"/>
        <v/>
      </c>
      <c r="G110" s="17">
        <f t="shared" si="18"/>
        <v>-1</v>
      </c>
      <c r="H110" s="17">
        <f t="shared" si="17"/>
        <v>-1.373437714599643E-4</v>
      </c>
    </row>
    <row r="111" spans="1:8" x14ac:dyDescent="0.2">
      <c r="A111" s="14"/>
      <c r="B111" s="15" t="s">
        <v>99</v>
      </c>
      <c r="C111" s="16">
        <v>4</v>
      </c>
      <c r="D111" s="16">
        <v>2</v>
      </c>
      <c r="E111" s="17">
        <f t="shared" si="15"/>
        <v>5.493750858398572E-4</v>
      </c>
      <c r="F111" s="17">
        <f t="shared" si="16"/>
        <v>2.1706099413935315E-4</v>
      </c>
      <c r="G111" s="17">
        <f t="shared" si="18"/>
        <v>-0.5</v>
      </c>
      <c r="H111" s="17">
        <f t="shared" si="17"/>
        <v>-2.746875429199286E-4</v>
      </c>
    </row>
    <row r="112" spans="1:8" x14ac:dyDescent="0.2">
      <c r="A112" s="14"/>
      <c r="B112" s="15" t="s">
        <v>100</v>
      </c>
      <c r="C112" s="16">
        <v>31</v>
      </c>
      <c r="D112" s="16">
        <v>60</v>
      </c>
      <c r="E112" s="17">
        <f t="shared" si="15"/>
        <v>4.2576569152588933E-3</v>
      </c>
      <c r="F112" s="17">
        <f t="shared" si="16"/>
        <v>6.5118298241805947E-3</v>
      </c>
      <c r="G112" s="17">
        <f t="shared" si="18"/>
        <v>0.93548387096774188</v>
      </c>
      <c r="H112" s="17">
        <f t="shared" si="17"/>
        <v>3.9829693723389646E-3</v>
      </c>
    </row>
    <row r="113" spans="1:8" x14ac:dyDescent="0.2">
      <c r="A113" s="14"/>
      <c r="B113" s="15" t="s">
        <v>101</v>
      </c>
      <c r="C113" s="16">
        <v>2</v>
      </c>
      <c r="D113" s="16">
        <v>0</v>
      </c>
      <c r="E113" s="17">
        <f t="shared" si="15"/>
        <v>2.746875429199286E-4</v>
      </c>
      <c r="F113" s="17" t="str">
        <f t="shared" si="16"/>
        <v/>
      </c>
      <c r="G113" s="17">
        <f t="shared" si="18"/>
        <v>-1</v>
      </c>
      <c r="H113" s="17">
        <f t="shared" si="17"/>
        <v>-2.746875429199286E-4</v>
      </c>
    </row>
    <row r="114" spans="1:8" x14ac:dyDescent="0.2">
      <c r="A114" s="14"/>
      <c r="B114" s="15" t="s">
        <v>102</v>
      </c>
      <c r="C114" s="16">
        <v>320</v>
      </c>
      <c r="D114" s="16">
        <v>442</v>
      </c>
      <c r="E114" s="17">
        <f t="shared" si="15"/>
        <v>4.3950006867188571E-2</v>
      </c>
      <c r="F114" s="17">
        <f t="shared" si="16"/>
        <v>4.797047970479705E-2</v>
      </c>
      <c r="G114" s="17">
        <f t="shared" si="18"/>
        <v>0.38124999999999998</v>
      </c>
      <c r="H114" s="17">
        <f t="shared" si="17"/>
        <v>1.6755940118115643E-2</v>
      </c>
    </row>
    <row r="115" spans="1:8" ht="25.5" x14ac:dyDescent="0.2">
      <c r="A115" s="14"/>
      <c r="B115" s="15" t="s">
        <v>103</v>
      </c>
      <c r="C115" s="16">
        <v>32</v>
      </c>
      <c r="D115" s="16">
        <v>49</v>
      </c>
      <c r="E115" s="17">
        <f t="shared" si="15"/>
        <v>4.3950006867188576E-3</v>
      </c>
      <c r="F115" s="17">
        <f t="shared" si="16"/>
        <v>5.317994356414152E-3</v>
      </c>
      <c r="G115" s="17">
        <f t="shared" si="18"/>
        <v>0.53125</v>
      </c>
      <c r="H115" s="17">
        <f t="shared" si="17"/>
        <v>2.3348441148193931E-3</v>
      </c>
    </row>
    <row r="116" spans="1:8" ht="25.5" x14ac:dyDescent="0.2">
      <c r="A116" s="14"/>
      <c r="B116" s="15" t="s">
        <v>104</v>
      </c>
      <c r="C116" s="16">
        <v>211</v>
      </c>
      <c r="D116" s="16">
        <v>460</v>
      </c>
      <c r="E116" s="17">
        <f t="shared" si="15"/>
        <v>2.8979535778052467E-2</v>
      </c>
      <c r="F116" s="17">
        <f t="shared" si="16"/>
        <v>4.9924028652051228E-2</v>
      </c>
      <c r="G116" s="17">
        <f t="shared" si="18"/>
        <v>1.1800947867298579</v>
      </c>
      <c r="H116" s="17">
        <f t="shared" si="17"/>
        <v>3.419859909353111E-2</v>
      </c>
    </row>
    <row r="117" spans="1:8" x14ac:dyDescent="0.2">
      <c r="A117" s="14"/>
      <c r="B117" s="15" t="s">
        <v>105</v>
      </c>
      <c r="C117" s="16">
        <v>42</v>
      </c>
      <c r="D117" s="16">
        <v>11</v>
      </c>
      <c r="E117" s="17">
        <f t="shared" si="15"/>
        <v>5.7684384013185E-3</v>
      </c>
      <c r="F117" s="17">
        <f t="shared" si="16"/>
        <v>1.1938354677664424E-3</v>
      </c>
      <c r="G117" s="17">
        <f t="shared" si="18"/>
        <v>-0.73809523809523814</v>
      </c>
      <c r="H117" s="17">
        <f t="shared" si="17"/>
        <v>-4.2576569152588933E-3</v>
      </c>
    </row>
    <row r="118" spans="1:8" x14ac:dyDescent="0.2">
      <c r="A118" s="14"/>
      <c r="B118" s="15" t="s">
        <v>106</v>
      </c>
      <c r="C118" s="16">
        <v>80</v>
      </c>
      <c r="D118" s="16">
        <v>36</v>
      </c>
      <c r="E118" s="17">
        <f t="shared" si="15"/>
        <v>1.0987501716797143E-2</v>
      </c>
      <c r="F118" s="17">
        <f t="shared" si="16"/>
        <v>3.9070978945083571E-3</v>
      </c>
      <c r="G118" s="17">
        <f t="shared" si="18"/>
        <v>-0.55000000000000004</v>
      </c>
      <c r="H118" s="17">
        <f t="shared" si="17"/>
        <v>-6.0431259442384287E-3</v>
      </c>
    </row>
    <row r="119" spans="1:8" x14ac:dyDescent="0.2">
      <c r="A119" s="14"/>
      <c r="B119" s="15" t="s">
        <v>107</v>
      </c>
      <c r="C119" s="16">
        <v>1</v>
      </c>
      <c r="D119" s="16">
        <v>1</v>
      </c>
      <c r="E119" s="17">
        <f t="shared" si="15"/>
        <v>1.373437714599643E-4</v>
      </c>
      <c r="F119" s="17">
        <f t="shared" si="16"/>
        <v>1.0853049706967658E-4</v>
      </c>
      <c r="G119" s="17">
        <f t="shared" si="18"/>
        <v>0</v>
      </c>
      <c r="H119" s="17">
        <f t="shared" si="17"/>
        <v>0</v>
      </c>
    </row>
    <row r="120" spans="1:8" x14ac:dyDescent="0.2">
      <c r="A120" s="14"/>
      <c r="B120" s="15" t="s">
        <v>108</v>
      </c>
      <c r="C120" s="16">
        <v>3</v>
      </c>
      <c r="D120" s="16">
        <v>4</v>
      </c>
      <c r="E120" s="17">
        <f t="shared" si="15"/>
        <v>4.1203131437989287E-4</v>
      </c>
      <c r="F120" s="17">
        <f t="shared" si="16"/>
        <v>4.3412198827870631E-4</v>
      </c>
      <c r="G120" s="17">
        <f t="shared" si="18"/>
        <v>0.33333333333333331</v>
      </c>
      <c r="H120" s="17">
        <f t="shared" si="17"/>
        <v>1.3734377145996427E-4</v>
      </c>
    </row>
    <row r="121" spans="1:8" x14ac:dyDescent="0.2">
      <c r="A121" s="14"/>
      <c r="B121" s="15" t="s">
        <v>109</v>
      </c>
      <c r="C121" s="16">
        <v>0</v>
      </c>
      <c r="D121" s="16">
        <v>2</v>
      </c>
      <c r="E121" s="17" t="str">
        <f t="shared" si="15"/>
        <v/>
      </c>
      <c r="F121" s="17">
        <f t="shared" si="16"/>
        <v>2.1706099413935315E-4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32</v>
      </c>
      <c r="D123" s="16">
        <v>28</v>
      </c>
      <c r="E123" s="17">
        <f t="shared" si="15"/>
        <v>4.3950006867188576E-3</v>
      </c>
      <c r="F123" s="17">
        <f t="shared" si="16"/>
        <v>3.0388539179509442E-3</v>
      </c>
      <c r="G123" s="17">
        <f t="shared" si="18"/>
        <v>-0.125</v>
      </c>
      <c r="H123" s="17">
        <f t="shared" si="17"/>
        <v>-5.493750858398572E-4</v>
      </c>
    </row>
    <row r="124" spans="1:8" x14ac:dyDescent="0.2">
      <c r="A124" s="14"/>
      <c r="B124" s="15" t="s">
        <v>112</v>
      </c>
      <c r="C124" s="16">
        <v>34</v>
      </c>
      <c r="D124" s="16">
        <v>19</v>
      </c>
      <c r="E124" s="17">
        <f t="shared" si="15"/>
        <v>4.6696882296387862E-3</v>
      </c>
      <c r="F124" s="17">
        <f t="shared" si="16"/>
        <v>2.0620794443238551E-3</v>
      </c>
      <c r="G124" s="17">
        <f t="shared" si="18"/>
        <v>-0.44117647058823528</v>
      </c>
      <c r="H124" s="17">
        <f t="shared" si="17"/>
        <v>-2.0601565718994645E-3</v>
      </c>
    </row>
    <row r="125" spans="1:8" x14ac:dyDescent="0.2">
      <c r="A125" s="14"/>
      <c r="B125" s="15" t="s">
        <v>113</v>
      </c>
      <c r="C125" s="16">
        <v>4</v>
      </c>
      <c r="D125" s="16">
        <v>5</v>
      </c>
      <c r="E125" s="17">
        <f t="shared" si="15"/>
        <v>5.493750858398572E-4</v>
      </c>
      <c r="F125" s="17">
        <f t="shared" si="16"/>
        <v>5.4265248534838292E-4</v>
      </c>
      <c r="G125" s="17">
        <f t="shared" si="18"/>
        <v>0.25</v>
      </c>
      <c r="H125" s="17">
        <f t="shared" si="17"/>
        <v>1.373437714599643E-4</v>
      </c>
    </row>
    <row r="126" spans="1:8" x14ac:dyDescent="0.2">
      <c r="A126" s="14"/>
      <c r="B126" s="15" t="s">
        <v>114</v>
      </c>
      <c r="C126" s="16">
        <v>15</v>
      </c>
      <c r="D126" s="16">
        <v>168</v>
      </c>
      <c r="E126" s="17">
        <f t="shared" si="15"/>
        <v>2.0601565718994645E-3</v>
      </c>
      <c r="F126" s="17">
        <f t="shared" si="16"/>
        <v>1.8233123507705666E-2</v>
      </c>
      <c r="G126" s="17">
        <f t="shared" si="18"/>
        <v>10.199999999999999</v>
      </c>
      <c r="H126" s="17">
        <f t="shared" si="17"/>
        <v>2.1013597033374538E-2</v>
      </c>
    </row>
    <row r="127" spans="1:8" x14ac:dyDescent="0.2">
      <c r="A127" s="14"/>
      <c r="B127" s="15" t="s">
        <v>115</v>
      </c>
      <c r="C127" s="16">
        <v>2</v>
      </c>
      <c r="D127" s="16">
        <v>54</v>
      </c>
      <c r="E127" s="17">
        <f t="shared" si="15"/>
        <v>2.746875429199286E-4</v>
      </c>
      <c r="F127" s="17">
        <f t="shared" si="16"/>
        <v>5.8606468417625353E-3</v>
      </c>
      <c r="G127" s="17">
        <f t="shared" si="18"/>
        <v>26</v>
      </c>
      <c r="H127" s="17">
        <f t="shared" si="17"/>
        <v>7.1418761159181433E-3</v>
      </c>
    </row>
    <row r="128" spans="1:8" x14ac:dyDescent="0.2">
      <c r="A128" s="14"/>
      <c r="B128" s="15" t="s">
        <v>116</v>
      </c>
      <c r="C128" s="16">
        <v>468</v>
      </c>
      <c r="D128" s="16">
        <v>105</v>
      </c>
      <c r="E128" s="17">
        <f t="shared" si="15"/>
        <v>6.4276885043263288E-2</v>
      </c>
      <c r="F128" s="17">
        <f t="shared" si="16"/>
        <v>1.139570219231604E-2</v>
      </c>
      <c r="G128" s="17">
        <f t="shared" si="18"/>
        <v>-0.77564102564102566</v>
      </c>
      <c r="H128" s="17">
        <f t="shared" si="17"/>
        <v>-4.9855789039967041E-2</v>
      </c>
    </row>
    <row r="129" spans="1:8" x14ac:dyDescent="0.2">
      <c r="A129" s="14" t="s">
        <v>59</v>
      </c>
      <c r="B129" s="15" t="s">
        <v>117</v>
      </c>
      <c r="C129" s="16">
        <v>19</v>
      </c>
      <c r="D129" s="16">
        <v>0</v>
      </c>
      <c r="E129" s="17">
        <f t="shared" si="15"/>
        <v>2.6095316577393213E-3</v>
      </c>
      <c r="F129" s="17" t="str">
        <f t="shared" si="16"/>
        <v/>
      </c>
      <c r="G129" s="17">
        <f t="shared" si="18"/>
        <v>-1</v>
      </c>
      <c r="H129" s="17">
        <f t="shared" si="17"/>
        <v>-2.6095316577393213E-3</v>
      </c>
    </row>
    <row r="130" spans="1:8" x14ac:dyDescent="0.2">
      <c r="A130" s="14"/>
      <c r="B130" s="15" t="s">
        <v>118</v>
      </c>
      <c r="C130" s="16">
        <v>38</v>
      </c>
      <c r="D130" s="16">
        <v>13</v>
      </c>
      <c r="E130" s="17">
        <f t="shared" si="15"/>
        <v>5.2190633154786427E-3</v>
      </c>
      <c r="F130" s="17">
        <f t="shared" si="16"/>
        <v>1.4108964619057955E-3</v>
      </c>
      <c r="G130" s="17">
        <f t="shared" si="18"/>
        <v>-0.65789473684210531</v>
      </c>
      <c r="H130" s="17">
        <f t="shared" si="17"/>
        <v>-3.4335942864991073E-3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126</v>
      </c>
      <c r="D132" s="16">
        <v>40</v>
      </c>
      <c r="E132" s="17">
        <f t="shared" si="15"/>
        <v>1.73053152039555E-2</v>
      </c>
      <c r="F132" s="17">
        <f t="shared" si="16"/>
        <v>4.3412198827870634E-3</v>
      </c>
      <c r="G132" s="17">
        <f t="shared" si="18"/>
        <v>-0.68253968253968256</v>
      </c>
      <c r="H132" s="17">
        <f t="shared" si="17"/>
        <v>-1.1811564345556929E-2</v>
      </c>
    </row>
    <row r="133" spans="1:8" x14ac:dyDescent="0.2">
      <c r="A133" s="14"/>
      <c r="B133" s="15" t="s">
        <v>121</v>
      </c>
      <c r="C133" s="16">
        <v>2</v>
      </c>
      <c r="D133" s="16">
        <v>47</v>
      </c>
      <c r="E133" s="17">
        <f t="shared" si="15"/>
        <v>2.746875429199286E-4</v>
      </c>
      <c r="F133" s="17">
        <f t="shared" si="16"/>
        <v>5.1009333622747989E-3</v>
      </c>
      <c r="G133" s="17">
        <f t="shared" si="18"/>
        <v>22.5</v>
      </c>
      <c r="H133" s="17">
        <f t="shared" si="17"/>
        <v>6.1804697156983938E-3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2394</v>
      </c>
      <c r="D135" s="16">
        <v>2995</v>
      </c>
      <c r="E135" s="17">
        <f t="shared" si="15"/>
        <v>0.32880098887515452</v>
      </c>
      <c r="F135" s="17">
        <f t="shared" si="16"/>
        <v>0.32504883872368134</v>
      </c>
      <c r="G135" s="17">
        <f t="shared" si="18"/>
        <v>0.25104427736006685</v>
      </c>
      <c r="H135" s="17">
        <f t="shared" si="17"/>
        <v>8.2543606647438539E-2</v>
      </c>
    </row>
    <row r="136" spans="1:8" ht="25.5" x14ac:dyDescent="0.2">
      <c r="A136" s="14"/>
      <c r="B136" s="15" t="s">
        <v>124</v>
      </c>
      <c r="C136" s="16">
        <v>33</v>
      </c>
      <c r="D136" s="16">
        <v>6</v>
      </c>
      <c r="E136" s="17">
        <f t="shared" si="15"/>
        <v>4.5323444581788219E-3</v>
      </c>
      <c r="F136" s="17">
        <f t="shared" si="16"/>
        <v>6.5118298241805949E-4</v>
      </c>
      <c r="G136" s="17">
        <f t="shared" si="18"/>
        <v>-0.81818181818181823</v>
      </c>
      <c r="H136" s="17">
        <f t="shared" si="17"/>
        <v>-3.7082818294190364E-3</v>
      </c>
    </row>
    <row r="137" spans="1:8" x14ac:dyDescent="0.2">
      <c r="A137" s="14"/>
      <c r="B137" s="15" t="s">
        <v>125</v>
      </c>
      <c r="C137" s="16">
        <v>3</v>
      </c>
      <c r="D137" s="16">
        <v>8</v>
      </c>
      <c r="E137" s="17">
        <f t="shared" si="15"/>
        <v>4.1203131437989287E-4</v>
      </c>
      <c r="F137" s="17">
        <f t="shared" si="16"/>
        <v>8.6824397655741261E-4</v>
      </c>
      <c r="G137" s="17">
        <f t="shared" si="18"/>
        <v>1.6666666666666667</v>
      </c>
      <c r="H137" s="17">
        <f t="shared" si="17"/>
        <v>6.8671885729982153E-4</v>
      </c>
    </row>
    <row r="138" spans="1:8" x14ac:dyDescent="0.2">
      <c r="A138" s="14"/>
      <c r="B138" s="15" t="s">
        <v>126</v>
      </c>
      <c r="C138" s="16">
        <v>14</v>
      </c>
      <c r="D138" s="16">
        <v>15</v>
      </c>
      <c r="E138" s="17">
        <f t="shared" si="15"/>
        <v>1.9228128004395001E-3</v>
      </c>
      <c r="F138" s="17">
        <f t="shared" si="16"/>
        <v>1.6279574560451487E-3</v>
      </c>
      <c r="G138" s="17">
        <f t="shared" si="18"/>
        <v>7.1428571428571425E-2</v>
      </c>
      <c r="H138" s="17">
        <f t="shared" si="17"/>
        <v>1.373437714599643E-4</v>
      </c>
    </row>
    <row r="139" spans="1:8" x14ac:dyDescent="0.2">
      <c r="A139" s="14"/>
      <c r="B139" s="15" t="s">
        <v>127</v>
      </c>
      <c r="C139" s="16">
        <v>1</v>
      </c>
      <c r="D139" s="16">
        <v>1</v>
      </c>
      <c r="E139" s="17">
        <f t="shared" si="15"/>
        <v>1.373437714599643E-4</v>
      </c>
      <c r="F139" s="17">
        <f t="shared" si="16"/>
        <v>1.0853049706967658E-4</v>
      </c>
      <c r="G139" s="17">
        <f t="shared" si="18"/>
        <v>0</v>
      </c>
      <c r="H139" s="17">
        <f t="shared" si="17"/>
        <v>0</v>
      </c>
    </row>
    <row r="140" spans="1:8" x14ac:dyDescent="0.2">
      <c r="A140" s="14"/>
      <c r="B140" s="15" t="s">
        <v>128</v>
      </c>
      <c r="C140" s="16">
        <v>0</v>
      </c>
      <c r="D140" s="16">
        <v>1</v>
      </c>
      <c r="E140" s="17" t="str">
        <f t="shared" ref="E140:E171" si="19">+IF(C140=0,"",C140/C$76)</f>
        <v/>
      </c>
      <c r="F140" s="17">
        <f t="shared" ref="F140:F171" si="20">+IF(D140=0,"",D140/D$76)</f>
        <v>1.0853049706967658E-4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3</v>
      </c>
      <c r="D141" s="16">
        <v>5</v>
      </c>
      <c r="E141" s="17">
        <f t="shared" si="19"/>
        <v>4.1203131437989287E-4</v>
      </c>
      <c r="F141" s="17">
        <f t="shared" si="20"/>
        <v>5.4265248534838292E-4</v>
      </c>
      <c r="G141" s="17">
        <f t="shared" ref="G141:G171" si="22">+IF(AND(C141=0,D141=0)," ",IF(C141=0,1,IF(D141=0,-1,(D141-C141)/C141)))</f>
        <v>0.66666666666666663</v>
      </c>
      <c r="H141" s="17">
        <f t="shared" si="21"/>
        <v>2.7468754291992855E-4</v>
      </c>
    </row>
    <row r="142" spans="1:8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1.373437714599643E-4</v>
      </c>
      <c r="F142" s="17" t="str">
        <f t="shared" si="20"/>
        <v/>
      </c>
      <c r="G142" s="17">
        <f t="shared" si="22"/>
        <v>-1</v>
      </c>
      <c r="H142" s="17">
        <f t="shared" si="21"/>
        <v>-1.373437714599643E-4</v>
      </c>
    </row>
    <row r="143" spans="1:8" x14ac:dyDescent="0.2">
      <c r="A143" s="14"/>
      <c r="B143" s="15" t="s">
        <v>131</v>
      </c>
      <c r="C143" s="16">
        <v>3</v>
      </c>
      <c r="D143" s="16">
        <v>3</v>
      </c>
      <c r="E143" s="17">
        <f t="shared" si="19"/>
        <v>4.1203131437989287E-4</v>
      </c>
      <c r="F143" s="17">
        <f t="shared" si="20"/>
        <v>3.2559149120902974E-4</v>
      </c>
      <c r="G143" s="17">
        <f t="shared" si="22"/>
        <v>0</v>
      </c>
      <c r="H143" s="17">
        <f t="shared" si="21"/>
        <v>0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3</v>
      </c>
      <c r="E145" s="17" t="str">
        <f t="shared" si="19"/>
        <v/>
      </c>
      <c r="F145" s="17">
        <f t="shared" si="20"/>
        <v>3.2559149120902974E-4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90</v>
      </c>
      <c r="D146" s="16">
        <v>62</v>
      </c>
      <c r="E146" s="17">
        <f t="shared" si="19"/>
        <v>1.2360939431396786E-2</v>
      </c>
      <c r="F146" s="17">
        <f t="shared" si="20"/>
        <v>6.7288908183199478E-3</v>
      </c>
      <c r="G146" s="17">
        <f t="shared" si="22"/>
        <v>-0.31111111111111112</v>
      </c>
      <c r="H146" s="17">
        <f t="shared" si="21"/>
        <v>-3.8456256008790003E-3</v>
      </c>
    </row>
    <row r="147" spans="1:8" ht="25.5" x14ac:dyDescent="0.2">
      <c r="A147" s="14"/>
      <c r="B147" s="15" t="s">
        <v>135</v>
      </c>
      <c r="C147" s="16">
        <v>4</v>
      </c>
      <c r="D147" s="16">
        <v>2</v>
      </c>
      <c r="E147" s="17">
        <f t="shared" si="19"/>
        <v>5.493750858398572E-4</v>
      </c>
      <c r="F147" s="17">
        <f t="shared" si="20"/>
        <v>2.1706099413935315E-4</v>
      </c>
      <c r="G147" s="17">
        <f t="shared" si="22"/>
        <v>-0.5</v>
      </c>
      <c r="H147" s="17">
        <f t="shared" si="21"/>
        <v>-2.746875429199286E-4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1.0853049706967658E-4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2</v>
      </c>
      <c r="D150" s="16">
        <v>99</v>
      </c>
      <c r="E150" s="17">
        <f t="shared" si="19"/>
        <v>2.746875429199286E-4</v>
      </c>
      <c r="F150" s="17">
        <f t="shared" si="20"/>
        <v>1.0744519209897982E-2</v>
      </c>
      <c r="G150" s="17">
        <f t="shared" si="22"/>
        <v>48.5</v>
      </c>
      <c r="H150" s="17">
        <f t="shared" si="21"/>
        <v>1.3322345831616537E-2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169</v>
      </c>
      <c r="D152" s="16">
        <v>36</v>
      </c>
      <c r="E152" s="17">
        <f t="shared" si="19"/>
        <v>2.3211097376733963E-2</v>
      </c>
      <c r="F152" s="17">
        <f t="shared" si="20"/>
        <v>3.9070978945083571E-3</v>
      </c>
      <c r="G152" s="17">
        <f t="shared" si="22"/>
        <v>-0.78698224852071008</v>
      </c>
      <c r="H152" s="17">
        <f t="shared" si="21"/>
        <v>-1.8266721604175251E-2</v>
      </c>
    </row>
    <row r="153" spans="1:8" x14ac:dyDescent="0.2">
      <c r="A153" s="14"/>
      <c r="B153" s="15" t="s">
        <v>141</v>
      </c>
      <c r="C153" s="16">
        <v>1</v>
      </c>
      <c r="D153" s="16">
        <v>0</v>
      </c>
      <c r="E153" s="17">
        <f t="shared" si="19"/>
        <v>1.373437714599643E-4</v>
      </c>
      <c r="F153" s="17" t="str">
        <f t="shared" si="20"/>
        <v/>
      </c>
      <c r="G153" s="17">
        <f t="shared" si="22"/>
        <v>-1</v>
      </c>
      <c r="H153" s="17">
        <f t="shared" si="21"/>
        <v>-1.373437714599643E-4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1</v>
      </c>
      <c r="D156" s="16">
        <v>1</v>
      </c>
      <c r="E156" s="17">
        <f t="shared" si="19"/>
        <v>1.373437714599643E-4</v>
      </c>
      <c r="F156" s="17">
        <f t="shared" si="20"/>
        <v>1.0853049706967658E-4</v>
      </c>
      <c r="G156" s="17">
        <f t="shared" si="22"/>
        <v>0</v>
      </c>
      <c r="H156" s="17">
        <f t="shared" si="21"/>
        <v>0</v>
      </c>
    </row>
    <row r="157" spans="1:8" x14ac:dyDescent="0.2">
      <c r="A157" s="14"/>
      <c r="B157" s="15" t="s">
        <v>145</v>
      </c>
      <c r="C157" s="16">
        <v>1</v>
      </c>
      <c r="D157" s="16">
        <v>15</v>
      </c>
      <c r="E157" s="17">
        <f t="shared" si="19"/>
        <v>1.373437714599643E-4</v>
      </c>
      <c r="F157" s="17">
        <f t="shared" si="20"/>
        <v>1.6279574560451487E-3</v>
      </c>
      <c r="G157" s="17">
        <f t="shared" si="22"/>
        <v>14</v>
      </c>
      <c r="H157" s="17">
        <f t="shared" si="21"/>
        <v>1.9228128004395001E-3</v>
      </c>
    </row>
    <row r="158" spans="1:8" x14ac:dyDescent="0.2">
      <c r="A158" s="14"/>
      <c r="B158" s="15" t="s">
        <v>146</v>
      </c>
      <c r="C158" s="16">
        <v>1</v>
      </c>
      <c r="D158" s="16">
        <v>0</v>
      </c>
      <c r="E158" s="17">
        <f t="shared" si="19"/>
        <v>1.373437714599643E-4</v>
      </c>
      <c r="F158" s="17" t="str">
        <f t="shared" si="20"/>
        <v/>
      </c>
      <c r="G158" s="17">
        <f t="shared" si="22"/>
        <v>-1</v>
      </c>
      <c r="H158" s="17">
        <f t="shared" si="21"/>
        <v>-1.373437714599643E-4</v>
      </c>
    </row>
    <row r="159" spans="1:8" ht="25.5" x14ac:dyDescent="0.2">
      <c r="A159" s="14"/>
      <c r="B159" s="15" t="s">
        <v>147</v>
      </c>
      <c r="C159" s="16">
        <v>1</v>
      </c>
      <c r="D159" s="16">
        <v>3</v>
      </c>
      <c r="E159" s="17">
        <f t="shared" si="19"/>
        <v>1.373437714599643E-4</v>
      </c>
      <c r="F159" s="17">
        <f t="shared" si="20"/>
        <v>3.2559149120902974E-4</v>
      </c>
      <c r="G159" s="17">
        <f t="shared" si="22"/>
        <v>2</v>
      </c>
      <c r="H159" s="17">
        <f t="shared" si="21"/>
        <v>2.746875429199286E-4</v>
      </c>
    </row>
    <row r="160" spans="1:8" x14ac:dyDescent="0.2">
      <c r="A160" s="14"/>
      <c r="B160" s="15" t="s">
        <v>148</v>
      </c>
      <c r="C160" s="16">
        <v>1</v>
      </c>
      <c r="D160" s="16">
        <v>10</v>
      </c>
      <c r="E160" s="17">
        <f t="shared" si="19"/>
        <v>1.373437714599643E-4</v>
      </c>
      <c r="F160" s="17">
        <f t="shared" si="20"/>
        <v>1.0853049706967658E-3</v>
      </c>
      <c r="G160" s="17">
        <f t="shared" si="22"/>
        <v>9</v>
      </c>
      <c r="H160" s="17">
        <f t="shared" si="21"/>
        <v>1.2360939431396787E-3</v>
      </c>
    </row>
    <row r="161" spans="1:8" ht="25.5" x14ac:dyDescent="0.2">
      <c r="A161" s="14"/>
      <c r="B161" s="15" t="s">
        <v>149</v>
      </c>
      <c r="C161" s="16">
        <v>4</v>
      </c>
      <c r="D161" s="16">
        <v>0</v>
      </c>
      <c r="E161" s="17">
        <f t="shared" si="19"/>
        <v>5.493750858398572E-4</v>
      </c>
      <c r="F161" s="17" t="str">
        <f t="shared" si="20"/>
        <v/>
      </c>
      <c r="G161" s="17">
        <f t="shared" si="22"/>
        <v>-1</v>
      </c>
      <c r="H161" s="17">
        <f t="shared" si="21"/>
        <v>-5.493750858398572E-4</v>
      </c>
    </row>
    <row r="162" spans="1:8" x14ac:dyDescent="0.2">
      <c r="A162" s="14"/>
      <c r="B162" s="15" t="s">
        <v>150</v>
      </c>
      <c r="C162" s="16">
        <v>8</v>
      </c>
      <c r="D162" s="16">
        <v>0</v>
      </c>
      <c r="E162" s="17">
        <f t="shared" si="19"/>
        <v>1.0987501716797144E-3</v>
      </c>
      <c r="F162" s="17" t="str">
        <f t="shared" si="20"/>
        <v/>
      </c>
      <c r="G162" s="17">
        <f t="shared" si="22"/>
        <v>-1</v>
      </c>
      <c r="H162" s="17">
        <f t="shared" si="21"/>
        <v>-1.0987501716797144E-3</v>
      </c>
    </row>
    <row r="163" spans="1:8" x14ac:dyDescent="0.2">
      <c r="A163" s="14"/>
      <c r="B163" s="15" t="s">
        <v>151</v>
      </c>
      <c r="C163" s="16">
        <v>0</v>
      </c>
      <c r="D163" s="16">
        <v>3</v>
      </c>
      <c r="E163" s="17" t="str">
        <f t="shared" si="19"/>
        <v/>
      </c>
      <c r="F163" s="17">
        <f t="shared" si="20"/>
        <v>3.2559149120902974E-4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8</v>
      </c>
      <c r="D164" s="16">
        <v>2</v>
      </c>
      <c r="E164" s="17">
        <f t="shared" si="19"/>
        <v>1.0987501716797144E-3</v>
      </c>
      <c r="F164" s="17">
        <f t="shared" si="20"/>
        <v>2.1706099413935315E-4</v>
      </c>
      <c r="G164" s="17">
        <f t="shared" si="22"/>
        <v>-0.75</v>
      </c>
      <c r="H164" s="17">
        <f t="shared" si="21"/>
        <v>-8.2406262875978574E-4</v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2</v>
      </c>
      <c r="D166" s="16">
        <v>0</v>
      </c>
      <c r="E166" s="17">
        <f t="shared" si="19"/>
        <v>2.746875429199286E-4</v>
      </c>
      <c r="F166" s="17" t="str">
        <f t="shared" si="20"/>
        <v/>
      </c>
      <c r="G166" s="17">
        <f t="shared" si="22"/>
        <v>-1</v>
      </c>
      <c r="H166" s="17">
        <f t="shared" si="21"/>
        <v>-2.746875429199286E-4</v>
      </c>
    </row>
    <row r="167" spans="1:8" x14ac:dyDescent="0.2">
      <c r="A167" s="14"/>
      <c r="B167" s="15" t="s">
        <v>155</v>
      </c>
      <c r="C167" s="16">
        <v>11</v>
      </c>
      <c r="D167" s="16">
        <v>0</v>
      </c>
      <c r="E167" s="17">
        <f t="shared" si="19"/>
        <v>1.5107814860596072E-3</v>
      </c>
      <c r="F167" s="17" t="str">
        <f t="shared" si="20"/>
        <v/>
      </c>
      <c r="G167" s="17">
        <f t="shared" si="22"/>
        <v>-1</v>
      </c>
      <c r="H167" s="17">
        <f t="shared" si="21"/>
        <v>-1.5107814860596072E-3</v>
      </c>
    </row>
    <row r="168" spans="1:8" x14ac:dyDescent="0.2">
      <c r="A168" s="14"/>
      <c r="B168" s="15" t="s">
        <v>156</v>
      </c>
      <c r="C168" s="16">
        <v>223</v>
      </c>
      <c r="D168" s="16">
        <v>276</v>
      </c>
      <c r="E168" s="17">
        <f t="shared" si="19"/>
        <v>3.0627661035572035E-2</v>
      </c>
      <c r="F168" s="17">
        <f t="shared" si="20"/>
        <v>2.9954417191230737E-2</v>
      </c>
      <c r="G168" s="17">
        <f t="shared" si="22"/>
        <v>0.23766816143497757</v>
      </c>
      <c r="H168" s="17">
        <f t="shared" si="21"/>
        <v>7.2792198873781067E-3</v>
      </c>
    </row>
    <row r="169" spans="1:8" ht="25.5" x14ac:dyDescent="0.2">
      <c r="A169" s="14"/>
      <c r="B169" s="15" t="s">
        <v>157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1.0853049706967658E-4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1</v>
      </c>
      <c r="D170" s="16">
        <v>0</v>
      </c>
      <c r="E170" s="17">
        <f t="shared" si="19"/>
        <v>1.373437714599643E-4</v>
      </c>
      <c r="F170" s="17" t="str">
        <f t="shared" si="20"/>
        <v/>
      </c>
      <c r="G170" s="17">
        <f t="shared" si="22"/>
        <v>-1</v>
      </c>
      <c r="H170" s="17">
        <f t="shared" si="21"/>
        <v>-1.373437714599643E-4</v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18893</v>
      </c>
      <c r="D177" s="20">
        <f>SUM(D178:D350)</f>
        <v>23284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0.23241412163235062</v>
      </c>
      <c r="H177" s="21">
        <f t="shared" ref="H177:H208" si="25">+IF(OR(AND(E177=""),(G177="")),"",E177*G177)</f>
        <v>0.23241412163235062</v>
      </c>
    </row>
    <row r="178" spans="1:8" x14ac:dyDescent="0.2">
      <c r="A178" s="14"/>
      <c r="B178" s="15" t="s">
        <v>160</v>
      </c>
      <c r="C178" s="16">
        <v>717</v>
      </c>
      <c r="D178" s="16">
        <v>645</v>
      </c>
      <c r="E178" s="17">
        <f t="shared" si="23"/>
        <v>3.7950563700841579E-2</v>
      </c>
      <c r="F178" s="17">
        <f t="shared" si="24"/>
        <v>2.7701425871843325E-2</v>
      </c>
      <c r="G178" s="17">
        <f t="shared" ref="G178:G209" si="26">+IF(AND(C178=0,D178=0)," ",IF(C178=0,1,IF(D178=0,-1,(D178-C178)/C178)))</f>
        <v>-0.100418410041841</v>
      </c>
      <c r="H178" s="17">
        <f t="shared" si="25"/>
        <v>-3.8109352670301164E-3</v>
      </c>
    </row>
    <row r="179" spans="1:8" x14ac:dyDescent="0.2">
      <c r="A179" s="14"/>
      <c r="B179" s="15" t="s">
        <v>161</v>
      </c>
      <c r="C179" s="16">
        <v>30</v>
      </c>
      <c r="D179" s="16">
        <v>7</v>
      </c>
      <c r="E179" s="17">
        <f t="shared" si="23"/>
        <v>1.587889694595882E-3</v>
      </c>
      <c r="F179" s="17">
        <f t="shared" si="24"/>
        <v>3.0063562961690429E-4</v>
      </c>
      <c r="G179" s="17">
        <f t="shared" si="26"/>
        <v>-0.76666666666666672</v>
      </c>
      <c r="H179" s="17">
        <f t="shared" si="25"/>
        <v>-1.2173820991901762E-3</v>
      </c>
    </row>
    <row r="180" spans="1:8" ht="38.25" x14ac:dyDescent="0.2">
      <c r="A180" s="14"/>
      <c r="B180" s="15" t="s">
        <v>162</v>
      </c>
      <c r="C180" s="16">
        <v>218</v>
      </c>
      <c r="D180" s="16">
        <v>570</v>
      </c>
      <c r="E180" s="17">
        <f t="shared" si="23"/>
        <v>1.153866511406341E-2</v>
      </c>
      <c r="F180" s="17">
        <f t="shared" si="24"/>
        <v>2.4480329840233638E-2</v>
      </c>
      <c r="G180" s="17">
        <f t="shared" si="26"/>
        <v>1.6146788990825689</v>
      </c>
      <c r="H180" s="17">
        <f t="shared" si="25"/>
        <v>1.8631239083258352E-2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20</v>
      </c>
      <c r="D182" s="16">
        <v>78</v>
      </c>
      <c r="E182" s="17">
        <f t="shared" si="23"/>
        <v>1.0585931297305881E-3</v>
      </c>
      <c r="F182" s="17">
        <f t="shared" si="24"/>
        <v>3.3499398728740765E-3</v>
      </c>
      <c r="G182" s="17">
        <f t="shared" si="26"/>
        <v>2.9</v>
      </c>
      <c r="H182" s="17">
        <f t="shared" si="25"/>
        <v>3.0699200762187052E-3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2</v>
      </c>
      <c r="E183" s="17" t="str">
        <f t="shared" si="23"/>
        <v/>
      </c>
      <c r="F183" s="17">
        <f t="shared" si="24"/>
        <v>8.5895894176258377E-5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2623</v>
      </c>
      <c r="D184" s="16">
        <v>2434</v>
      </c>
      <c r="E184" s="17">
        <f t="shared" si="23"/>
        <v>0.13883448896416661</v>
      </c>
      <c r="F184" s="17">
        <f t="shared" si="24"/>
        <v>0.10453530321250644</v>
      </c>
      <c r="G184" s="17">
        <f t="shared" si="26"/>
        <v>-7.2054898970644307E-2</v>
      </c>
      <c r="H184" s="17">
        <f t="shared" si="25"/>
        <v>-1.0003705075954057E-2</v>
      </c>
    </row>
    <row r="185" spans="1:8" x14ac:dyDescent="0.2">
      <c r="A185" s="14"/>
      <c r="B185" s="15" t="s">
        <v>167</v>
      </c>
      <c r="C185" s="16">
        <v>19</v>
      </c>
      <c r="D185" s="16">
        <v>27</v>
      </c>
      <c r="E185" s="17">
        <f t="shared" si="23"/>
        <v>1.0056634732440587E-3</v>
      </c>
      <c r="F185" s="17">
        <f t="shared" si="24"/>
        <v>1.1595945713794881E-3</v>
      </c>
      <c r="G185" s="17">
        <f t="shared" si="26"/>
        <v>0.42105263157894735</v>
      </c>
      <c r="H185" s="17">
        <f t="shared" si="25"/>
        <v>4.2343725189223524E-4</v>
      </c>
    </row>
    <row r="186" spans="1:8" x14ac:dyDescent="0.2">
      <c r="A186" s="14"/>
      <c r="B186" s="15" t="s">
        <v>168</v>
      </c>
      <c r="C186" s="16">
        <v>585</v>
      </c>
      <c r="D186" s="16">
        <v>307</v>
      </c>
      <c r="E186" s="17">
        <f t="shared" si="23"/>
        <v>3.0963849044619702E-2</v>
      </c>
      <c r="F186" s="17">
        <f t="shared" si="24"/>
        <v>1.318501975605566E-2</v>
      </c>
      <c r="G186" s="17">
        <f t="shared" si="26"/>
        <v>-0.47521367521367519</v>
      </c>
      <c r="H186" s="17">
        <f t="shared" si="25"/>
        <v>-1.4714444503255174E-2</v>
      </c>
    </row>
    <row r="187" spans="1:8" x14ac:dyDescent="0.2">
      <c r="A187" s="14"/>
      <c r="B187" s="15" t="s">
        <v>169</v>
      </c>
      <c r="C187" s="16">
        <v>16</v>
      </c>
      <c r="D187" s="16">
        <v>39</v>
      </c>
      <c r="E187" s="17">
        <f t="shared" si="23"/>
        <v>8.4687450378447048E-4</v>
      </c>
      <c r="F187" s="17">
        <f t="shared" si="24"/>
        <v>1.6749699364370383E-3</v>
      </c>
      <c r="G187" s="17">
        <f t="shared" si="26"/>
        <v>1.4375</v>
      </c>
      <c r="H187" s="17">
        <f t="shared" si="25"/>
        <v>1.2173820991901764E-3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5</v>
      </c>
      <c r="D189" s="16">
        <v>5</v>
      </c>
      <c r="E189" s="17">
        <f t="shared" si="23"/>
        <v>2.6464828243264702E-4</v>
      </c>
      <c r="F189" s="17">
        <f t="shared" si="24"/>
        <v>2.1473973544064594E-4</v>
      </c>
      <c r="G189" s="17">
        <f t="shared" si="26"/>
        <v>0</v>
      </c>
      <c r="H189" s="17">
        <f t="shared" si="25"/>
        <v>0</v>
      </c>
    </row>
    <row r="190" spans="1:8" x14ac:dyDescent="0.2">
      <c r="A190" s="14"/>
      <c r="B190" s="15" t="s">
        <v>172</v>
      </c>
      <c r="C190" s="16">
        <v>13</v>
      </c>
      <c r="D190" s="16">
        <v>49</v>
      </c>
      <c r="E190" s="17">
        <f t="shared" si="23"/>
        <v>6.8808553432488226E-4</v>
      </c>
      <c r="F190" s="17">
        <f t="shared" si="24"/>
        <v>2.1044494073183301E-3</v>
      </c>
      <c r="G190" s="17">
        <f t="shared" si="26"/>
        <v>2.7692307692307692</v>
      </c>
      <c r="H190" s="17">
        <f t="shared" si="25"/>
        <v>1.9054676335150584E-3</v>
      </c>
    </row>
    <row r="191" spans="1:8" x14ac:dyDescent="0.2">
      <c r="A191" s="14"/>
      <c r="B191" s="15" t="s">
        <v>173</v>
      </c>
      <c r="C191" s="16">
        <v>131</v>
      </c>
      <c r="D191" s="16">
        <v>206</v>
      </c>
      <c r="E191" s="17">
        <f t="shared" si="23"/>
        <v>6.9337849997353519E-3</v>
      </c>
      <c r="F191" s="17">
        <f t="shared" si="24"/>
        <v>8.8472771001546126E-3</v>
      </c>
      <c r="G191" s="17">
        <f t="shared" si="26"/>
        <v>0.5725190839694656</v>
      </c>
      <c r="H191" s="17">
        <f t="shared" si="25"/>
        <v>3.9697242364897046E-3</v>
      </c>
    </row>
    <row r="192" spans="1:8" x14ac:dyDescent="0.2">
      <c r="A192" s="14"/>
      <c r="B192" s="15" t="s">
        <v>174</v>
      </c>
      <c r="C192" s="16">
        <v>276</v>
      </c>
      <c r="D192" s="16">
        <v>312</v>
      </c>
      <c r="E192" s="17">
        <f t="shared" si="23"/>
        <v>1.4608585190282115E-2</v>
      </c>
      <c r="F192" s="17">
        <f t="shared" si="24"/>
        <v>1.3399759491496306E-2</v>
      </c>
      <c r="G192" s="17">
        <f t="shared" si="26"/>
        <v>0.13043478260869565</v>
      </c>
      <c r="H192" s="17">
        <f t="shared" si="25"/>
        <v>1.9054676335150584E-3</v>
      </c>
    </row>
    <row r="193" spans="1:8" ht="25.5" x14ac:dyDescent="0.2">
      <c r="A193" s="14"/>
      <c r="B193" s="15" t="s">
        <v>175</v>
      </c>
      <c r="C193" s="16">
        <v>1210</v>
      </c>
      <c r="D193" s="16">
        <v>1100</v>
      </c>
      <c r="E193" s="17">
        <f t="shared" si="23"/>
        <v>6.4044884348700579E-2</v>
      </c>
      <c r="F193" s="17">
        <f t="shared" si="24"/>
        <v>4.7242741796942107E-2</v>
      </c>
      <c r="G193" s="17">
        <f t="shared" si="26"/>
        <v>-9.0909090909090912E-2</v>
      </c>
      <c r="H193" s="17">
        <f t="shared" si="25"/>
        <v>-5.8222622135182343E-3</v>
      </c>
    </row>
    <row r="194" spans="1:8" ht="25.5" x14ac:dyDescent="0.2">
      <c r="A194" s="14"/>
      <c r="B194" s="15" t="s">
        <v>176</v>
      </c>
      <c r="C194" s="16">
        <v>25</v>
      </c>
      <c r="D194" s="16">
        <v>52</v>
      </c>
      <c r="E194" s="17">
        <f t="shared" si="23"/>
        <v>1.3232414121632351E-3</v>
      </c>
      <c r="F194" s="17">
        <f t="shared" si="24"/>
        <v>2.2332932485827177E-3</v>
      </c>
      <c r="G194" s="17">
        <f t="shared" si="26"/>
        <v>1.08</v>
      </c>
      <c r="H194" s="17">
        <f t="shared" si="25"/>
        <v>1.4291007251362941E-3</v>
      </c>
    </row>
    <row r="195" spans="1:8" x14ac:dyDescent="0.2">
      <c r="A195" s="14"/>
      <c r="B195" s="15" t="s">
        <v>177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4.2947947088129188E-5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2</v>
      </c>
      <c r="D196" s="16">
        <v>9</v>
      </c>
      <c r="E196" s="17">
        <f t="shared" si="23"/>
        <v>1.0585931297305881E-4</v>
      </c>
      <c r="F196" s="17">
        <f t="shared" si="24"/>
        <v>3.8653152379316267E-4</v>
      </c>
      <c r="G196" s="17">
        <f t="shared" si="26"/>
        <v>3.5</v>
      </c>
      <c r="H196" s="17">
        <f t="shared" si="25"/>
        <v>3.7050759540570581E-4</v>
      </c>
    </row>
    <row r="197" spans="1:8" x14ac:dyDescent="0.2">
      <c r="A197" s="14"/>
      <c r="B197" s="15" t="s">
        <v>179</v>
      </c>
      <c r="C197" s="16">
        <v>3</v>
      </c>
      <c r="D197" s="16">
        <v>5</v>
      </c>
      <c r="E197" s="17">
        <f t="shared" si="23"/>
        <v>1.5878896945958819E-4</v>
      </c>
      <c r="F197" s="17">
        <f t="shared" si="24"/>
        <v>2.1473973544064594E-4</v>
      </c>
      <c r="G197" s="17">
        <f t="shared" si="26"/>
        <v>0.66666666666666663</v>
      </c>
      <c r="H197" s="17">
        <f t="shared" si="25"/>
        <v>1.058593129730588E-4</v>
      </c>
    </row>
    <row r="198" spans="1:8" ht="25.5" x14ac:dyDescent="0.2">
      <c r="A198" s="14"/>
      <c r="B198" s="15" t="s">
        <v>180</v>
      </c>
      <c r="C198" s="16">
        <v>340</v>
      </c>
      <c r="D198" s="16">
        <v>479</v>
      </c>
      <c r="E198" s="17">
        <f t="shared" si="23"/>
        <v>1.7996083205419997E-2</v>
      </c>
      <c r="F198" s="17">
        <f t="shared" si="24"/>
        <v>2.057206665521388E-2</v>
      </c>
      <c r="G198" s="17">
        <f t="shared" si="26"/>
        <v>0.4088235294117647</v>
      </c>
      <c r="H198" s="17">
        <f t="shared" si="25"/>
        <v>7.3572222516275869E-3</v>
      </c>
    </row>
    <row r="199" spans="1:8" x14ac:dyDescent="0.2">
      <c r="A199" s="14"/>
      <c r="B199" s="15" t="s">
        <v>181</v>
      </c>
      <c r="C199" s="16">
        <v>73</v>
      </c>
      <c r="D199" s="16">
        <v>128</v>
      </c>
      <c r="E199" s="17">
        <f t="shared" si="23"/>
        <v>3.8638649235166462E-3</v>
      </c>
      <c r="F199" s="17">
        <f t="shared" si="24"/>
        <v>5.4973372272805361E-3</v>
      </c>
      <c r="G199" s="17">
        <f t="shared" si="26"/>
        <v>0.75342465753424659</v>
      </c>
      <c r="H199" s="17">
        <f t="shared" si="25"/>
        <v>2.9111311067591171E-3</v>
      </c>
    </row>
    <row r="200" spans="1:8" x14ac:dyDescent="0.2">
      <c r="A200" s="14"/>
      <c r="B200" s="15" t="s">
        <v>182</v>
      </c>
      <c r="C200" s="16">
        <v>0</v>
      </c>
      <c r="D200" s="16">
        <v>8</v>
      </c>
      <c r="E200" s="17" t="str">
        <f t="shared" si="23"/>
        <v/>
      </c>
      <c r="F200" s="17">
        <f t="shared" si="24"/>
        <v>3.4358357670503351E-4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20</v>
      </c>
      <c r="D202" s="16">
        <v>60</v>
      </c>
      <c r="E202" s="17">
        <f t="shared" si="23"/>
        <v>1.0585931297305881E-3</v>
      </c>
      <c r="F202" s="17">
        <f t="shared" si="24"/>
        <v>2.5768768252877514E-3</v>
      </c>
      <c r="G202" s="17">
        <f t="shared" si="26"/>
        <v>2</v>
      </c>
      <c r="H202" s="17">
        <f t="shared" si="25"/>
        <v>2.1171862594611761E-3</v>
      </c>
    </row>
    <row r="203" spans="1:8" x14ac:dyDescent="0.2">
      <c r="A203" s="14"/>
      <c r="B203" s="15" t="s">
        <v>185</v>
      </c>
      <c r="C203" s="16">
        <v>0</v>
      </c>
      <c r="D203" s="16">
        <v>1</v>
      </c>
      <c r="E203" s="17" t="str">
        <f t="shared" si="23"/>
        <v/>
      </c>
      <c r="F203" s="17">
        <f t="shared" si="24"/>
        <v>4.2947947088129188E-5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10</v>
      </c>
      <c r="D204" s="16">
        <v>25</v>
      </c>
      <c r="E204" s="17">
        <f t="shared" si="23"/>
        <v>5.2929656486529403E-4</v>
      </c>
      <c r="F204" s="17">
        <f t="shared" si="24"/>
        <v>1.0736986772032298E-3</v>
      </c>
      <c r="G204" s="17">
        <f t="shared" si="26"/>
        <v>1.5</v>
      </c>
      <c r="H204" s="17">
        <f t="shared" si="25"/>
        <v>7.93944847297941E-4</v>
      </c>
    </row>
    <row r="205" spans="1:8" ht="25.5" x14ac:dyDescent="0.2">
      <c r="A205" s="14"/>
      <c r="B205" s="15" t="s">
        <v>187</v>
      </c>
      <c r="C205" s="16">
        <v>45</v>
      </c>
      <c r="D205" s="16">
        <v>70</v>
      </c>
      <c r="E205" s="17">
        <f t="shared" si="23"/>
        <v>2.381834541893823E-3</v>
      </c>
      <c r="F205" s="17">
        <f t="shared" si="24"/>
        <v>3.0063562961690432E-3</v>
      </c>
      <c r="G205" s="17">
        <f t="shared" si="26"/>
        <v>0.55555555555555558</v>
      </c>
      <c r="H205" s="17">
        <f t="shared" si="25"/>
        <v>1.3232414121632351E-3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166</v>
      </c>
      <c r="D207" s="16">
        <v>143</v>
      </c>
      <c r="E207" s="17">
        <f t="shared" si="23"/>
        <v>8.7863229767638808E-3</v>
      </c>
      <c r="F207" s="17">
        <f t="shared" si="24"/>
        <v>6.1415564336024736E-3</v>
      </c>
      <c r="G207" s="17">
        <f t="shared" si="26"/>
        <v>-0.13855421686746988</v>
      </c>
      <c r="H207" s="17">
        <f t="shared" si="25"/>
        <v>-1.2173820991901762E-3</v>
      </c>
    </row>
    <row r="208" spans="1:8" x14ac:dyDescent="0.2">
      <c r="A208" s="14"/>
      <c r="B208" s="15" t="s">
        <v>190</v>
      </c>
      <c r="C208" s="16">
        <v>190</v>
      </c>
      <c r="D208" s="16">
        <v>159</v>
      </c>
      <c r="E208" s="17">
        <f t="shared" si="23"/>
        <v>1.0056634732440586E-2</v>
      </c>
      <c r="F208" s="17">
        <f t="shared" si="24"/>
        <v>6.8287235870125411E-3</v>
      </c>
      <c r="G208" s="17">
        <f t="shared" si="26"/>
        <v>-0.16315789473684211</v>
      </c>
      <c r="H208" s="17">
        <f t="shared" si="25"/>
        <v>-1.6408193510824114E-3</v>
      </c>
    </row>
    <row r="209" spans="1:8" x14ac:dyDescent="0.2">
      <c r="A209" s="14"/>
      <c r="B209" s="15" t="s">
        <v>191</v>
      </c>
      <c r="C209" s="16">
        <v>418</v>
      </c>
      <c r="D209" s="16">
        <v>827</v>
      </c>
      <c r="E209" s="17">
        <f t="shared" ref="E209:E240" si="27">+IF(C209=0,"",C209/C$177)</f>
        <v>2.2124596411369289E-2</v>
      </c>
      <c r="F209" s="17">
        <f t="shared" ref="F209:F240" si="28">+IF(D209=0,"",D209/D$177)</f>
        <v>3.5517952241882839E-2</v>
      </c>
      <c r="G209" s="17">
        <f t="shared" si="26"/>
        <v>0.97846889952153115</v>
      </c>
      <c r="H209" s="17">
        <f t="shared" ref="H209:H240" si="29">+IF(OR(AND(E209=""),(G209="")),"",E209*G209)</f>
        <v>2.1648229502990526E-2</v>
      </c>
    </row>
    <row r="210" spans="1:8" x14ac:dyDescent="0.2">
      <c r="A210" s="14"/>
      <c r="B210" s="15" t="s">
        <v>192</v>
      </c>
      <c r="C210" s="16">
        <v>79</v>
      </c>
      <c r="D210" s="16">
        <v>117</v>
      </c>
      <c r="E210" s="17">
        <f t="shared" si="27"/>
        <v>4.1814428624358229E-3</v>
      </c>
      <c r="F210" s="17">
        <f t="shared" si="28"/>
        <v>5.0249098093111148E-3</v>
      </c>
      <c r="G210" s="17">
        <f t="shared" ref="G210:G241" si="30">+IF(AND(C210=0,D210=0)," ",IF(C210=0,1,IF(D210=0,-1,(D210-C210)/C210)))</f>
        <v>0.48101265822784811</v>
      </c>
      <c r="H210" s="17">
        <f t="shared" si="29"/>
        <v>2.0113269464881174E-3</v>
      </c>
    </row>
    <row r="211" spans="1:8" x14ac:dyDescent="0.2">
      <c r="A211" s="14"/>
      <c r="B211" s="15" t="s">
        <v>193</v>
      </c>
      <c r="C211" s="16">
        <v>79</v>
      </c>
      <c r="D211" s="16">
        <v>387</v>
      </c>
      <c r="E211" s="17">
        <f t="shared" si="27"/>
        <v>4.1814428624358229E-3</v>
      </c>
      <c r="F211" s="17">
        <f t="shared" si="28"/>
        <v>1.6620855523105996E-2</v>
      </c>
      <c r="G211" s="17">
        <f t="shared" si="30"/>
        <v>3.8987341772151898</v>
      </c>
      <c r="H211" s="17">
        <f t="shared" si="29"/>
        <v>1.6302334197851057E-2</v>
      </c>
    </row>
    <row r="212" spans="1:8" x14ac:dyDescent="0.2">
      <c r="A212" s="14"/>
      <c r="B212" s="15" t="s">
        <v>194</v>
      </c>
      <c r="C212" s="16">
        <v>10</v>
      </c>
      <c r="D212" s="16">
        <v>9</v>
      </c>
      <c r="E212" s="17">
        <f t="shared" si="27"/>
        <v>5.2929656486529403E-4</v>
      </c>
      <c r="F212" s="17">
        <f t="shared" si="28"/>
        <v>3.8653152379316267E-4</v>
      </c>
      <c r="G212" s="17">
        <f t="shared" si="30"/>
        <v>-0.1</v>
      </c>
      <c r="H212" s="17">
        <f t="shared" si="29"/>
        <v>-5.2929656486529405E-5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51</v>
      </c>
      <c r="D214" s="16">
        <v>1446</v>
      </c>
      <c r="E214" s="17">
        <f t="shared" si="27"/>
        <v>2.6994124808129996E-3</v>
      </c>
      <c r="F214" s="17">
        <f t="shared" si="28"/>
        <v>6.2102731489434806E-2</v>
      </c>
      <c r="G214" s="17">
        <f t="shared" si="30"/>
        <v>27.352941176470587</v>
      </c>
      <c r="H214" s="17">
        <f t="shared" si="29"/>
        <v>7.3836870798708515E-2</v>
      </c>
    </row>
    <row r="215" spans="1:8" x14ac:dyDescent="0.2">
      <c r="A215" s="14"/>
      <c r="B215" s="15" t="s">
        <v>197</v>
      </c>
      <c r="C215" s="16">
        <v>112</v>
      </c>
      <c r="D215" s="16">
        <v>161</v>
      </c>
      <c r="E215" s="17">
        <f t="shared" si="27"/>
        <v>5.928121526491293E-3</v>
      </c>
      <c r="F215" s="17">
        <f t="shared" si="28"/>
        <v>6.9146194811887992E-3</v>
      </c>
      <c r="G215" s="17">
        <f t="shared" si="30"/>
        <v>0.4375</v>
      </c>
      <c r="H215" s="17">
        <f t="shared" si="29"/>
        <v>2.5935531678399409E-3</v>
      </c>
    </row>
    <row r="216" spans="1:8" x14ac:dyDescent="0.2">
      <c r="A216" s="14"/>
      <c r="B216" s="15" t="s">
        <v>198</v>
      </c>
      <c r="C216" s="16">
        <v>24</v>
      </c>
      <c r="D216" s="16">
        <v>23</v>
      </c>
      <c r="E216" s="17">
        <f t="shared" si="27"/>
        <v>1.2703117556767056E-3</v>
      </c>
      <c r="F216" s="17">
        <f t="shared" si="28"/>
        <v>9.8780278302697125E-4</v>
      </c>
      <c r="G216" s="17">
        <f t="shared" si="30"/>
        <v>-4.1666666666666664E-2</v>
      </c>
      <c r="H216" s="17">
        <f t="shared" si="29"/>
        <v>-5.2929656486529398E-5</v>
      </c>
    </row>
    <row r="217" spans="1:8" x14ac:dyDescent="0.2">
      <c r="A217" s="14"/>
      <c r="B217" s="15" t="s">
        <v>199</v>
      </c>
      <c r="C217" s="16">
        <v>0</v>
      </c>
      <c r="D217" s="16">
        <v>1</v>
      </c>
      <c r="E217" s="17" t="str">
        <f t="shared" si="27"/>
        <v/>
      </c>
      <c r="F217" s="17">
        <f t="shared" si="28"/>
        <v>4.2947947088129188E-5</v>
      </c>
      <c r="G217" s="17">
        <f t="shared" si="30"/>
        <v>1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4</v>
      </c>
      <c r="D218" s="16">
        <v>0</v>
      </c>
      <c r="E218" s="17">
        <f t="shared" si="27"/>
        <v>2.1171862594611762E-4</v>
      </c>
      <c r="F218" s="17" t="str">
        <f t="shared" si="28"/>
        <v/>
      </c>
      <c r="G218" s="17">
        <f t="shared" si="30"/>
        <v>-1</v>
      </c>
      <c r="H218" s="17">
        <f t="shared" si="29"/>
        <v>-2.1171862594611762E-4</v>
      </c>
    </row>
    <row r="219" spans="1:8" ht="25.5" x14ac:dyDescent="0.2">
      <c r="A219" s="14"/>
      <c r="B219" s="15" t="s">
        <v>201</v>
      </c>
      <c r="C219" s="16">
        <v>128</v>
      </c>
      <c r="D219" s="16">
        <v>281</v>
      </c>
      <c r="E219" s="17">
        <f t="shared" si="27"/>
        <v>6.7749960302757638E-3</v>
      </c>
      <c r="F219" s="17">
        <f t="shared" si="28"/>
        <v>1.2068373131764301E-2</v>
      </c>
      <c r="G219" s="17">
        <f t="shared" si="30"/>
        <v>1.1953125</v>
      </c>
      <c r="H219" s="17">
        <f t="shared" si="29"/>
        <v>8.0982374424389981E-3</v>
      </c>
    </row>
    <row r="220" spans="1:8" x14ac:dyDescent="0.2">
      <c r="A220" s="14"/>
      <c r="B220" s="15" t="s">
        <v>202</v>
      </c>
      <c r="C220" s="16">
        <v>1</v>
      </c>
      <c r="D220" s="16">
        <v>68</v>
      </c>
      <c r="E220" s="17">
        <f t="shared" si="27"/>
        <v>5.2929656486529405E-5</v>
      </c>
      <c r="F220" s="17">
        <f t="shared" si="28"/>
        <v>2.9204604019927847E-3</v>
      </c>
      <c r="G220" s="17">
        <f t="shared" si="30"/>
        <v>67</v>
      </c>
      <c r="H220" s="17">
        <f t="shared" si="29"/>
        <v>3.54628698459747E-3</v>
      </c>
    </row>
    <row r="221" spans="1:8" ht="25.5" x14ac:dyDescent="0.2">
      <c r="A221" s="14"/>
      <c r="B221" s="15" t="s">
        <v>203</v>
      </c>
      <c r="C221" s="16">
        <v>6</v>
      </c>
      <c r="D221" s="16">
        <v>1</v>
      </c>
      <c r="E221" s="17">
        <f t="shared" si="27"/>
        <v>3.1757793891917639E-4</v>
      </c>
      <c r="F221" s="17">
        <f t="shared" si="28"/>
        <v>4.2947947088129188E-5</v>
      </c>
      <c r="G221" s="17">
        <f t="shared" si="30"/>
        <v>-0.83333333333333337</v>
      </c>
      <c r="H221" s="17">
        <f t="shared" si="29"/>
        <v>-2.6464828243264702E-4</v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2</v>
      </c>
      <c r="E223" s="17" t="str">
        <f t="shared" si="27"/>
        <v/>
      </c>
      <c r="F223" s="17">
        <f t="shared" si="28"/>
        <v>8.5895894176258377E-5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39</v>
      </c>
      <c r="D224" s="16">
        <v>62</v>
      </c>
      <c r="E224" s="17">
        <f t="shared" si="27"/>
        <v>2.0642566029746468E-3</v>
      </c>
      <c r="F224" s="17">
        <f t="shared" si="28"/>
        <v>2.6627727194640095E-3</v>
      </c>
      <c r="G224" s="17">
        <f t="shared" si="30"/>
        <v>0.58974358974358976</v>
      </c>
      <c r="H224" s="17">
        <f t="shared" si="29"/>
        <v>1.2173820991901764E-3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1</v>
      </c>
      <c r="D226" s="16">
        <v>0</v>
      </c>
      <c r="E226" s="17">
        <f t="shared" si="27"/>
        <v>5.2929656486529405E-5</v>
      </c>
      <c r="F226" s="17" t="str">
        <f t="shared" si="28"/>
        <v/>
      </c>
      <c r="G226" s="17">
        <f t="shared" si="30"/>
        <v>-1</v>
      </c>
      <c r="H226" s="17">
        <f t="shared" si="29"/>
        <v>-5.2929656486529405E-5</v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1</v>
      </c>
      <c r="E228" s="17" t="str">
        <f t="shared" si="27"/>
        <v/>
      </c>
      <c r="F228" s="17">
        <f t="shared" si="28"/>
        <v>4.2947947088129188E-5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1033</v>
      </c>
      <c r="D231" s="16">
        <v>1153</v>
      </c>
      <c r="E231" s="17">
        <f t="shared" si="27"/>
        <v>5.467633515058487E-2</v>
      </c>
      <c r="F231" s="17">
        <f t="shared" si="28"/>
        <v>4.9518982992612953E-2</v>
      </c>
      <c r="G231" s="17">
        <f t="shared" si="30"/>
        <v>0.11616650532429816</v>
      </c>
      <c r="H231" s="17">
        <f t="shared" si="29"/>
        <v>6.351558778383528E-3</v>
      </c>
    </row>
    <row r="232" spans="1:8" x14ac:dyDescent="0.2">
      <c r="A232" s="14"/>
      <c r="B232" s="15" t="s">
        <v>214</v>
      </c>
      <c r="C232" s="16">
        <v>170</v>
      </c>
      <c r="D232" s="16">
        <v>1</v>
      </c>
      <c r="E232" s="17">
        <f t="shared" si="27"/>
        <v>8.9980416027099983E-3</v>
      </c>
      <c r="F232" s="17">
        <f t="shared" si="28"/>
        <v>4.2947947088129188E-5</v>
      </c>
      <c r="G232" s="17">
        <f t="shared" si="30"/>
        <v>-0.99411764705882355</v>
      </c>
      <c r="H232" s="17">
        <f t="shared" si="29"/>
        <v>-8.9451119462234698E-3</v>
      </c>
    </row>
    <row r="233" spans="1:8" x14ac:dyDescent="0.2">
      <c r="A233" s="14"/>
      <c r="B233" s="15" t="s">
        <v>215</v>
      </c>
      <c r="C233" s="16">
        <v>57</v>
      </c>
      <c r="D233" s="16">
        <v>4</v>
      </c>
      <c r="E233" s="17">
        <f t="shared" si="27"/>
        <v>3.0169904197321759E-3</v>
      </c>
      <c r="F233" s="17">
        <f t="shared" si="28"/>
        <v>1.7179178835251675E-4</v>
      </c>
      <c r="G233" s="17">
        <f t="shared" si="30"/>
        <v>-0.92982456140350878</v>
      </c>
      <c r="H233" s="17">
        <f t="shared" si="29"/>
        <v>-2.8052717937860584E-3</v>
      </c>
    </row>
    <row r="234" spans="1:8" x14ac:dyDescent="0.2">
      <c r="A234" s="14"/>
      <c r="B234" s="15" t="s">
        <v>216</v>
      </c>
      <c r="C234" s="16">
        <v>22</v>
      </c>
      <c r="D234" s="16">
        <v>51</v>
      </c>
      <c r="E234" s="17">
        <f t="shared" si="27"/>
        <v>1.1644524427036468E-3</v>
      </c>
      <c r="F234" s="17">
        <f t="shared" si="28"/>
        <v>2.1903453014945886E-3</v>
      </c>
      <c r="G234" s="17">
        <f t="shared" si="30"/>
        <v>1.3181818181818181</v>
      </c>
      <c r="H234" s="17">
        <f t="shared" si="29"/>
        <v>1.5349600381093526E-3</v>
      </c>
    </row>
    <row r="235" spans="1:8" x14ac:dyDescent="0.2">
      <c r="A235" s="14"/>
      <c r="B235" s="15" t="s">
        <v>217</v>
      </c>
      <c r="C235" s="16">
        <v>0</v>
      </c>
      <c r="D235" s="16">
        <v>12</v>
      </c>
      <c r="E235" s="17" t="str">
        <f t="shared" si="27"/>
        <v/>
      </c>
      <c r="F235" s="17">
        <f t="shared" si="28"/>
        <v>5.1537536505755026E-4</v>
      </c>
      <c r="G235" s="17">
        <f t="shared" si="30"/>
        <v>1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5</v>
      </c>
      <c r="D237" s="16">
        <v>106</v>
      </c>
      <c r="E237" s="17">
        <f t="shared" si="27"/>
        <v>2.6464828243264702E-4</v>
      </c>
      <c r="F237" s="17">
        <f t="shared" si="28"/>
        <v>4.5524823913416935E-3</v>
      </c>
      <c r="G237" s="17">
        <f t="shared" si="30"/>
        <v>20.2</v>
      </c>
      <c r="H237" s="17">
        <f t="shared" si="29"/>
        <v>5.3458953051394699E-3</v>
      </c>
    </row>
    <row r="238" spans="1:8" x14ac:dyDescent="0.2">
      <c r="A238" s="14"/>
      <c r="B238" s="15" t="s">
        <v>220</v>
      </c>
      <c r="C238" s="16">
        <v>3</v>
      </c>
      <c r="D238" s="16">
        <v>1</v>
      </c>
      <c r="E238" s="17">
        <f t="shared" si="27"/>
        <v>1.5878896945958819E-4</v>
      </c>
      <c r="F238" s="17">
        <f t="shared" si="28"/>
        <v>4.2947947088129188E-5</v>
      </c>
      <c r="G238" s="17">
        <f t="shared" si="30"/>
        <v>-0.66666666666666663</v>
      </c>
      <c r="H238" s="17">
        <f t="shared" si="29"/>
        <v>-1.058593129730588E-4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4</v>
      </c>
      <c r="E241" s="17">
        <f t="shared" ref="E241:E272" si="31">+IF(C241=0,"",C241/C$177)</f>
        <v>5.2929656486529405E-5</v>
      </c>
      <c r="F241" s="17">
        <f t="shared" ref="F241:F272" si="32">+IF(D241=0,"",D241/D$177)</f>
        <v>1.7179178835251675E-4</v>
      </c>
      <c r="G241" s="17">
        <f t="shared" si="30"/>
        <v>3</v>
      </c>
      <c r="H241" s="17">
        <f t="shared" ref="H241:H272" si="33">+IF(OR(AND(E241=""),(G241="")),"",E241*G241)</f>
        <v>1.5878896945958822E-4</v>
      </c>
    </row>
    <row r="242" spans="1:8" ht="25.5" x14ac:dyDescent="0.2">
      <c r="A242" s="14"/>
      <c r="B242" s="15" t="s">
        <v>224</v>
      </c>
      <c r="C242" s="16">
        <v>2</v>
      </c>
      <c r="D242" s="16">
        <v>8</v>
      </c>
      <c r="E242" s="17">
        <f t="shared" si="31"/>
        <v>1.0585931297305881E-4</v>
      </c>
      <c r="F242" s="17">
        <f t="shared" si="32"/>
        <v>3.4358357670503351E-4</v>
      </c>
      <c r="G242" s="17">
        <f t="shared" ref="G242:G273" si="34">+IF(AND(C242=0,D242=0)," ",IF(C242=0,1,IF(D242=0,-1,(D242-C242)/C242)))</f>
        <v>3</v>
      </c>
      <c r="H242" s="17">
        <f t="shared" si="33"/>
        <v>3.1757793891917644E-4</v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26</v>
      </c>
      <c r="D244" s="16">
        <v>6</v>
      </c>
      <c r="E244" s="17">
        <f t="shared" si="31"/>
        <v>1.3761710686497645E-3</v>
      </c>
      <c r="F244" s="17">
        <f t="shared" si="32"/>
        <v>2.5768768252877513E-4</v>
      </c>
      <c r="G244" s="17">
        <f t="shared" si="34"/>
        <v>-0.76923076923076927</v>
      </c>
      <c r="H244" s="17">
        <f t="shared" si="33"/>
        <v>-1.0585931297305881E-3</v>
      </c>
    </row>
    <row r="245" spans="1:8" x14ac:dyDescent="0.2">
      <c r="A245" s="14"/>
      <c r="B245" s="15" t="s">
        <v>227</v>
      </c>
      <c r="C245" s="16">
        <v>0</v>
      </c>
      <c r="D245" s="16">
        <v>66</v>
      </c>
      <c r="E245" s="17" t="str">
        <f t="shared" si="31"/>
        <v/>
      </c>
      <c r="F245" s="17">
        <f t="shared" si="32"/>
        <v>2.8345645078165262E-3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1</v>
      </c>
      <c r="D246" s="16">
        <v>0</v>
      </c>
      <c r="E246" s="17">
        <f t="shared" si="31"/>
        <v>5.2929656486529405E-5</v>
      </c>
      <c r="F246" s="17" t="str">
        <f t="shared" si="32"/>
        <v/>
      </c>
      <c r="G246" s="17">
        <f t="shared" si="34"/>
        <v>-1</v>
      </c>
      <c r="H246" s="17">
        <f t="shared" si="33"/>
        <v>-5.2929656486529405E-5</v>
      </c>
    </row>
    <row r="247" spans="1:8" x14ac:dyDescent="0.2">
      <c r="A247" s="14"/>
      <c r="B247" s="15" t="s">
        <v>229</v>
      </c>
      <c r="C247" s="16">
        <v>53</v>
      </c>
      <c r="D247" s="16">
        <v>10</v>
      </c>
      <c r="E247" s="17">
        <f t="shared" si="31"/>
        <v>2.8052717937860584E-3</v>
      </c>
      <c r="F247" s="17">
        <f t="shared" si="32"/>
        <v>4.2947947088129188E-4</v>
      </c>
      <c r="G247" s="17">
        <f t="shared" si="34"/>
        <v>-0.81132075471698117</v>
      </c>
      <c r="H247" s="17">
        <f t="shared" si="33"/>
        <v>-2.2759752289207647E-3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2</v>
      </c>
      <c r="D249" s="16">
        <v>0</v>
      </c>
      <c r="E249" s="17">
        <f t="shared" si="31"/>
        <v>1.0585931297305881E-4</v>
      </c>
      <c r="F249" s="17" t="str">
        <f t="shared" si="32"/>
        <v/>
      </c>
      <c r="G249" s="17">
        <f t="shared" si="34"/>
        <v>-1</v>
      </c>
      <c r="H249" s="17">
        <f t="shared" si="33"/>
        <v>-1.0585931297305881E-4</v>
      </c>
    </row>
    <row r="250" spans="1:8" x14ac:dyDescent="0.2">
      <c r="A250" s="14"/>
      <c r="B250" s="15" t="s">
        <v>232</v>
      </c>
      <c r="C250" s="16">
        <v>42</v>
      </c>
      <c r="D250" s="16">
        <v>6</v>
      </c>
      <c r="E250" s="17">
        <f t="shared" si="31"/>
        <v>2.2230455724342349E-3</v>
      </c>
      <c r="F250" s="17">
        <f t="shared" si="32"/>
        <v>2.5768768252877513E-4</v>
      </c>
      <c r="G250" s="17">
        <f t="shared" si="34"/>
        <v>-0.8571428571428571</v>
      </c>
      <c r="H250" s="17">
        <f t="shared" si="33"/>
        <v>-1.9054676335150584E-3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1</v>
      </c>
      <c r="D252" s="16">
        <v>8</v>
      </c>
      <c r="E252" s="17">
        <f t="shared" si="31"/>
        <v>5.2929656486529405E-5</v>
      </c>
      <c r="F252" s="17">
        <f t="shared" si="32"/>
        <v>3.4358357670503351E-4</v>
      </c>
      <c r="G252" s="17">
        <f t="shared" si="34"/>
        <v>7</v>
      </c>
      <c r="H252" s="17">
        <f t="shared" si="33"/>
        <v>3.7050759540570581E-4</v>
      </c>
    </row>
    <row r="253" spans="1:8" ht="25.5" x14ac:dyDescent="0.2">
      <c r="A253" s="14"/>
      <c r="B253" s="15" t="s">
        <v>235</v>
      </c>
      <c r="C253" s="16">
        <v>2</v>
      </c>
      <c r="D253" s="16">
        <v>0</v>
      </c>
      <c r="E253" s="17">
        <f t="shared" si="31"/>
        <v>1.0585931297305881E-4</v>
      </c>
      <c r="F253" s="17" t="str">
        <f t="shared" si="32"/>
        <v/>
      </c>
      <c r="G253" s="17">
        <f t="shared" si="34"/>
        <v>-1</v>
      </c>
      <c r="H253" s="17">
        <f t="shared" si="33"/>
        <v>-1.0585931297305881E-4</v>
      </c>
    </row>
    <row r="254" spans="1:8" x14ac:dyDescent="0.2">
      <c r="A254" s="14"/>
      <c r="B254" s="15" t="s">
        <v>236</v>
      </c>
      <c r="C254" s="16">
        <v>3</v>
      </c>
      <c r="D254" s="16">
        <v>3</v>
      </c>
      <c r="E254" s="17">
        <f t="shared" si="31"/>
        <v>1.5878896945958819E-4</v>
      </c>
      <c r="F254" s="17">
        <f t="shared" si="32"/>
        <v>1.2884384126438757E-4</v>
      </c>
      <c r="G254" s="17">
        <f t="shared" si="34"/>
        <v>0</v>
      </c>
      <c r="H254" s="17">
        <f t="shared" si="33"/>
        <v>0</v>
      </c>
    </row>
    <row r="255" spans="1:8" x14ac:dyDescent="0.2">
      <c r="A255" s="14"/>
      <c r="B255" s="15" t="s">
        <v>237</v>
      </c>
      <c r="C255" s="16">
        <v>14</v>
      </c>
      <c r="D255" s="16">
        <v>10</v>
      </c>
      <c r="E255" s="17">
        <f t="shared" si="31"/>
        <v>7.4101519081141163E-4</v>
      </c>
      <c r="F255" s="17">
        <f t="shared" si="32"/>
        <v>4.2947947088129188E-4</v>
      </c>
      <c r="G255" s="17">
        <f t="shared" si="34"/>
        <v>-0.2857142857142857</v>
      </c>
      <c r="H255" s="17">
        <f t="shared" si="33"/>
        <v>-2.1171862594611759E-4</v>
      </c>
    </row>
    <row r="256" spans="1:8" x14ac:dyDescent="0.2">
      <c r="A256" s="14"/>
      <c r="B256" s="15" t="s">
        <v>238</v>
      </c>
      <c r="C256" s="16">
        <v>15</v>
      </c>
      <c r="D256" s="16">
        <v>19</v>
      </c>
      <c r="E256" s="17">
        <f t="shared" si="31"/>
        <v>7.93944847297941E-4</v>
      </c>
      <c r="F256" s="17">
        <f t="shared" si="32"/>
        <v>8.1601099467445461E-4</v>
      </c>
      <c r="G256" s="17">
        <f t="shared" si="34"/>
        <v>0.26666666666666666</v>
      </c>
      <c r="H256" s="17">
        <f t="shared" si="33"/>
        <v>2.1171862594611759E-4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21</v>
      </c>
      <c r="D259" s="16">
        <v>67</v>
      </c>
      <c r="E259" s="17">
        <f t="shared" si="31"/>
        <v>1.1115227862171174E-3</v>
      </c>
      <c r="F259" s="17">
        <f t="shared" si="32"/>
        <v>2.8775124549046556E-3</v>
      </c>
      <c r="G259" s="17">
        <f t="shared" si="34"/>
        <v>2.1904761904761907</v>
      </c>
      <c r="H259" s="17">
        <f t="shared" si="33"/>
        <v>2.4347641983803528E-3</v>
      </c>
    </row>
    <row r="260" spans="1:8" x14ac:dyDescent="0.2">
      <c r="A260" s="14"/>
      <c r="B260" s="15" t="s">
        <v>242</v>
      </c>
      <c r="C260" s="16">
        <v>0</v>
      </c>
      <c r="D260" s="16">
        <v>16</v>
      </c>
      <c r="E260" s="17" t="str">
        <f t="shared" si="31"/>
        <v/>
      </c>
      <c r="F260" s="17">
        <f t="shared" si="32"/>
        <v>6.8716715341006701E-4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2</v>
      </c>
      <c r="D262" s="16">
        <v>0</v>
      </c>
      <c r="E262" s="17">
        <f t="shared" si="31"/>
        <v>1.0585931297305881E-4</v>
      </c>
      <c r="F262" s="17" t="str">
        <f t="shared" si="32"/>
        <v/>
      </c>
      <c r="G262" s="17">
        <f t="shared" si="34"/>
        <v>-1</v>
      </c>
      <c r="H262" s="17">
        <f t="shared" si="33"/>
        <v>-1.0585931297305881E-4</v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5</v>
      </c>
      <c r="D264" s="16">
        <v>0</v>
      </c>
      <c r="E264" s="17">
        <f t="shared" si="31"/>
        <v>2.6464828243264702E-4</v>
      </c>
      <c r="F264" s="17" t="str">
        <f t="shared" si="32"/>
        <v/>
      </c>
      <c r="G264" s="17">
        <f t="shared" si="34"/>
        <v>-1</v>
      </c>
      <c r="H264" s="17">
        <f t="shared" si="33"/>
        <v>-2.6464828243264702E-4</v>
      </c>
    </row>
    <row r="265" spans="1:8" ht="25.5" x14ac:dyDescent="0.2">
      <c r="A265" s="14"/>
      <c r="B265" s="15" t="s">
        <v>247</v>
      </c>
      <c r="C265" s="16">
        <v>48</v>
      </c>
      <c r="D265" s="16">
        <v>38</v>
      </c>
      <c r="E265" s="17">
        <f t="shared" si="31"/>
        <v>2.5406235113534111E-3</v>
      </c>
      <c r="F265" s="17">
        <f t="shared" si="32"/>
        <v>1.6320219893489092E-3</v>
      </c>
      <c r="G265" s="17">
        <f t="shared" si="34"/>
        <v>-0.20833333333333334</v>
      </c>
      <c r="H265" s="17">
        <f t="shared" si="33"/>
        <v>-5.2929656486529403E-4</v>
      </c>
    </row>
    <row r="266" spans="1:8" x14ac:dyDescent="0.2">
      <c r="A266" s="14"/>
      <c r="B266" s="15" t="s">
        <v>248</v>
      </c>
      <c r="C266" s="16">
        <v>11</v>
      </c>
      <c r="D266" s="16">
        <v>14</v>
      </c>
      <c r="E266" s="17">
        <f t="shared" si="31"/>
        <v>5.822262213518234E-4</v>
      </c>
      <c r="F266" s="17">
        <f t="shared" si="32"/>
        <v>6.0127125923380858E-4</v>
      </c>
      <c r="G266" s="17">
        <f t="shared" si="34"/>
        <v>0.27272727272727271</v>
      </c>
      <c r="H266" s="17">
        <f t="shared" si="33"/>
        <v>1.5878896945958819E-4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16</v>
      </c>
      <c r="D268" s="16">
        <v>27</v>
      </c>
      <c r="E268" s="17">
        <f t="shared" si="31"/>
        <v>8.4687450378447048E-4</v>
      </c>
      <c r="F268" s="17">
        <f t="shared" si="32"/>
        <v>1.1595945713794881E-3</v>
      </c>
      <c r="G268" s="17">
        <f t="shared" si="34"/>
        <v>0.6875</v>
      </c>
      <c r="H268" s="17">
        <f t="shared" si="33"/>
        <v>5.822262213518234E-4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105</v>
      </c>
      <c r="D270" s="16">
        <v>139</v>
      </c>
      <c r="E270" s="17">
        <f t="shared" si="31"/>
        <v>5.5576139310855874E-3</v>
      </c>
      <c r="F270" s="17">
        <f t="shared" si="32"/>
        <v>5.9697646452499574E-3</v>
      </c>
      <c r="G270" s="17">
        <f t="shared" si="34"/>
        <v>0.32380952380952382</v>
      </c>
      <c r="H270" s="17">
        <f t="shared" si="33"/>
        <v>1.7996083205419999E-3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332</v>
      </c>
      <c r="D281" s="16">
        <v>356</v>
      </c>
      <c r="E281" s="17">
        <f t="shared" si="35"/>
        <v>1.7572645953527762E-2</v>
      </c>
      <c r="F281" s="17">
        <f t="shared" si="36"/>
        <v>1.5289469163373991E-2</v>
      </c>
      <c r="G281" s="17">
        <f t="shared" si="38"/>
        <v>7.2289156626506021E-2</v>
      </c>
      <c r="H281" s="17">
        <f t="shared" si="37"/>
        <v>1.2703117556767056E-3</v>
      </c>
    </row>
    <row r="282" spans="1:8" ht="25.5" x14ac:dyDescent="0.2">
      <c r="A282" s="14"/>
      <c r="B282" s="15" t="s">
        <v>264</v>
      </c>
      <c r="C282" s="16">
        <v>278</v>
      </c>
      <c r="D282" s="16">
        <v>137</v>
      </c>
      <c r="E282" s="17">
        <f t="shared" si="35"/>
        <v>1.4714444503255174E-2</v>
      </c>
      <c r="F282" s="17">
        <f t="shared" si="36"/>
        <v>5.8838687510736985E-3</v>
      </c>
      <c r="G282" s="17">
        <f t="shared" si="38"/>
        <v>-0.5071942446043165</v>
      </c>
      <c r="H282" s="17">
        <f t="shared" si="37"/>
        <v>-7.4630815646006448E-3</v>
      </c>
    </row>
    <row r="283" spans="1:8" x14ac:dyDescent="0.2">
      <c r="A283" s="14"/>
      <c r="B283" s="15" t="s">
        <v>265</v>
      </c>
      <c r="C283" s="16">
        <v>31</v>
      </c>
      <c r="D283" s="16">
        <v>2</v>
      </c>
      <c r="E283" s="17">
        <f t="shared" si="35"/>
        <v>1.6408193510824116E-3</v>
      </c>
      <c r="F283" s="17">
        <f t="shared" si="36"/>
        <v>8.5895894176258377E-5</v>
      </c>
      <c r="G283" s="17">
        <f t="shared" si="38"/>
        <v>-0.93548387096774188</v>
      </c>
      <c r="H283" s="17">
        <f t="shared" si="37"/>
        <v>-1.5349600381093526E-3</v>
      </c>
    </row>
    <row r="284" spans="1:8" x14ac:dyDescent="0.2">
      <c r="A284" s="14"/>
      <c r="B284" s="15" t="s">
        <v>266</v>
      </c>
      <c r="C284" s="16">
        <v>6</v>
      </c>
      <c r="D284" s="16">
        <v>29</v>
      </c>
      <c r="E284" s="17">
        <f t="shared" si="35"/>
        <v>3.1757793891917639E-4</v>
      </c>
      <c r="F284" s="17">
        <f t="shared" si="36"/>
        <v>1.2454904655557464E-3</v>
      </c>
      <c r="G284" s="17">
        <f t="shared" si="38"/>
        <v>3.8333333333333335</v>
      </c>
      <c r="H284" s="17">
        <f t="shared" si="37"/>
        <v>1.2173820991901762E-3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0</v>
      </c>
      <c r="E288" s="17">
        <f t="shared" si="35"/>
        <v>5.2929656486529405E-5</v>
      </c>
      <c r="F288" s="17" t="str">
        <f t="shared" si="36"/>
        <v/>
      </c>
      <c r="G288" s="17">
        <f t="shared" si="38"/>
        <v>-1</v>
      </c>
      <c r="H288" s="17">
        <f t="shared" si="37"/>
        <v>-5.2929656486529405E-5</v>
      </c>
    </row>
    <row r="289" spans="1:8" x14ac:dyDescent="0.2">
      <c r="A289" s="14"/>
      <c r="B289" s="15" t="s">
        <v>271</v>
      </c>
      <c r="C289" s="16">
        <v>3</v>
      </c>
      <c r="D289" s="16">
        <v>8</v>
      </c>
      <c r="E289" s="17">
        <f t="shared" si="35"/>
        <v>1.5878896945958819E-4</v>
      </c>
      <c r="F289" s="17">
        <f t="shared" si="36"/>
        <v>3.4358357670503351E-4</v>
      </c>
      <c r="G289" s="17">
        <f t="shared" si="38"/>
        <v>1.6666666666666667</v>
      </c>
      <c r="H289" s="17">
        <f t="shared" si="37"/>
        <v>2.6464828243264702E-4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12</v>
      </c>
      <c r="D292" s="16">
        <v>168</v>
      </c>
      <c r="E292" s="17">
        <f t="shared" si="35"/>
        <v>6.3515587783835278E-4</v>
      </c>
      <c r="F292" s="17">
        <f t="shared" si="36"/>
        <v>7.2152551108057034E-3</v>
      </c>
      <c r="G292" s="17">
        <f t="shared" si="38"/>
        <v>13</v>
      </c>
      <c r="H292" s="17">
        <f t="shared" si="37"/>
        <v>8.2570264118985853E-3</v>
      </c>
    </row>
    <row r="293" spans="1:8" x14ac:dyDescent="0.2">
      <c r="A293" s="14"/>
      <c r="B293" s="15" t="s">
        <v>275</v>
      </c>
      <c r="C293" s="16">
        <v>3</v>
      </c>
      <c r="D293" s="16">
        <v>6</v>
      </c>
      <c r="E293" s="17">
        <f t="shared" si="35"/>
        <v>1.5878896945958819E-4</v>
      </c>
      <c r="F293" s="17">
        <f t="shared" si="36"/>
        <v>2.5768768252877513E-4</v>
      </c>
      <c r="G293" s="17">
        <f t="shared" si="38"/>
        <v>1</v>
      </c>
      <c r="H293" s="17">
        <f t="shared" si="37"/>
        <v>1.5878896945958819E-4</v>
      </c>
    </row>
    <row r="294" spans="1:8" x14ac:dyDescent="0.2">
      <c r="A294" s="14"/>
      <c r="B294" s="15" t="s">
        <v>276</v>
      </c>
      <c r="C294" s="16">
        <v>183</v>
      </c>
      <c r="D294" s="16">
        <v>258</v>
      </c>
      <c r="E294" s="17">
        <f t="shared" si="35"/>
        <v>9.6861271370348809E-3</v>
      </c>
      <c r="F294" s="17">
        <f t="shared" si="36"/>
        <v>1.108057034873733E-2</v>
      </c>
      <c r="G294" s="17">
        <f t="shared" si="38"/>
        <v>0.4098360655737705</v>
      </c>
      <c r="H294" s="17">
        <f t="shared" si="37"/>
        <v>3.9697242364897054E-3</v>
      </c>
    </row>
    <row r="295" spans="1:8" x14ac:dyDescent="0.2">
      <c r="A295" s="14"/>
      <c r="B295" s="15" t="s">
        <v>277</v>
      </c>
      <c r="C295" s="16">
        <v>357</v>
      </c>
      <c r="D295" s="16">
        <v>640</v>
      </c>
      <c r="E295" s="17">
        <f t="shared" si="35"/>
        <v>1.8895887365690995E-2</v>
      </c>
      <c r="F295" s="17">
        <f t="shared" si="36"/>
        <v>2.7486686136402681E-2</v>
      </c>
      <c r="G295" s="17">
        <f t="shared" si="38"/>
        <v>0.79271708683473385</v>
      </c>
      <c r="H295" s="17">
        <f t="shared" si="37"/>
        <v>1.4979092785687818E-2</v>
      </c>
    </row>
    <row r="296" spans="1:8" x14ac:dyDescent="0.2">
      <c r="A296" s="14"/>
      <c r="B296" s="15" t="s">
        <v>278</v>
      </c>
      <c r="C296" s="16">
        <v>7777</v>
      </c>
      <c r="D296" s="16">
        <v>9136</v>
      </c>
      <c r="E296" s="17">
        <f t="shared" si="35"/>
        <v>0.41163393849573915</v>
      </c>
      <c r="F296" s="17">
        <f t="shared" si="36"/>
        <v>0.39237244459714826</v>
      </c>
      <c r="G296" s="17">
        <f t="shared" si="38"/>
        <v>0.17474604603317476</v>
      </c>
      <c r="H296" s="17">
        <f t="shared" si="37"/>
        <v>7.1931403165193461E-2</v>
      </c>
    </row>
    <row r="297" spans="1:8" x14ac:dyDescent="0.2">
      <c r="A297" s="14"/>
      <c r="B297" s="15" t="s">
        <v>279</v>
      </c>
      <c r="C297" s="16">
        <v>29</v>
      </c>
      <c r="D297" s="16">
        <v>20</v>
      </c>
      <c r="E297" s="17">
        <f t="shared" si="35"/>
        <v>1.5349600381093526E-3</v>
      </c>
      <c r="F297" s="17">
        <f t="shared" si="36"/>
        <v>8.5895894176258377E-4</v>
      </c>
      <c r="G297" s="17">
        <f t="shared" si="38"/>
        <v>-0.31034482758620691</v>
      </c>
      <c r="H297" s="17">
        <f t="shared" si="37"/>
        <v>-4.7636690837876461E-4</v>
      </c>
    </row>
    <row r="298" spans="1:8" x14ac:dyDescent="0.2">
      <c r="A298" s="14"/>
      <c r="B298" s="15" t="s">
        <v>280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4.2947947088129188E-5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159</v>
      </c>
      <c r="D299" s="16">
        <v>42</v>
      </c>
      <c r="E299" s="17">
        <f t="shared" si="35"/>
        <v>8.4158153813581743E-3</v>
      </c>
      <c r="F299" s="17">
        <f t="shared" si="36"/>
        <v>1.8038137777014259E-3</v>
      </c>
      <c r="G299" s="17">
        <f t="shared" si="38"/>
        <v>-0.73584905660377353</v>
      </c>
      <c r="H299" s="17">
        <f t="shared" si="37"/>
        <v>-6.192769808923939E-3</v>
      </c>
    </row>
    <row r="300" spans="1:8" x14ac:dyDescent="0.2">
      <c r="A300" s="14"/>
      <c r="B300" s="15" t="s">
        <v>282</v>
      </c>
      <c r="C300" s="16">
        <v>39</v>
      </c>
      <c r="D300" s="16">
        <v>8</v>
      </c>
      <c r="E300" s="17">
        <f t="shared" si="35"/>
        <v>2.0642566029746468E-3</v>
      </c>
      <c r="F300" s="17">
        <f t="shared" si="36"/>
        <v>3.4358357670503351E-4</v>
      </c>
      <c r="G300" s="17">
        <f t="shared" si="38"/>
        <v>-0.79487179487179482</v>
      </c>
      <c r="H300" s="17">
        <f t="shared" si="37"/>
        <v>-1.6408193510824114E-3</v>
      </c>
    </row>
    <row r="301" spans="1:8" x14ac:dyDescent="0.2">
      <c r="A301" s="14"/>
      <c r="B301" s="15" t="s">
        <v>283</v>
      </c>
      <c r="C301" s="16">
        <v>6</v>
      </c>
      <c r="D301" s="16">
        <v>0</v>
      </c>
      <c r="E301" s="17">
        <f t="shared" si="35"/>
        <v>3.1757793891917639E-4</v>
      </c>
      <c r="F301" s="17" t="str">
        <f t="shared" si="36"/>
        <v/>
      </c>
      <c r="G301" s="17">
        <f t="shared" si="38"/>
        <v>-1</v>
      </c>
      <c r="H301" s="17">
        <f t="shared" si="37"/>
        <v>-3.1757793891917639E-4</v>
      </c>
    </row>
    <row r="302" spans="1:8" x14ac:dyDescent="0.2">
      <c r="A302" s="14"/>
      <c r="B302" s="15" t="s">
        <v>284</v>
      </c>
      <c r="C302" s="16">
        <v>1</v>
      </c>
      <c r="D302" s="16">
        <v>10</v>
      </c>
      <c r="E302" s="17">
        <f t="shared" si="35"/>
        <v>5.2929656486529405E-5</v>
      </c>
      <c r="F302" s="17">
        <f t="shared" si="36"/>
        <v>4.2947947088129188E-4</v>
      </c>
      <c r="G302" s="17">
        <f t="shared" si="38"/>
        <v>9</v>
      </c>
      <c r="H302" s="17">
        <f t="shared" si="37"/>
        <v>4.7636690837876466E-4</v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2</v>
      </c>
      <c r="E304" s="17" t="str">
        <f t="shared" si="35"/>
        <v/>
      </c>
      <c r="F304" s="17">
        <f t="shared" si="36"/>
        <v>8.5895894176258377E-5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8</v>
      </c>
      <c r="D306" s="16">
        <v>6</v>
      </c>
      <c r="E306" s="17">
        <f t="shared" si="39"/>
        <v>4.2343725189223524E-4</v>
      </c>
      <c r="F306" s="17">
        <f t="shared" si="40"/>
        <v>2.5768768252877513E-4</v>
      </c>
      <c r="G306" s="17">
        <f t="shared" ref="G306:G337" si="42">+IF(AND(C306=0,D306=0)," ",IF(C306=0,1,IF(D306=0,-1,(D306-C306)/C306)))</f>
        <v>-0.25</v>
      </c>
      <c r="H306" s="17">
        <f t="shared" si="41"/>
        <v>-1.0585931297305881E-4</v>
      </c>
    </row>
    <row r="307" spans="1:8" x14ac:dyDescent="0.2">
      <c r="A307" s="14"/>
      <c r="B307" s="15" t="s">
        <v>289</v>
      </c>
      <c r="C307" s="16">
        <v>5</v>
      </c>
      <c r="D307" s="16">
        <v>15</v>
      </c>
      <c r="E307" s="17">
        <f t="shared" si="39"/>
        <v>2.6464828243264702E-4</v>
      </c>
      <c r="F307" s="17">
        <f t="shared" si="40"/>
        <v>6.4421920632193785E-4</v>
      </c>
      <c r="G307" s="17">
        <f t="shared" si="42"/>
        <v>2</v>
      </c>
      <c r="H307" s="17">
        <f t="shared" si="41"/>
        <v>5.2929656486529403E-4</v>
      </c>
    </row>
    <row r="308" spans="1:8" ht="25.5" x14ac:dyDescent="0.2">
      <c r="A308" s="14"/>
      <c r="B308" s="15" t="s">
        <v>290</v>
      </c>
      <c r="C308" s="16">
        <v>16</v>
      </c>
      <c r="D308" s="16">
        <v>13</v>
      </c>
      <c r="E308" s="17">
        <f t="shared" si="39"/>
        <v>8.4687450378447048E-4</v>
      </c>
      <c r="F308" s="17">
        <f t="shared" si="40"/>
        <v>5.5832331214567942E-4</v>
      </c>
      <c r="G308" s="17">
        <f t="shared" si="42"/>
        <v>-0.1875</v>
      </c>
      <c r="H308" s="17">
        <f t="shared" si="41"/>
        <v>-1.5878896945958822E-4</v>
      </c>
    </row>
    <row r="309" spans="1:8" x14ac:dyDescent="0.2">
      <c r="A309" s="14"/>
      <c r="B309" s="15" t="s">
        <v>291</v>
      </c>
      <c r="C309" s="16">
        <v>53</v>
      </c>
      <c r="D309" s="16">
        <v>44</v>
      </c>
      <c r="E309" s="17">
        <f t="shared" si="39"/>
        <v>2.8052717937860584E-3</v>
      </c>
      <c r="F309" s="17">
        <f t="shared" si="40"/>
        <v>1.8897096718776842E-3</v>
      </c>
      <c r="G309" s="17">
        <f t="shared" si="42"/>
        <v>-0.16981132075471697</v>
      </c>
      <c r="H309" s="17">
        <f t="shared" si="41"/>
        <v>-4.7636690837876461E-4</v>
      </c>
    </row>
    <row r="310" spans="1:8" ht="25.5" x14ac:dyDescent="0.2">
      <c r="A310" s="14"/>
      <c r="B310" s="15" t="s">
        <v>292</v>
      </c>
      <c r="C310" s="16">
        <v>3</v>
      </c>
      <c r="D310" s="16">
        <v>0</v>
      </c>
      <c r="E310" s="17">
        <f t="shared" si="39"/>
        <v>1.5878896945958819E-4</v>
      </c>
      <c r="F310" s="17" t="str">
        <f t="shared" si="40"/>
        <v/>
      </c>
      <c r="G310" s="17">
        <f t="shared" si="42"/>
        <v>-1</v>
      </c>
      <c r="H310" s="17">
        <f t="shared" si="41"/>
        <v>-1.5878896945958819E-4</v>
      </c>
    </row>
    <row r="311" spans="1:8" x14ac:dyDescent="0.2">
      <c r="A311" s="14"/>
      <c r="B311" s="15" t="s">
        <v>293</v>
      </c>
      <c r="C311" s="16">
        <v>1</v>
      </c>
      <c r="D311" s="16">
        <v>32</v>
      </c>
      <c r="E311" s="17">
        <f t="shared" si="39"/>
        <v>5.2929656486529405E-5</v>
      </c>
      <c r="F311" s="17">
        <f t="shared" si="40"/>
        <v>1.374334306820134E-3</v>
      </c>
      <c r="G311" s="17">
        <f t="shared" si="42"/>
        <v>31</v>
      </c>
      <c r="H311" s="17">
        <f t="shared" si="41"/>
        <v>1.6408193510824116E-3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21</v>
      </c>
      <c r="E314" s="17">
        <f t="shared" si="39"/>
        <v>5.2929656486529405E-5</v>
      </c>
      <c r="F314" s="17">
        <f t="shared" si="40"/>
        <v>9.0190688885071293E-4</v>
      </c>
      <c r="G314" s="17">
        <f t="shared" si="42"/>
        <v>20</v>
      </c>
      <c r="H314" s="17">
        <f t="shared" si="41"/>
        <v>1.0585931297305881E-3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22</v>
      </c>
      <c r="D319" s="16">
        <v>7</v>
      </c>
      <c r="E319" s="17">
        <f t="shared" si="39"/>
        <v>1.1644524427036468E-3</v>
      </c>
      <c r="F319" s="17">
        <f t="shared" si="40"/>
        <v>3.0063562961690429E-4</v>
      </c>
      <c r="G319" s="17">
        <f t="shared" si="42"/>
        <v>-0.68181818181818177</v>
      </c>
      <c r="H319" s="17">
        <f t="shared" si="41"/>
        <v>-7.93944847297941E-4</v>
      </c>
    </row>
    <row r="320" spans="1:8" ht="25.5" x14ac:dyDescent="0.2">
      <c r="A320" s="14"/>
      <c r="B320" s="15" t="s">
        <v>302</v>
      </c>
      <c r="C320" s="16">
        <v>1</v>
      </c>
      <c r="D320" s="16">
        <v>0</v>
      </c>
      <c r="E320" s="17">
        <f t="shared" si="39"/>
        <v>5.2929656486529405E-5</v>
      </c>
      <c r="F320" s="17" t="str">
        <f t="shared" si="40"/>
        <v/>
      </c>
      <c r="G320" s="17">
        <f t="shared" si="42"/>
        <v>-1</v>
      </c>
      <c r="H320" s="17">
        <f t="shared" si="41"/>
        <v>-5.2929656486529405E-5</v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3</v>
      </c>
      <c r="D323" s="16">
        <v>7</v>
      </c>
      <c r="E323" s="17">
        <f t="shared" si="39"/>
        <v>1.5878896945958819E-4</v>
      </c>
      <c r="F323" s="17">
        <f t="shared" si="40"/>
        <v>3.0063562961690429E-4</v>
      </c>
      <c r="G323" s="17">
        <f t="shared" si="42"/>
        <v>1.3333333333333333</v>
      </c>
      <c r="H323" s="17">
        <f t="shared" si="41"/>
        <v>2.1171862594611759E-4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28</v>
      </c>
      <c r="D325" s="16">
        <v>19</v>
      </c>
      <c r="E325" s="17">
        <f t="shared" si="39"/>
        <v>1.4820303816228233E-3</v>
      </c>
      <c r="F325" s="17">
        <f t="shared" si="40"/>
        <v>8.1601099467445461E-4</v>
      </c>
      <c r="G325" s="17">
        <f t="shared" si="42"/>
        <v>-0.32142857142857145</v>
      </c>
      <c r="H325" s="17">
        <f t="shared" si="41"/>
        <v>-4.7636690837876466E-4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5</v>
      </c>
      <c r="D327" s="16">
        <v>5</v>
      </c>
      <c r="E327" s="17">
        <f t="shared" si="39"/>
        <v>2.6464828243264702E-4</v>
      </c>
      <c r="F327" s="17">
        <f t="shared" si="40"/>
        <v>2.1473973544064594E-4</v>
      </c>
      <c r="G327" s="17">
        <f t="shared" si="42"/>
        <v>0</v>
      </c>
      <c r="H327" s="17">
        <f t="shared" si="41"/>
        <v>0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1</v>
      </c>
      <c r="D330" s="16">
        <v>2</v>
      </c>
      <c r="E330" s="17">
        <f t="shared" si="39"/>
        <v>5.2929656486529405E-5</v>
      </c>
      <c r="F330" s="17">
        <f t="shared" si="40"/>
        <v>8.5895894176258377E-5</v>
      </c>
      <c r="G330" s="17">
        <f t="shared" si="42"/>
        <v>1</v>
      </c>
      <c r="H330" s="17">
        <f t="shared" si="41"/>
        <v>5.2929656486529405E-5</v>
      </c>
    </row>
    <row r="331" spans="1:8" ht="25.5" x14ac:dyDescent="0.2">
      <c r="A331" s="14"/>
      <c r="B331" s="15" t="s">
        <v>313</v>
      </c>
      <c r="C331" s="16">
        <v>1</v>
      </c>
      <c r="D331" s="16">
        <v>0</v>
      </c>
      <c r="E331" s="17">
        <f t="shared" si="39"/>
        <v>5.2929656486529405E-5</v>
      </c>
      <c r="F331" s="17" t="str">
        <f t="shared" si="40"/>
        <v/>
      </c>
      <c r="G331" s="17">
        <f t="shared" si="42"/>
        <v>-1</v>
      </c>
      <c r="H331" s="17">
        <f t="shared" si="41"/>
        <v>-5.2929656486529405E-5</v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25</v>
      </c>
      <c r="D334" s="16">
        <v>52</v>
      </c>
      <c r="E334" s="17">
        <f t="shared" si="39"/>
        <v>1.3232414121632351E-3</v>
      </c>
      <c r="F334" s="17">
        <f t="shared" si="40"/>
        <v>2.2332932485827177E-3</v>
      </c>
      <c r="G334" s="17">
        <f t="shared" si="42"/>
        <v>1.08</v>
      </c>
      <c r="H334" s="17">
        <f t="shared" si="41"/>
        <v>1.4291007251362941E-3</v>
      </c>
    </row>
    <row r="335" spans="1:8" x14ac:dyDescent="0.2">
      <c r="A335" s="14"/>
      <c r="B335" s="15" t="s">
        <v>317</v>
      </c>
      <c r="C335" s="16">
        <v>3</v>
      </c>
      <c r="D335" s="16">
        <v>0</v>
      </c>
      <c r="E335" s="17">
        <f t="shared" si="39"/>
        <v>1.5878896945958819E-4</v>
      </c>
      <c r="F335" s="17" t="str">
        <f t="shared" si="40"/>
        <v/>
      </c>
      <c r="G335" s="17">
        <f t="shared" si="42"/>
        <v>-1</v>
      </c>
      <c r="H335" s="17">
        <f t="shared" si="41"/>
        <v>-1.5878896945958819E-4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4</v>
      </c>
      <c r="E339" s="17" t="str">
        <f t="shared" si="43"/>
        <v/>
      </c>
      <c r="F339" s="17">
        <f t="shared" si="44"/>
        <v>1.7179178835251675E-4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30</v>
      </c>
      <c r="D340" s="16">
        <v>2</v>
      </c>
      <c r="E340" s="17">
        <f t="shared" si="43"/>
        <v>1.587889694595882E-3</v>
      </c>
      <c r="F340" s="17">
        <f t="shared" si="44"/>
        <v>8.5895894176258377E-5</v>
      </c>
      <c r="G340" s="17">
        <f t="shared" si="46"/>
        <v>-0.93333333333333335</v>
      </c>
      <c r="H340" s="17">
        <f t="shared" si="45"/>
        <v>-1.4820303816228233E-3</v>
      </c>
    </row>
    <row r="341" spans="1:8" ht="25.5" x14ac:dyDescent="0.2">
      <c r="A341" s="14"/>
      <c r="B341" s="15" t="s">
        <v>323</v>
      </c>
      <c r="C341" s="16">
        <v>0</v>
      </c>
      <c r="D341" s="16">
        <v>3</v>
      </c>
      <c r="E341" s="17" t="str">
        <f t="shared" si="43"/>
        <v/>
      </c>
      <c r="F341" s="17">
        <f t="shared" si="44"/>
        <v>1.2884384126438757E-4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27</v>
      </c>
      <c r="D345" s="16">
        <v>0</v>
      </c>
      <c r="E345" s="17">
        <f t="shared" si="43"/>
        <v>1.4291007251362939E-3</v>
      </c>
      <c r="F345" s="17" t="str">
        <f t="shared" si="44"/>
        <v/>
      </c>
      <c r="G345" s="17">
        <f t="shared" si="46"/>
        <v>-1</v>
      </c>
      <c r="H345" s="17">
        <f t="shared" si="45"/>
        <v>-1.4291007251362939E-3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73</v>
      </c>
      <c r="D348" s="16">
        <v>128</v>
      </c>
      <c r="E348" s="17">
        <f t="shared" si="43"/>
        <v>3.8638649235166462E-3</v>
      </c>
      <c r="F348" s="17">
        <f t="shared" si="44"/>
        <v>5.4973372272805361E-3</v>
      </c>
      <c r="G348" s="17">
        <f t="shared" si="46"/>
        <v>0.75342465753424659</v>
      </c>
      <c r="H348" s="17">
        <f t="shared" si="45"/>
        <v>2.9111311067591171E-3</v>
      </c>
    </row>
    <row r="349" spans="1:8" x14ac:dyDescent="0.2">
      <c r="A349" s="14"/>
      <c r="B349" s="15" t="s">
        <v>331</v>
      </c>
      <c r="C349" s="16">
        <v>1</v>
      </c>
      <c r="D349" s="16">
        <v>3</v>
      </c>
      <c r="E349" s="17">
        <f t="shared" si="43"/>
        <v>5.2929656486529405E-5</v>
      </c>
      <c r="F349" s="17">
        <f t="shared" si="44"/>
        <v>1.2884384126438757E-4</v>
      </c>
      <c r="G349" s="17">
        <f t="shared" si="46"/>
        <v>2</v>
      </c>
      <c r="H349" s="17">
        <f t="shared" si="45"/>
        <v>1.0585931297305881E-4</v>
      </c>
    </row>
    <row r="350" spans="1:8" ht="25.5" x14ac:dyDescent="0.2">
      <c r="A350" s="14"/>
      <c r="B350" s="15" t="s">
        <v>332</v>
      </c>
      <c r="C350" s="16">
        <v>20</v>
      </c>
      <c r="D350" s="16">
        <v>22</v>
      </c>
      <c r="E350" s="17">
        <f t="shared" si="43"/>
        <v>1.0585931297305881E-3</v>
      </c>
      <c r="F350" s="17">
        <f t="shared" si="44"/>
        <v>9.4485483593884209E-4</v>
      </c>
      <c r="G350" s="17">
        <f t="shared" si="46"/>
        <v>0.1</v>
      </c>
      <c r="H350" s="17">
        <f t="shared" si="45"/>
        <v>1.0585931297305881E-4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64881</v>
      </c>
      <c r="D356" s="20">
        <f>SUM(D357:D585)</f>
        <v>76104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0.17297822166736024</v>
      </c>
      <c r="H356" s="21">
        <f t="shared" ref="H356:H419" si="49">+IF(OR(AND(E356=""),(G356="")),"",E356*G356)</f>
        <v>0.17297822166736024</v>
      </c>
    </row>
    <row r="357" spans="1:8" x14ac:dyDescent="0.2">
      <c r="A357" s="14"/>
      <c r="B357" s="15" t="s">
        <v>333</v>
      </c>
      <c r="C357" s="16">
        <v>57</v>
      </c>
      <c r="D357" s="16">
        <v>43</v>
      </c>
      <c r="E357" s="17">
        <f t="shared" si="47"/>
        <v>8.7853146529800715E-4</v>
      </c>
      <c r="F357" s="17">
        <f t="shared" si="48"/>
        <v>5.6501629349311468E-4</v>
      </c>
      <c r="G357" s="17">
        <f t="shared" ref="G357:G420" si="50">+IF(AND(C357=0,D357=0)," ",IF(C357=0,1,IF(D357=0,-1,(D357-C357)/C357)))</f>
        <v>-0.24561403508771928</v>
      </c>
      <c r="H357" s="17">
        <f t="shared" si="49"/>
        <v>-2.1577965814337016E-4</v>
      </c>
    </row>
    <row r="358" spans="1:8" x14ac:dyDescent="0.2">
      <c r="A358" s="14"/>
      <c r="B358" s="15" t="s">
        <v>334</v>
      </c>
      <c r="C358" s="16">
        <v>39</v>
      </c>
      <c r="D358" s="16">
        <v>24</v>
      </c>
      <c r="E358" s="17">
        <f t="shared" si="47"/>
        <v>6.011004762565312E-4</v>
      </c>
      <c r="F358" s="17">
        <f t="shared" si="48"/>
        <v>3.1535793125197099E-4</v>
      </c>
      <c r="G358" s="17">
        <f t="shared" si="50"/>
        <v>-0.38461538461538464</v>
      </c>
      <c r="H358" s="17">
        <f t="shared" si="49"/>
        <v>-2.3119249086789664E-4</v>
      </c>
    </row>
    <row r="359" spans="1:8" x14ac:dyDescent="0.2">
      <c r="A359" s="14"/>
      <c r="B359" s="15" t="s">
        <v>335</v>
      </c>
      <c r="C359" s="16">
        <v>199</v>
      </c>
      <c r="D359" s="16">
        <v>113</v>
      </c>
      <c r="E359" s="17">
        <f t="shared" si="47"/>
        <v>3.0671537121807618E-3</v>
      </c>
      <c r="F359" s="17">
        <f t="shared" si="48"/>
        <v>1.4848102596446968E-3</v>
      </c>
      <c r="G359" s="17">
        <f t="shared" si="50"/>
        <v>-0.43216080402010049</v>
      </c>
      <c r="H359" s="17">
        <f t="shared" si="49"/>
        <v>-1.3255036143092738E-3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3</v>
      </c>
      <c r="D361" s="16">
        <v>11</v>
      </c>
      <c r="E361" s="17">
        <f t="shared" si="47"/>
        <v>4.623849817357932E-5</v>
      </c>
      <c r="F361" s="17">
        <f t="shared" si="48"/>
        <v>1.4453905182382004E-4</v>
      </c>
      <c r="G361" s="17">
        <f t="shared" si="50"/>
        <v>2.6666666666666665</v>
      </c>
      <c r="H361" s="17">
        <f t="shared" si="49"/>
        <v>1.2330266179621152E-4</v>
      </c>
    </row>
    <row r="362" spans="1:8" x14ac:dyDescent="0.2">
      <c r="A362" s="14"/>
      <c r="B362" s="15" t="s">
        <v>338</v>
      </c>
      <c r="C362" s="16">
        <v>1385</v>
      </c>
      <c r="D362" s="16">
        <v>1587</v>
      </c>
      <c r="E362" s="17">
        <f t="shared" si="47"/>
        <v>2.1346773323469119E-2</v>
      </c>
      <c r="F362" s="17">
        <f t="shared" si="48"/>
        <v>2.0853043204036581E-2</v>
      </c>
      <c r="G362" s="17">
        <f t="shared" si="50"/>
        <v>0.14584837545126353</v>
      </c>
      <c r="H362" s="17">
        <f t="shared" si="49"/>
        <v>3.1133922103543407E-3</v>
      </c>
    </row>
    <row r="363" spans="1:8" x14ac:dyDescent="0.2">
      <c r="A363" s="14"/>
      <c r="B363" s="15" t="s">
        <v>339</v>
      </c>
      <c r="C363" s="16">
        <v>365</v>
      </c>
      <c r="D363" s="16">
        <v>82</v>
      </c>
      <c r="E363" s="17">
        <f t="shared" si="47"/>
        <v>5.6256839444521513E-3</v>
      </c>
      <c r="F363" s="17">
        <f t="shared" si="48"/>
        <v>1.0774729317775675E-3</v>
      </c>
      <c r="G363" s="17">
        <f t="shared" si="50"/>
        <v>-0.77534246575342469</v>
      </c>
      <c r="H363" s="17">
        <f t="shared" si="49"/>
        <v>-4.3618316610409833E-3</v>
      </c>
    </row>
    <row r="364" spans="1:8" x14ac:dyDescent="0.2">
      <c r="A364" s="14"/>
      <c r="B364" s="15" t="s">
        <v>340</v>
      </c>
      <c r="C364" s="16">
        <v>264</v>
      </c>
      <c r="D364" s="16">
        <v>788</v>
      </c>
      <c r="E364" s="17">
        <f t="shared" si="47"/>
        <v>4.0689878392749807E-3</v>
      </c>
      <c r="F364" s="17">
        <f t="shared" si="48"/>
        <v>1.0354252076106381E-2</v>
      </c>
      <c r="G364" s="17">
        <f t="shared" si="50"/>
        <v>1.9848484848484849</v>
      </c>
      <c r="H364" s="17">
        <f t="shared" si="49"/>
        <v>8.0763243476518563E-3</v>
      </c>
    </row>
    <row r="365" spans="1:8" x14ac:dyDescent="0.2">
      <c r="A365" s="14"/>
      <c r="B365" s="15" t="s">
        <v>341</v>
      </c>
      <c r="C365" s="16">
        <v>222</v>
      </c>
      <c r="D365" s="16">
        <v>371</v>
      </c>
      <c r="E365" s="17">
        <f t="shared" si="47"/>
        <v>3.42164886484487E-3</v>
      </c>
      <c r="F365" s="17">
        <f t="shared" si="48"/>
        <v>4.8749080206033852E-3</v>
      </c>
      <c r="G365" s="17">
        <f t="shared" si="50"/>
        <v>0.6711711711711712</v>
      </c>
      <c r="H365" s="17">
        <f t="shared" si="49"/>
        <v>2.2965120759544399E-3</v>
      </c>
    </row>
    <row r="366" spans="1:8" x14ac:dyDescent="0.2">
      <c r="A366" s="14"/>
      <c r="B366" s="15" t="s">
        <v>342</v>
      </c>
      <c r="C366" s="16">
        <v>62</v>
      </c>
      <c r="D366" s="16">
        <v>39</v>
      </c>
      <c r="E366" s="17">
        <f t="shared" si="47"/>
        <v>9.5559562892063936E-4</v>
      </c>
      <c r="F366" s="17">
        <f t="shared" si="48"/>
        <v>5.1245663828445285E-4</v>
      </c>
      <c r="G366" s="17">
        <f t="shared" si="50"/>
        <v>-0.37096774193548387</v>
      </c>
      <c r="H366" s="17">
        <f t="shared" si="49"/>
        <v>-3.5449515266410816E-4</v>
      </c>
    </row>
    <row r="367" spans="1:8" x14ac:dyDescent="0.2">
      <c r="A367" s="14"/>
      <c r="B367" s="15" t="s">
        <v>343</v>
      </c>
      <c r="C367" s="16">
        <v>1</v>
      </c>
      <c r="D367" s="16">
        <v>0</v>
      </c>
      <c r="E367" s="17">
        <f t="shared" si="47"/>
        <v>1.541283272452644E-5</v>
      </c>
      <c r="F367" s="17" t="str">
        <f t="shared" si="48"/>
        <v/>
      </c>
      <c r="G367" s="17">
        <f t="shared" si="50"/>
        <v>-1</v>
      </c>
      <c r="H367" s="17">
        <f t="shared" si="49"/>
        <v>-1.541283272452644E-5</v>
      </c>
    </row>
    <row r="368" spans="1:8" x14ac:dyDescent="0.2">
      <c r="A368" s="14"/>
      <c r="B368" s="15" t="s">
        <v>344</v>
      </c>
      <c r="C368" s="16">
        <v>6024</v>
      </c>
      <c r="D368" s="16">
        <v>8034</v>
      </c>
      <c r="E368" s="17">
        <f t="shared" si="47"/>
        <v>9.2846904332547275E-2</v>
      </c>
      <c r="F368" s="17">
        <f t="shared" si="48"/>
        <v>0.10556606748659729</v>
      </c>
      <c r="G368" s="17">
        <f t="shared" si="50"/>
        <v>0.33366533864541831</v>
      </c>
      <c r="H368" s="17">
        <f t="shared" si="49"/>
        <v>3.0979793776298142E-2</v>
      </c>
    </row>
    <row r="369" spans="1:8" x14ac:dyDescent="0.2">
      <c r="A369" s="14"/>
      <c r="B369" s="15" t="s">
        <v>345</v>
      </c>
      <c r="C369" s="16">
        <v>531</v>
      </c>
      <c r="D369" s="16">
        <v>702</v>
      </c>
      <c r="E369" s="17">
        <f t="shared" si="47"/>
        <v>8.1842141767235407E-3</v>
      </c>
      <c r="F369" s="17">
        <f t="shared" si="48"/>
        <v>9.2242194891201511E-3</v>
      </c>
      <c r="G369" s="17">
        <f t="shared" si="50"/>
        <v>0.32203389830508472</v>
      </c>
      <c r="H369" s="17">
        <f t="shared" si="49"/>
        <v>2.6355943958940213E-3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1548</v>
      </c>
      <c r="D371" s="16">
        <v>1378</v>
      </c>
      <c r="E371" s="17">
        <f t="shared" si="47"/>
        <v>2.3859065057566929E-2</v>
      </c>
      <c r="F371" s="17">
        <f t="shared" si="48"/>
        <v>1.8106801219383999E-2</v>
      </c>
      <c r="G371" s="17">
        <f t="shared" si="50"/>
        <v>-0.10981912144702842</v>
      </c>
      <c r="H371" s="17">
        <f t="shared" si="49"/>
        <v>-2.6201815631694946E-3</v>
      </c>
    </row>
    <row r="372" spans="1:8" x14ac:dyDescent="0.2">
      <c r="A372" s="14"/>
      <c r="B372" s="15" t="s">
        <v>348</v>
      </c>
      <c r="C372" s="16">
        <v>1341</v>
      </c>
      <c r="D372" s="16">
        <v>1130</v>
      </c>
      <c r="E372" s="17">
        <f t="shared" si="47"/>
        <v>2.0668608683589957E-2</v>
      </c>
      <c r="F372" s="17">
        <f t="shared" si="48"/>
        <v>1.4848102596446967E-2</v>
      </c>
      <c r="G372" s="17">
        <f t="shared" si="50"/>
        <v>-0.15734526472781507</v>
      </c>
      <c r="H372" s="17">
        <f t="shared" si="49"/>
        <v>-3.2521077048750791E-3</v>
      </c>
    </row>
    <row r="373" spans="1:8" x14ac:dyDescent="0.2">
      <c r="A373" s="14"/>
      <c r="B373" s="15" t="s">
        <v>349</v>
      </c>
      <c r="C373" s="16">
        <v>84</v>
      </c>
      <c r="D373" s="16">
        <v>75</v>
      </c>
      <c r="E373" s="17">
        <f t="shared" si="47"/>
        <v>1.294677948860221E-3</v>
      </c>
      <c r="F373" s="17">
        <f t="shared" si="48"/>
        <v>9.8549353516240944E-4</v>
      </c>
      <c r="G373" s="17">
        <f t="shared" si="50"/>
        <v>-0.10714285714285714</v>
      </c>
      <c r="H373" s="17">
        <f t="shared" si="49"/>
        <v>-1.3871549452073795E-4</v>
      </c>
    </row>
    <row r="374" spans="1:8" x14ac:dyDescent="0.2">
      <c r="A374" s="14"/>
      <c r="B374" s="15" t="s">
        <v>350</v>
      </c>
      <c r="C374" s="16">
        <v>7</v>
      </c>
      <c r="D374" s="16">
        <v>38</v>
      </c>
      <c r="E374" s="17">
        <f t="shared" si="47"/>
        <v>1.0788982907168508E-4</v>
      </c>
      <c r="F374" s="17">
        <f t="shared" si="48"/>
        <v>4.993167244822874E-4</v>
      </c>
      <c r="G374" s="17">
        <f t="shared" si="50"/>
        <v>4.4285714285714288</v>
      </c>
      <c r="H374" s="17">
        <f t="shared" si="49"/>
        <v>4.7779781446031968E-4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12331</v>
      </c>
      <c r="D376" s="16">
        <v>17502</v>
      </c>
      <c r="E376" s="17">
        <f t="shared" si="47"/>
        <v>0.19005564032613553</v>
      </c>
      <c r="F376" s="17">
        <f t="shared" si="48"/>
        <v>0.22997477136549985</v>
      </c>
      <c r="G376" s="17">
        <f t="shared" si="50"/>
        <v>0.41934960668234533</v>
      </c>
      <c r="H376" s="17">
        <f t="shared" si="49"/>
        <v>7.9699758018526232E-2</v>
      </c>
    </row>
    <row r="377" spans="1:8" x14ac:dyDescent="0.2">
      <c r="A377" s="14"/>
      <c r="B377" s="15" t="s">
        <v>353</v>
      </c>
      <c r="C377" s="16">
        <v>380</v>
      </c>
      <c r="D377" s="16">
        <v>162</v>
      </c>
      <c r="E377" s="17">
        <f t="shared" si="47"/>
        <v>5.8568764353200478E-3</v>
      </c>
      <c r="F377" s="17">
        <f t="shared" si="48"/>
        <v>2.1286660359508044E-3</v>
      </c>
      <c r="G377" s="17">
        <f t="shared" si="50"/>
        <v>-0.5736842105263158</v>
      </c>
      <c r="H377" s="17">
        <f t="shared" si="49"/>
        <v>-3.3599975339467644E-3</v>
      </c>
    </row>
    <row r="378" spans="1:8" x14ac:dyDescent="0.2">
      <c r="A378" s="14"/>
      <c r="B378" s="15" t="s">
        <v>354</v>
      </c>
      <c r="C378" s="16">
        <v>11</v>
      </c>
      <c r="D378" s="16">
        <v>0</v>
      </c>
      <c r="E378" s="17">
        <f t="shared" si="47"/>
        <v>1.6954115996979085E-4</v>
      </c>
      <c r="F378" s="17" t="str">
        <f t="shared" si="48"/>
        <v/>
      </c>
      <c r="G378" s="17">
        <f t="shared" si="50"/>
        <v>-1</v>
      </c>
      <c r="H378" s="17">
        <f t="shared" si="49"/>
        <v>-1.6954115996979085E-4</v>
      </c>
    </row>
    <row r="379" spans="1:8" x14ac:dyDescent="0.2">
      <c r="A379" s="14"/>
      <c r="B379" s="15" t="s">
        <v>355</v>
      </c>
      <c r="C379" s="16">
        <v>405</v>
      </c>
      <c r="D379" s="16">
        <v>527</v>
      </c>
      <c r="E379" s="17">
        <f t="shared" si="47"/>
        <v>6.2421972534332081E-3</v>
      </c>
      <c r="F379" s="17">
        <f t="shared" si="48"/>
        <v>6.9247345737411961E-3</v>
      </c>
      <c r="G379" s="17">
        <f t="shared" si="50"/>
        <v>0.3012345679012346</v>
      </c>
      <c r="H379" s="17">
        <f t="shared" si="49"/>
        <v>1.8803655923922259E-3</v>
      </c>
    </row>
    <row r="380" spans="1:8" x14ac:dyDescent="0.2">
      <c r="A380" s="14"/>
      <c r="B380" s="15" t="s">
        <v>356</v>
      </c>
      <c r="C380" s="16">
        <v>5537</v>
      </c>
      <c r="D380" s="16">
        <v>5224</v>
      </c>
      <c r="E380" s="17">
        <f t="shared" si="47"/>
        <v>8.53408547957029E-2</v>
      </c>
      <c r="F380" s="17">
        <f t="shared" si="48"/>
        <v>6.8642909702512356E-2</v>
      </c>
      <c r="G380" s="17">
        <f t="shared" si="50"/>
        <v>-5.6528806212750589E-2</v>
      </c>
      <c r="H380" s="17">
        <f t="shared" si="49"/>
        <v>-4.8242166427767763E-3</v>
      </c>
    </row>
    <row r="381" spans="1:8" x14ac:dyDescent="0.2">
      <c r="A381" s="14"/>
      <c r="B381" s="15" t="s">
        <v>357</v>
      </c>
      <c r="C381" s="16">
        <v>63</v>
      </c>
      <c r="D381" s="16">
        <v>106</v>
      </c>
      <c r="E381" s="17">
        <f t="shared" si="47"/>
        <v>9.7100846164516576E-4</v>
      </c>
      <c r="F381" s="17">
        <f t="shared" si="48"/>
        <v>1.3928308630295385E-3</v>
      </c>
      <c r="G381" s="17">
        <f t="shared" si="50"/>
        <v>0.68253968253968256</v>
      </c>
      <c r="H381" s="17">
        <f t="shared" si="49"/>
        <v>6.6275180715463702E-4</v>
      </c>
    </row>
    <row r="382" spans="1:8" x14ac:dyDescent="0.2">
      <c r="A382" s="14"/>
      <c r="B382" s="15" t="s">
        <v>358</v>
      </c>
      <c r="C382" s="16">
        <v>8</v>
      </c>
      <c r="D382" s="16">
        <v>5</v>
      </c>
      <c r="E382" s="17">
        <f t="shared" si="47"/>
        <v>1.2330266179621152E-4</v>
      </c>
      <c r="F382" s="17">
        <f t="shared" si="48"/>
        <v>6.5699569010827289E-5</v>
      </c>
      <c r="G382" s="17">
        <f t="shared" si="50"/>
        <v>-0.375</v>
      </c>
      <c r="H382" s="17">
        <f t="shared" si="49"/>
        <v>-4.623849817357932E-5</v>
      </c>
    </row>
    <row r="383" spans="1:8" x14ac:dyDescent="0.2">
      <c r="A383" s="14"/>
      <c r="B383" s="15" t="s">
        <v>359</v>
      </c>
      <c r="C383" s="16">
        <v>1</v>
      </c>
      <c r="D383" s="16">
        <v>39</v>
      </c>
      <c r="E383" s="17">
        <f t="shared" si="47"/>
        <v>1.541283272452644E-5</v>
      </c>
      <c r="F383" s="17">
        <f t="shared" si="48"/>
        <v>5.1245663828445285E-4</v>
      </c>
      <c r="G383" s="17">
        <f t="shared" si="50"/>
        <v>38</v>
      </c>
      <c r="H383" s="17">
        <f t="shared" si="49"/>
        <v>5.8568764353200469E-4</v>
      </c>
    </row>
    <row r="384" spans="1:8" x14ac:dyDescent="0.2">
      <c r="A384" s="14"/>
      <c r="B384" s="15" t="s">
        <v>360</v>
      </c>
      <c r="C384" s="16">
        <v>1</v>
      </c>
      <c r="D384" s="16">
        <v>4</v>
      </c>
      <c r="E384" s="17">
        <f t="shared" si="47"/>
        <v>1.541283272452644E-5</v>
      </c>
      <c r="F384" s="17">
        <f t="shared" si="48"/>
        <v>5.2559655208661831E-5</v>
      </c>
      <c r="G384" s="17">
        <f t="shared" si="50"/>
        <v>3</v>
      </c>
      <c r="H384" s="17">
        <f t="shared" si="49"/>
        <v>4.623849817357932E-5</v>
      </c>
    </row>
    <row r="385" spans="1:8" x14ac:dyDescent="0.2">
      <c r="A385" s="14"/>
      <c r="B385" s="15" t="s">
        <v>361</v>
      </c>
      <c r="C385" s="16">
        <v>8</v>
      </c>
      <c r="D385" s="16">
        <v>1</v>
      </c>
      <c r="E385" s="17">
        <f t="shared" si="47"/>
        <v>1.2330266179621152E-4</v>
      </c>
      <c r="F385" s="17">
        <f t="shared" si="48"/>
        <v>1.3139913802165458E-5</v>
      </c>
      <c r="G385" s="17">
        <f t="shared" si="50"/>
        <v>-0.875</v>
      </c>
      <c r="H385" s="17">
        <f t="shared" si="49"/>
        <v>-1.0788982907168508E-4</v>
      </c>
    </row>
    <row r="386" spans="1:8" x14ac:dyDescent="0.2">
      <c r="A386" s="14"/>
      <c r="B386" s="15" t="s">
        <v>362</v>
      </c>
      <c r="C386" s="16">
        <v>85</v>
      </c>
      <c r="D386" s="16">
        <v>113</v>
      </c>
      <c r="E386" s="17">
        <f t="shared" si="47"/>
        <v>1.3100907815847475E-3</v>
      </c>
      <c r="F386" s="17">
        <f t="shared" si="48"/>
        <v>1.4848102596446968E-3</v>
      </c>
      <c r="G386" s="17">
        <f t="shared" si="50"/>
        <v>0.32941176470588235</v>
      </c>
      <c r="H386" s="17">
        <f t="shared" si="49"/>
        <v>4.3155931628674038E-4</v>
      </c>
    </row>
    <row r="387" spans="1:8" x14ac:dyDescent="0.2">
      <c r="A387" s="14"/>
      <c r="B387" s="15" t="s">
        <v>363</v>
      </c>
      <c r="C387" s="16">
        <v>39</v>
      </c>
      <c r="D387" s="16">
        <v>106</v>
      </c>
      <c r="E387" s="17">
        <f t="shared" si="47"/>
        <v>6.011004762565312E-4</v>
      </c>
      <c r="F387" s="17">
        <f t="shared" si="48"/>
        <v>1.3928308630295385E-3</v>
      </c>
      <c r="G387" s="17">
        <f t="shared" si="50"/>
        <v>1.7179487179487178</v>
      </c>
      <c r="H387" s="17">
        <f t="shared" si="49"/>
        <v>1.0326597925432715E-3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41</v>
      </c>
      <c r="D389" s="16">
        <v>109</v>
      </c>
      <c r="E389" s="17">
        <f t="shared" si="47"/>
        <v>6.3192614170558411E-4</v>
      </c>
      <c r="F389" s="17">
        <f t="shared" si="48"/>
        <v>1.432250604436035E-3</v>
      </c>
      <c r="G389" s="17">
        <f t="shared" si="50"/>
        <v>1.6585365853658536</v>
      </c>
      <c r="H389" s="17">
        <f t="shared" si="49"/>
        <v>1.048072625267798E-3</v>
      </c>
    </row>
    <row r="390" spans="1:8" ht="25.5" x14ac:dyDescent="0.2">
      <c r="A390" s="14"/>
      <c r="B390" s="15" t="s">
        <v>366</v>
      </c>
      <c r="C390" s="16">
        <v>813</v>
      </c>
      <c r="D390" s="16">
        <v>1870</v>
      </c>
      <c r="E390" s="17">
        <f t="shared" si="47"/>
        <v>1.2530633005039996E-2</v>
      </c>
      <c r="F390" s="17">
        <f t="shared" si="48"/>
        <v>2.4571638810049406E-2</v>
      </c>
      <c r="G390" s="17">
        <f t="shared" si="50"/>
        <v>1.3001230012300122</v>
      </c>
      <c r="H390" s="17">
        <f t="shared" si="49"/>
        <v>1.6291364189824447E-2</v>
      </c>
    </row>
    <row r="391" spans="1:8" x14ac:dyDescent="0.2">
      <c r="A391" s="14"/>
      <c r="B391" s="15" t="s">
        <v>367</v>
      </c>
      <c r="C391" s="16">
        <v>1121</v>
      </c>
      <c r="D391" s="16">
        <v>1284</v>
      </c>
      <c r="E391" s="17">
        <f t="shared" si="47"/>
        <v>1.727778548419414E-2</v>
      </c>
      <c r="F391" s="17">
        <f t="shared" si="48"/>
        <v>1.6871649321980448E-2</v>
      </c>
      <c r="G391" s="17">
        <f t="shared" si="50"/>
        <v>0.14540588760035683</v>
      </c>
      <c r="H391" s="17">
        <f t="shared" si="49"/>
        <v>2.5122917340978101E-3</v>
      </c>
    </row>
    <row r="392" spans="1:8" x14ac:dyDescent="0.2">
      <c r="A392" s="14"/>
      <c r="B392" s="15" t="s">
        <v>368</v>
      </c>
      <c r="C392" s="16">
        <v>50</v>
      </c>
      <c r="D392" s="16">
        <v>75</v>
      </c>
      <c r="E392" s="17">
        <f t="shared" si="47"/>
        <v>7.7064163622632203E-4</v>
      </c>
      <c r="F392" s="17">
        <f t="shared" si="48"/>
        <v>9.8549353516240944E-4</v>
      </c>
      <c r="G392" s="17">
        <f t="shared" si="50"/>
        <v>0.5</v>
      </c>
      <c r="H392" s="17">
        <f t="shared" si="49"/>
        <v>3.8532081811316101E-4</v>
      </c>
    </row>
    <row r="393" spans="1:8" x14ac:dyDescent="0.2">
      <c r="A393" s="14"/>
      <c r="B393" s="15" t="s">
        <v>369</v>
      </c>
      <c r="C393" s="16">
        <v>133</v>
      </c>
      <c r="D393" s="16">
        <v>1043</v>
      </c>
      <c r="E393" s="17">
        <f t="shared" si="47"/>
        <v>2.0499067523620166E-3</v>
      </c>
      <c r="F393" s="17">
        <f t="shared" si="48"/>
        <v>1.3704930095658572E-2</v>
      </c>
      <c r="G393" s="17">
        <f t="shared" si="50"/>
        <v>6.8421052631578947</v>
      </c>
      <c r="H393" s="17">
        <f t="shared" si="49"/>
        <v>1.4025677779319061E-2</v>
      </c>
    </row>
    <row r="394" spans="1:8" x14ac:dyDescent="0.2">
      <c r="A394" s="14"/>
      <c r="B394" s="15" t="s">
        <v>370</v>
      </c>
      <c r="C394" s="16">
        <v>72</v>
      </c>
      <c r="D394" s="16">
        <v>24</v>
      </c>
      <c r="E394" s="17">
        <f t="shared" si="47"/>
        <v>1.1097239561659038E-3</v>
      </c>
      <c r="F394" s="17">
        <f t="shared" si="48"/>
        <v>3.1535793125197099E-4</v>
      </c>
      <c r="G394" s="17">
        <f t="shared" si="50"/>
        <v>-0.66666666666666663</v>
      </c>
      <c r="H394" s="17">
        <f t="shared" si="49"/>
        <v>-7.3981597077726912E-4</v>
      </c>
    </row>
    <row r="395" spans="1:8" x14ac:dyDescent="0.2">
      <c r="A395" s="14"/>
      <c r="B395" s="15" t="s">
        <v>371</v>
      </c>
      <c r="C395" s="16">
        <v>219</v>
      </c>
      <c r="D395" s="16">
        <v>412</v>
      </c>
      <c r="E395" s="17">
        <f t="shared" si="47"/>
        <v>3.3754103666712907E-3</v>
      </c>
      <c r="F395" s="17">
        <f t="shared" si="48"/>
        <v>5.413644486492169E-3</v>
      </c>
      <c r="G395" s="17">
        <f t="shared" si="50"/>
        <v>0.88127853881278539</v>
      </c>
      <c r="H395" s="17">
        <f t="shared" si="49"/>
        <v>2.9746767158336032E-3</v>
      </c>
    </row>
    <row r="396" spans="1:8" x14ac:dyDescent="0.2">
      <c r="A396" s="14"/>
      <c r="B396" s="15" t="s">
        <v>372</v>
      </c>
      <c r="C396" s="16">
        <v>7</v>
      </c>
      <c r="D396" s="16">
        <v>18</v>
      </c>
      <c r="E396" s="17">
        <f t="shared" si="47"/>
        <v>1.0788982907168508E-4</v>
      </c>
      <c r="F396" s="17">
        <f t="shared" si="48"/>
        <v>2.3651844843897824E-4</v>
      </c>
      <c r="G396" s="17">
        <f t="shared" si="50"/>
        <v>1.5714285714285714</v>
      </c>
      <c r="H396" s="17">
        <f t="shared" si="49"/>
        <v>1.6954115996979083E-4</v>
      </c>
    </row>
    <row r="397" spans="1:8" x14ac:dyDescent="0.2">
      <c r="A397" s="14"/>
      <c r="B397" s="15" t="s">
        <v>373</v>
      </c>
      <c r="C397" s="16">
        <v>1</v>
      </c>
      <c r="D397" s="16">
        <v>0</v>
      </c>
      <c r="E397" s="17">
        <f t="shared" si="47"/>
        <v>1.541283272452644E-5</v>
      </c>
      <c r="F397" s="17" t="str">
        <f t="shared" si="48"/>
        <v/>
      </c>
      <c r="G397" s="17">
        <f t="shared" si="50"/>
        <v>-1</v>
      </c>
      <c r="H397" s="17">
        <f t="shared" si="49"/>
        <v>-1.541283272452644E-5</v>
      </c>
    </row>
    <row r="398" spans="1:8" x14ac:dyDescent="0.2">
      <c r="A398" s="14"/>
      <c r="B398" s="15" t="s">
        <v>374</v>
      </c>
      <c r="C398" s="16">
        <v>65</v>
      </c>
      <c r="D398" s="16">
        <v>162</v>
      </c>
      <c r="E398" s="17">
        <f t="shared" si="47"/>
        <v>1.0018341270942187E-3</v>
      </c>
      <c r="F398" s="17">
        <f t="shared" si="48"/>
        <v>2.1286660359508044E-3</v>
      </c>
      <c r="G398" s="17">
        <f t="shared" si="50"/>
        <v>1.4923076923076923</v>
      </c>
      <c r="H398" s="17">
        <f t="shared" si="49"/>
        <v>1.4950447742790648E-3</v>
      </c>
    </row>
    <row r="399" spans="1:8" x14ac:dyDescent="0.2">
      <c r="A399" s="14"/>
      <c r="B399" s="15" t="s">
        <v>375</v>
      </c>
      <c r="C399" s="16">
        <v>25</v>
      </c>
      <c r="D399" s="16">
        <v>13</v>
      </c>
      <c r="E399" s="17">
        <f t="shared" si="47"/>
        <v>3.8532081811316101E-4</v>
      </c>
      <c r="F399" s="17">
        <f t="shared" si="48"/>
        <v>1.7081887942815095E-4</v>
      </c>
      <c r="G399" s="17">
        <f t="shared" si="50"/>
        <v>-0.48</v>
      </c>
      <c r="H399" s="17">
        <f t="shared" si="49"/>
        <v>-1.8495399269431728E-4</v>
      </c>
    </row>
    <row r="400" spans="1:8" x14ac:dyDescent="0.2">
      <c r="A400" s="14"/>
      <c r="B400" s="15" t="s">
        <v>376</v>
      </c>
      <c r="C400" s="16">
        <v>0</v>
      </c>
      <c r="D400" s="16">
        <v>8</v>
      </c>
      <c r="E400" s="17" t="str">
        <f t="shared" si="47"/>
        <v/>
      </c>
      <c r="F400" s="17">
        <f t="shared" si="48"/>
        <v>1.0511931041732366E-4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12</v>
      </c>
      <c r="D401" s="16">
        <v>6</v>
      </c>
      <c r="E401" s="17">
        <f t="shared" si="47"/>
        <v>1.8495399269431728E-4</v>
      </c>
      <c r="F401" s="17">
        <f t="shared" si="48"/>
        <v>7.8839482812992747E-5</v>
      </c>
      <c r="G401" s="17">
        <f t="shared" si="50"/>
        <v>-0.5</v>
      </c>
      <c r="H401" s="17">
        <f t="shared" si="49"/>
        <v>-9.247699634715864E-5</v>
      </c>
    </row>
    <row r="402" spans="1:8" x14ac:dyDescent="0.2">
      <c r="A402" s="14"/>
      <c r="B402" s="15" t="s">
        <v>378</v>
      </c>
      <c r="C402" s="16">
        <v>9680</v>
      </c>
      <c r="D402" s="16">
        <v>11398</v>
      </c>
      <c r="E402" s="17">
        <f t="shared" si="47"/>
        <v>0.14919622077341593</v>
      </c>
      <c r="F402" s="17">
        <f t="shared" si="48"/>
        <v>0.14976873751708189</v>
      </c>
      <c r="G402" s="17">
        <f t="shared" si="50"/>
        <v>0.1774793388429752</v>
      </c>
      <c r="H402" s="17">
        <f t="shared" si="49"/>
        <v>2.6479246620736422E-2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438</v>
      </c>
      <c r="D405" s="16">
        <v>604</v>
      </c>
      <c r="E405" s="17">
        <f t="shared" si="47"/>
        <v>6.7508207333425814E-3</v>
      </c>
      <c r="F405" s="17">
        <f t="shared" si="48"/>
        <v>7.9365079365079361E-3</v>
      </c>
      <c r="G405" s="17">
        <f t="shared" si="50"/>
        <v>0.37899543378995432</v>
      </c>
      <c r="H405" s="17">
        <f t="shared" si="49"/>
        <v>2.558530232271389E-3</v>
      </c>
    </row>
    <row r="406" spans="1:8" x14ac:dyDescent="0.2">
      <c r="A406" s="14"/>
      <c r="B406" s="15" t="s">
        <v>382</v>
      </c>
      <c r="C406" s="16">
        <v>13041</v>
      </c>
      <c r="D406" s="16">
        <v>10447</v>
      </c>
      <c r="E406" s="17">
        <f t="shared" si="47"/>
        <v>0.2009987515605493</v>
      </c>
      <c r="F406" s="17">
        <f t="shared" si="48"/>
        <v>0.13727267949122254</v>
      </c>
      <c r="G406" s="17">
        <f t="shared" si="50"/>
        <v>-0.19891112644735834</v>
      </c>
      <c r="H406" s="17">
        <f t="shared" si="49"/>
        <v>-3.998088808742159E-2</v>
      </c>
    </row>
    <row r="407" spans="1:8" x14ac:dyDescent="0.2">
      <c r="A407" s="14"/>
      <c r="B407" s="15" t="s">
        <v>383</v>
      </c>
      <c r="C407" s="16">
        <v>921</v>
      </c>
      <c r="D407" s="16">
        <v>1763</v>
      </c>
      <c r="E407" s="17">
        <f t="shared" si="47"/>
        <v>1.4195218939288852E-2</v>
      </c>
      <c r="F407" s="17">
        <f t="shared" si="48"/>
        <v>2.3165668033217703E-2</v>
      </c>
      <c r="G407" s="17">
        <f t="shared" si="50"/>
        <v>0.91422366992399562</v>
      </c>
      <c r="H407" s="17">
        <f t="shared" si="49"/>
        <v>1.2977605154051263E-2</v>
      </c>
    </row>
    <row r="408" spans="1:8" x14ac:dyDescent="0.2">
      <c r="A408" s="14"/>
      <c r="B408" s="15" t="s">
        <v>384</v>
      </c>
      <c r="C408" s="16">
        <v>1</v>
      </c>
      <c r="D408" s="16">
        <v>3</v>
      </c>
      <c r="E408" s="17">
        <f t="shared" si="47"/>
        <v>1.541283272452644E-5</v>
      </c>
      <c r="F408" s="17">
        <f t="shared" si="48"/>
        <v>3.9419741406496373E-5</v>
      </c>
      <c r="G408" s="17">
        <f t="shared" si="50"/>
        <v>2</v>
      </c>
      <c r="H408" s="17">
        <f t="shared" si="49"/>
        <v>3.082566544905288E-5</v>
      </c>
    </row>
    <row r="409" spans="1:8" x14ac:dyDescent="0.2">
      <c r="A409" s="14"/>
      <c r="B409" s="15" t="s">
        <v>385</v>
      </c>
      <c r="C409" s="16">
        <v>15</v>
      </c>
      <c r="D409" s="16">
        <v>22</v>
      </c>
      <c r="E409" s="17">
        <f t="shared" si="47"/>
        <v>2.3119249086789661E-4</v>
      </c>
      <c r="F409" s="17">
        <f t="shared" si="48"/>
        <v>2.8907810364764007E-4</v>
      </c>
      <c r="G409" s="17">
        <f t="shared" si="50"/>
        <v>0.46666666666666667</v>
      </c>
      <c r="H409" s="17">
        <f t="shared" si="49"/>
        <v>1.0788982907168509E-4</v>
      </c>
    </row>
    <row r="410" spans="1:8" ht="25.5" x14ac:dyDescent="0.2">
      <c r="A410" s="14"/>
      <c r="B410" s="15" t="s">
        <v>386</v>
      </c>
      <c r="C410" s="16">
        <v>0</v>
      </c>
      <c r="D410" s="16">
        <v>15</v>
      </c>
      <c r="E410" s="17" t="str">
        <f t="shared" si="47"/>
        <v/>
      </c>
      <c r="F410" s="17">
        <f t="shared" si="48"/>
        <v>1.9709870703248187E-4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82</v>
      </c>
      <c r="D411" s="16">
        <v>29</v>
      </c>
      <c r="E411" s="17">
        <f t="shared" si="47"/>
        <v>1.2638522834111682E-3</v>
      </c>
      <c r="F411" s="17">
        <f t="shared" si="48"/>
        <v>3.8105750026279828E-4</v>
      </c>
      <c r="G411" s="17">
        <f t="shared" si="50"/>
        <v>-0.64634146341463417</v>
      </c>
      <c r="H411" s="17">
        <f t="shared" si="49"/>
        <v>-8.1688013439990144E-4</v>
      </c>
    </row>
    <row r="412" spans="1:8" x14ac:dyDescent="0.2">
      <c r="A412" s="14"/>
      <c r="B412" s="15" t="s">
        <v>388</v>
      </c>
      <c r="C412" s="16">
        <v>3</v>
      </c>
      <c r="D412" s="16">
        <v>10</v>
      </c>
      <c r="E412" s="17">
        <f t="shared" si="47"/>
        <v>4.623849817357932E-5</v>
      </c>
      <c r="F412" s="17">
        <f t="shared" si="48"/>
        <v>1.3139913802165458E-4</v>
      </c>
      <c r="G412" s="17">
        <f t="shared" si="50"/>
        <v>2.3333333333333335</v>
      </c>
      <c r="H412" s="17">
        <f t="shared" si="49"/>
        <v>1.0788982907168509E-4</v>
      </c>
    </row>
    <row r="413" spans="1:8" x14ac:dyDescent="0.2">
      <c r="A413" s="14"/>
      <c r="B413" s="15" t="s">
        <v>389</v>
      </c>
      <c r="C413" s="16">
        <v>7</v>
      </c>
      <c r="D413" s="16">
        <v>18</v>
      </c>
      <c r="E413" s="17">
        <f t="shared" si="47"/>
        <v>1.0788982907168508E-4</v>
      </c>
      <c r="F413" s="17">
        <f t="shared" si="48"/>
        <v>2.3651844843897824E-4</v>
      </c>
      <c r="G413" s="17">
        <f t="shared" si="50"/>
        <v>1.5714285714285714</v>
      </c>
      <c r="H413" s="17">
        <f t="shared" si="49"/>
        <v>1.6954115996979083E-4</v>
      </c>
    </row>
    <row r="414" spans="1:8" x14ac:dyDescent="0.2">
      <c r="A414" s="14"/>
      <c r="B414" s="15" t="s">
        <v>390</v>
      </c>
      <c r="C414" s="16">
        <v>1</v>
      </c>
      <c r="D414" s="16">
        <v>0</v>
      </c>
      <c r="E414" s="17">
        <f t="shared" si="47"/>
        <v>1.541283272452644E-5</v>
      </c>
      <c r="F414" s="17" t="str">
        <f t="shared" si="48"/>
        <v/>
      </c>
      <c r="G414" s="17">
        <f t="shared" si="50"/>
        <v>-1</v>
      </c>
      <c r="H414" s="17">
        <f t="shared" si="49"/>
        <v>-1.541283272452644E-5</v>
      </c>
    </row>
    <row r="415" spans="1:8" ht="25.5" x14ac:dyDescent="0.2">
      <c r="A415" s="14"/>
      <c r="B415" s="15" t="s">
        <v>391</v>
      </c>
      <c r="C415" s="16">
        <v>2</v>
      </c>
      <c r="D415" s="16">
        <v>4</v>
      </c>
      <c r="E415" s="17">
        <f t="shared" si="47"/>
        <v>3.082566544905288E-5</v>
      </c>
      <c r="F415" s="17">
        <f t="shared" si="48"/>
        <v>5.2559655208661831E-5</v>
      </c>
      <c r="G415" s="17">
        <f t="shared" si="50"/>
        <v>1</v>
      </c>
      <c r="H415" s="17">
        <f t="shared" si="49"/>
        <v>3.082566544905288E-5</v>
      </c>
    </row>
    <row r="416" spans="1:8" ht="25.5" x14ac:dyDescent="0.2">
      <c r="A416" s="14"/>
      <c r="B416" s="15" t="s">
        <v>392</v>
      </c>
      <c r="C416" s="16">
        <v>43</v>
      </c>
      <c r="D416" s="16">
        <v>35</v>
      </c>
      <c r="E416" s="17">
        <f t="shared" si="47"/>
        <v>6.6275180715463691E-4</v>
      </c>
      <c r="F416" s="17">
        <f t="shared" si="48"/>
        <v>4.5989698307579102E-4</v>
      </c>
      <c r="G416" s="17">
        <f t="shared" si="50"/>
        <v>-0.18604651162790697</v>
      </c>
      <c r="H416" s="17">
        <f t="shared" si="49"/>
        <v>-1.2330266179621152E-4</v>
      </c>
    </row>
    <row r="417" spans="1:8" x14ac:dyDescent="0.2">
      <c r="A417" s="14"/>
      <c r="B417" s="15" t="s">
        <v>393</v>
      </c>
      <c r="C417" s="16">
        <v>50</v>
      </c>
      <c r="D417" s="16">
        <v>40</v>
      </c>
      <c r="E417" s="17">
        <f t="shared" si="47"/>
        <v>7.7064163622632203E-4</v>
      </c>
      <c r="F417" s="17">
        <f t="shared" si="48"/>
        <v>5.2559655208661831E-4</v>
      </c>
      <c r="G417" s="17">
        <f t="shared" si="50"/>
        <v>-0.2</v>
      </c>
      <c r="H417" s="17">
        <f t="shared" si="49"/>
        <v>-1.5412832724526443E-4</v>
      </c>
    </row>
    <row r="418" spans="1:8" x14ac:dyDescent="0.2">
      <c r="A418" s="14"/>
      <c r="B418" s="15" t="s">
        <v>394</v>
      </c>
      <c r="C418" s="16">
        <v>286</v>
      </c>
      <c r="D418" s="16">
        <v>484</v>
      </c>
      <c r="E418" s="17">
        <f t="shared" si="47"/>
        <v>4.4080701592145617E-3</v>
      </c>
      <c r="F418" s="17">
        <f t="shared" si="48"/>
        <v>6.359718280248082E-3</v>
      </c>
      <c r="G418" s="17">
        <f t="shared" si="50"/>
        <v>0.69230769230769229</v>
      </c>
      <c r="H418" s="17">
        <f t="shared" si="49"/>
        <v>3.0517408794562351E-3</v>
      </c>
    </row>
    <row r="419" spans="1:8" x14ac:dyDescent="0.2">
      <c r="A419" s="14"/>
      <c r="B419" s="15" t="s">
        <v>395</v>
      </c>
      <c r="C419" s="16">
        <v>21</v>
      </c>
      <c r="D419" s="16">
        <v>29</v>
      </c>
      <c r="E419" s="17">
        <f t="shared" si="47"/>
        <v>3.2366948721505525E-4</v>
      </c>
      <c r="F419" s="17">
        <f t="shared" si="48"/>
        <v>3.8105750026279828E-4</v>
      </c>
      <c r="G419" s="17">
        <f t="shared" si="50"/>
        <v>0.38095238095238093</v>
      </c>
      <c r="H419" s="17">
        <f t="shared" si="49"/>
        <v>1.2330266179621152E-4</v>
      </c>
    </row>
    <row r="420" spans="1:8" x14ac:dyDescent="0.2">
      <c r="A420" s="14"/>
      <c r="B420" s="15" t="s">
        <v>396</v>
      </c>
      <c r="C420" s="16">
        <v>251</v>
      </c>
      <c r="D420" s="16">
        <v>239</v>
      </c>
      <c r="E420" s="17">
        <f t="shared" ref="E420:E483" si="51">+IF(C420=0,"",C420/C$356)</f>
        <v>3.8686210138561368E-3</v>
      </c>
      <c r="F420" s="17">
        <f t="shared" ref="F420:F483" si="52">+IF(D420=0,"",D420/D$356)</f>
        <v>3.1404393987175443E-3</v>
      </c>
      <c r="G420" s="17">
        <f t="shared" si="50"/>
        <v>-4.7808764940239043E-2</v>
      </c>
      <c r="H420" s="17">
        <f t="shared" ref="H420:H483" si="53">+IF(OR(AND(E420=""),(G420="")),"",E420*G420)</f>
        <v>-1.8495399269431728E-4</v>
      </c>
    </row>
    <row r="421" spans="1:8" x14ac:dyDescent="0.2">
      <c r="A421" s="14"/>
      <c r="B421" s="15" t="s">
        <v>397</v>
      </c>
      <c r="C421" s="16">
        <v>6</v>
      </c>
      <c r="D421" s="16">
        <v>23</v>
      </c>
      <c r="E421" s="17">
        <f t="shared" si="51"/>
        <v>9.247699634715864E-5</v>
      </c>
      <c r="F421" s="17">
        <f t="shared" si="52"/>
        <v>3.0221801744980553E-4</v>
      </c>
      <c r="G421" s="17">
        <f t="shared" ref="G421:G484" si="54">+IF(AND(C421=0,D421=0)," ",IF(C421=0,1,IF(D421=0,-1,(D421-C421)/C421)))</f>
        <v>2.8333333333333335</v>
      </c>
      <c r="H421" s="17">
        <f t="shared" si="53"/>
        <v>2.6201815631694949E-4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39</v>
      </c>
      <c r="D424" s="16">
        <v>0</v>
      </c>
      <c r="E424" s="17">
        <f t="shared" si="51"/>
        <v>6.011004762565312E-4</v>
      </c>
      <c r="F424" s="17" t="str">
        <f t="shared" si="52"/>
        <v/>
      </c>
      <c r="G424" s="17">
        <f t="shared" si="54"/>
        <v>-1</v>
      </c>
      <c r="H424" s="17">
        <f t="shared" si="53"/>
        <v>-6.011004762565312E-4</v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136</v>
      </c>
      <c r="D428" s="16">
        <v>269</v>
      </c>
      <c r="E428" s="17">
        <f t="shared" si="51"/>
        <v>2.096145250535596E-3</v>
      </c>
      <c r="F428" s="17">
        <f t="shared" si="52"/>
        <v>3.5346368127825083E-3</v>
      </c>
      <c r="G428" s="17">
        <f t="shared" si="54"/>
        <v>0.9779411764705882</v>
      </c>
      <c r="H428" s="17">
        <f t="shared" si="53"/>
        <v>2.0499067523620166E-3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10</v>
      </c>
      <c r="D430" s="16">
        <v>0</v>
      </c>
      <c r="E430" s="17">
        <f t="shared" si="51"/>
        <v>1.541283272452644E-4</v>
      </c>
      <c r="F430" s="17" t="str">
        <f t="shared" si="52"/>
        <v/>
      </c>
      <c r="G430" s="17">
        <f t="shared" si="54"/>
        <v>-1</v>
      </c>
      <c r="H430" s="17">
        <f t="shared" si="53"/>
        <v>-1.541283272452644E-4</v>
      </c>
    </row>
    <row r="431" spans="1:8" x14ac:dyDescent="0.2">
      <c r="A431" s="14"/>
      <c r="B431" s="15" t="s">
        <v>407</v>
      </c>
      <c r="C431" s="16">
        <v>3</v>
      </c>
      <c r="D431" s="16">
        <v>11</v>
      </c>
      <c r="E431" s="17">
        <f t="shared" si="51"/>
        <v>4.623849817357932E-5</v>
      </c>
      <c r="F431" s="17">
        <f t="shared" si="52"/>
        <v>1.4453905182382004E-4</v>
      </c>
      <c r="G431" s="17">
        <f t="shared" si="54"/>
        <v>2.6666666666666665</v>
      </c>
      <c r="H431" s="17">
        <f t="shared" si="53"/>
        <v>1.2330266179621152E-4</v>
      </c>
    </row>
    <row r="432" spans="1:8" x14ac:dyDescent="0.2">
      <c r="A432" s="14"/>
      <c r="B432" s="15" t="s">
        <v>408</v>
      </c>
      <c r="C432" s="16">
        <v>11</v>
      </c>
      <c r="D432" s="16">
        <v>8</v>
      </c>
      <c r="E432" s="17">
        <f t="shared" si="51"/>
        <v>1.6954115996979085E-4</v>
      </c>
      <c r="F432" s="17">
        <f t="shared" si="52"/>
        <v>1.0511931041732366E-4</v>
      </c>
      <c r="G432" s="17">
        <f t="shared" si="54"/>
        <v>-0.27272727272727271</v>
      </c>
      <c r="H432" s="17">
        <f t="shared" si="53"/>
        <v>-4.623849817357932E-5</v>
      </c>
    </row>
    <row r="433" spans="1:8" x14ac:dyDescent="0.2">
      <c r="A433" s="14"/>
      <c r="B433" s="15" t="s">
        <v>409</v>
      </c>
      <c r="C433" s="16">
        <v>2</v>
      </c>
      <c r="D433" s="16">
        <v>2</v>
      </c>
      <c r="E433" s="17">
        <f t="shared" si="51"/>
        <v>3.082566544905288E-5</v>
      </c>
      <c r="F433" s="17">
        <f t="shared" si="52"/>
        <v>2.6279827604330916E-5</v>
      </c>
      <c r="G433" s="17">
        <f t="shared" si="54"/>
        <v>0</v>
      </c>
      <c r="H433" s="17">
        <f t="shared" si="53"/>
        <v>0</v>
      </c>
    </row>
    <row r="434" spans="1:8" x14ac:dyDescent="0.2">
      <c r="A434" s="14"/>
      <c r="B434" s="15" t="s">
        <v>410</v>
      </c>
      <c r="C434" s="16">
        <v>0</v>
      </c>
      <c r="D434" s="16">
        <v>8</v>
      </c>
      <c r="E434" s="17" t="str">
        <f t="shared" si="51"/>
        <v/>
      </c>
      <c r="F434" s="17">
        <f t="shared" si="52"/>
        <v>1.0511931041732366E-4</v>
      </c>
      <c r="G434" s="17">
        <f t="shared" si="54"/>
        <v>1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15</v>
      </c>
      <c r="D436" s="16">
        <v>2</v>
      </c>
      <c r="E436" s="17">
        <f t="shared" si="51"/>
        <v>2.3119249086789661E-4</v>
      </c>
      <c r="F436" s="17">
        <f t="shared" si="52"/>
        <v>2.6279827604330916E-5</v>
      </c>
      <c r="G436" s="17">
        <f t="shared" si="54"/>
        <v>-0.8666666666666667</v>
      </c>
      <c r="H436" s="17">
        <f t="shared" si="53"/>
        <v>-2.0036682541884373E-4</v>
      </c>
    </row>
    <row r="437" spans="1:8" x14ac:dyDescent="0.2">
      <c r="A437" s="14"/>
      <c r="B437" s="15" t="s">
        <v>413</v>
      </c>
      <c r="C437" s="16">
        <v>68</v>
      </c>
      <c r="D437" s="16">
        <v>29</v>
      </c>
      <c r="E437" s="17">
        <f t="shared" si="51"/>
        <v>1.048072625267798E-3</v>
      </c>
      <c r="F437" s="17">
        <f t="shared" si="52"/>
        <v>3.8105750026279828E-4</v>
      </c>
      <c r="G437" s="17">
        <f t="shared" si="54"/>
        <v>-0.57352941176470584</v>
      </c>
      <c r="H437" s="17">
        <f t="shared" si="53"/>
        <v>-6.011004762565312E-4</v>
      </c>
    </row>
    <row r="438" spans="1:8" x14ac:dyDescent="0.2">
      <c r="A438" s="14"/>
      <c r="B438" s="15" t="s">
        <v>414</v>
      </c>
      <c r="C438" s="16">
        <v>1</v>
      </c>
      <c r="D438" s="16">
        <v>0</v>
      </c>
      <c r="E438" s="17">
        <f t="shared" si="51"/>
        <v>1.541283272452644E-5</v>
      </c>
      <c r="F438" s="17" t="str">
        <f t="shared" si="52"/>
        <v/>
      </c>
      <c r="G438" s="17">
        <f t="shared" si="54"/>
        <v>-1</v>
      </c>
      <c r="H438" s="17">
        <f t="shared" si="53"/>
        <v>-1.541283272452644E-5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1</v>
      </c>
      <c r="E440" s="17" t="str">
        <f t="shared" si="51"/>
        <v/>
      </c>
      <c r="F440" s="17">
        <f t="shared" si="52"/>
        <v>1.3139913802165458E-5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19</v>
      </c>
      <c r="D442" s="16">
        <v>49</v>
      </c>
      <c r="E442" s="17">
        <f t="shared" si="51"/>
        <v>2.9284382176600235E-4</v>
      </c>
      <c r="F442" s="17">
        <f t="shared" si="52"/>
        <v>6.4385577630610743E-4</v>
      </c>
      <c r="G442" s="17">
        <f t="shared" si="54"/>
        <v>1.5789473684210527</v>
      </c>
      <c r="H442" s="17">
        <f t="shared" si="53"/>
        <v>4.6238498173579317E-4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2</v>
      </c>
      <c r="D444" s="16">
        <v>0</v>
      </c>
      <c r="E444" s="17">
        <f t="shared" si="51"/>
        <v>3.082566544905288E-5</v>
      </c>
      <c r="F444" s="17" t="str">
        <f t="shared" si="52"/>
        <v/>
      </c>
      <c r="G444" s="17">
        <f t="shared" si="54"/>
        <v>-1</v>
      </c>
      <c r="H444" s="17">
        <f t="shared" si="53"/>
        <v>-3.082566544905288E-5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2</v>
      </c>
      <c r="E447" s="17" t="str">
        <f t="shared" si="51"/>
        <v/>
      </c>
      <c r="F447" s="17">
        <f t="shared" si="52"/>
        <v>2.6279827604330916E-5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2</v>
      </c>
      <c r="D448" s="16">
        <v>0</v>
      </c>
      <c r="E448" s="17">
        <f t="shared" si="51"/>
        <v>3.082566544905288E-5</v>
      </c>
      <c r="F448" s="17" t="str">
        <f t="shared" si="52"/>
        <v/>
      </c>
      <c r="G448" s="17">
        <f t="shared" si="54"/>
        <v>-1</v>
      </c>
      <c r="H448" s="17">
        <f t="shared" si="53"/>
        <v>-3.082566544905288E-5</v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12</v>
      </c>
      <c r="D452" s="16">
        <v>198</v>
      </c>
      <c r="E452" s="17">
        <f t="shared" si="51"/>
        <v>1.8495399269431728E-4</v>
      </c>
      <c r="F452" s="17">
        <f t="shared" si="52"/>
        <v>2.6017029328287609E-3</v>
      </c>
      <c r="G452" s="17">
        <f t="shared" si="54"/>
        <v>15.5</v>
      </c>
      <c r="H452" s="17">
        <f t="shared" si="53"/>
        <v>2.8667868867619179E-3</v>
      </c>
    </row>
    <row r="453" spans="1:8" x14ac:dyDescent="0.2">
      <c r="A453" s="14"/>
      <c r="B453" s="15" t="s">
        <v>429</v>
      </c>
      <c r="C453" s="16">
        <v>186</v>
      </c>
      <c r="D453" s="16">
        <v>204</v>
      </c>
      <c r="E453" s="17">
        <f t="shared" si="51"/>
        <v>2.8667868867619179E-3</v>
      </c>
      <c r="F453" s="17">
        <f t="shared" si="52"/>
        <v>2.6805424156417534E-3</v>
      </c>
      <c r="G453" s="17">
        <f t="shared" si="54"/>
        <v>9.6774193548387094E-2</v>
      </c>
      <c r="H453" s="17">
        <f t="shared" si="53"/>
        <v>2.7743098904147589E-4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9</v>
      </c>
      <c r="E455" s="17" t="str">
        <f t="shared" si="51"/>
        <v/>
      </c>
      <c r="F455" s="17">
        <f t="shared" si="52"/>
        <v>1.1825922421948912E-4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6</v>
      </c>
      <c r="E458" s="17" t="str">
        <f t="shared" si="51"/>
        <v/>
      </c>
      <c r="F458" s="17">
        <f t="shared" si="52"/>
        <v>7.8839482812992747E-5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61</v>
      </c>
      <c r="D463" s="16">
        <v>92</v>
      </c>
      <c r="E463" s="17">
        <f t="shared" si="51"/>
        <v>9.4018279619611286E-4</v>
      </c>
      <c r="F463" s="17">
        <f t="shared" si="52"/>
        <v>1.2088720697992221E-3</v>
      </c>
      <c r="G463" s="17">
        <f t="shared" si="54"/>
        <v>0.50819672131147542</v>
      </c>
      <c r="H463" s="17">
        <f t="shared" si="53"/>
        <v>4.7779781446031968E-4</v>
      </c>
    </row>
    <row r="464" spans="1:8" x14ac:dyDescent="0.2">
      <c r="A464" s="14"/>
      <c r="B464" s="15" t="s">
        <v>440</v>
      </c>
      <c r="C464" s="16">
        <v>0</v>
      </c>
      <c r="D464" s="16">
        <v>3</v>
      </c>
      <c r="E464" s="17" t="str">
        <f t="shared" si="51"/>
        <v/>
      </c>
      <c r="F464" s="17">
        <f t="shared" si="52"/>
        <v>3.9419741406496373E-5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77</v>
      </c>
      <c r="D465" s="16">
        <v>97</v>
      </c>
      <c r="E465" s="17">
        <f t="shared" si="51"/>
        <v>1.1867881197885359E-3</v>
      </c>
      <c r="F465" s="17">
        <f t="shared" si="52"/>
        <v>1.2745716388100495E-3</v>
      </c>
      <c r="G465" s="17">
        <f t="shared" si="54"/>
        <v>0.25974025974025972</v>
      </c>
      <c r="H465" s="17">
        <f t="shared" si="53"/>
        <v>3.082566544905288E-4</v>
      </c>
    </row>
    <row r="466" spans="1:8" x14ac:dyDescent="0.2">
      <c r="A466" s="14"/>
      <c r="B466" s="15" t="s">
        <v>442</v>
      </c>
      <c r="C466" s="16">
        <v>43</v>
      </c>
      <c r="D466" s="16">
        <v>34</v>
      </c>
      <c r="E466" s="17">
        <f t="shared" si="51"/>
        <v>6.6275180715463691E-4</v>
      </c>
      <c r="F466" s="17">
        <f t="shared" si="52"/>
        <v>4.4675706927362556E-4</v>
      </c>
      <c r="G466" s="17">
        <f t="shared" si="54"/>
        <v>-0.20930232558139536</v>
      </c>
      <c r="H466" s="17">
        <f t="shared" si="53"/>
        <v>-1.3871549452073797E-4</v>
      </c>
    </row>
    <row r="467" spans="1:8" x14ac:dyDescent="0.2">
      <c r="A467" s="14"/>
      <c r="B467" s="15" t="s">
        <v>443</v>
      </c>
      <c r="C467" s="16">
        <v>4</v>
      </c>
      <c r="D467" s="16">
        <v>27</v>
      </c>
      <c r="E467" s="17">
        <f t="shared" si="51"/>
        <v>6.165133089810576E-5</v>
      </c>
      <c r="F467" s="17">
        <f t="shared" si="52"/>
        <v>3.5477767265846736E-4</v>
      </c>
      <c r="G467" s="17">
        <f t="shared" si="54"/>
        <v>5.75</v>
      </c>
      <c r="H467" s="17">
        <f t="shared" si="53"/>
        <v>3.5449515266410811E-4</v>
      </c>
    </row>
    <row r="468" spans="1:8" ht="25.5" x14ac:dyDescent="0.2">
      <c r="A468" s="14"/>
      <c r="B468" s="15" t="s">
        <v>444</v>
      </c>
      <c r="C468" s="16">
        <v>5</v>
      </c>
      <c r="D468" s="16">
        <v>22</v>
      </c>
      <c r="E468" s="17">
        <f t="shared" si="51"/>
        <v>7.70641636226322E-5</v>
      </c>
      <c r="F468" s="17">
        <f t="shared" si="52"/>
        <v>2.8907810364764007E-4</v>
      </c>
      <c r="G468" s="17">
        <f t="shared" si="54"/>
        <v>3.4</v>
      </c>
      <c r="H468" s="17">
        <f t="shared" si="53"/>
        <v>2.6201815631694949E-4</v>
      </c>
    </row>
    <row r="469" spans="1:8" ht="25.5" x14ac:dyDescent="0.2">
      <c r="A469" s="14"/>
      <c r="B469" s="15" t="s">
        <v>445</v>
      </c>
      <c r="C469" s="16">
        <v>68</v>
      </c>
      <c r="D469" s="16">
        <v>167</v>
      </c>
      <c r="E469" s="17">
        <f t="shared" si="51"/>
        <v>1.048072625267798E-3</v>
      </c>
      <c r="F469" s="17">
        <f t="shared" si="52"/>
        <v>2.1943656049616313E-3</v>
      </c>
      <c r="G469" s="17">
        <f t="shared" si="54"/>
        <v>1.4558823529411764</v>
      </c>
      <c r="H469" s="17">
        <f t="shared" si="53"/>
        <v>1.5258704397281176E-3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3</v>
      </c>
      <c r="D471" s="16">
        <v>0</v>
      </c>
      <c r="E471" s="17">
        <f t="shared" si="51"/>
        <v>4.623849817357932E-5</v>
      </c>
      <c r="F471" s="17" t="str">
        <f t="shared" si="52"/>
        <v/>
      </c>
      <c r="G471" s="17">
        <f t="shared" si="54"/>
        <v>-1</v>
      </c>
      <c r="H471" s="17">
        <f t="shared" si="53"/>
        <v>-4.623849817357932E-5</v>
      </c>
    </row>
    <row r="472" spans="1:8" ht="25.5" x14ac:dyDescent="0.2">
      <c r="A472" s="14"/>
      <c r="B472" s="15" t="s">
        <v>448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1.3139913802165458E-5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13</v>
      </c>
      <c r="D473" s="16">
        <v>7</v>
      </c>
      <c r="E473" s="17">
        <f t="shared" si="51"/>
        <v>2.0036682541884373E-4</v>
      </c>
      <c r="F473" s="17">
        <f t="shared" si="52"/>
        <v>9.1979396615158204E-5</v>
      </c>
      <c r="G473" s="17">
        <f t="shared" si="54"/>
        <v>-0.46153846153846156</v>
      </c>
      <c r="H473" s="17">
        <f t="shared" si="53"/>
        <v>-9.2476996347158654E-5</v>
      </c>
    </row>
    <row r="474" spans="1:8" x14ac:dyDescent="0.2">
      <c r="A474" s="14"/>
      <c r="B474" s="15" t="s">
        <v>450</v>
      </c>
      <c r="C474" s="16">
        <v>2</v>
      </c>
      <c r="D474" s="16">
        <v>0</v>
      </c>
      <c r="E474" s="17">
        <f t="shared" si="51"/>
        <v>3.082566544905288E-5</v>
      </c>
      <c r="F474" s="17" t="str">
        <f t="shared" si="52"/>
        <v/>
      </c>
      <c r="G474" s="17">
        <f t="shared" si="54"/>
        <v>-1</v>
      </c>
      <c r="H474" s="17">
        <f t="shared" si="53"/>
        <v>-3.082566544905288E-5</v>
      </c>
    </row>
    <row r="475" spans="1:8" x14ac:dyDescent="0.2">
      <c r="A475" s="14"/>
      <c r="B475" s="15" t="s">
        <v>451</v>
      </c>
      <c r="C475" s="16">
        <v>114</v>
      </c>
      <c r="D475" s="16">
        <v>424</v>
      </c>
      <c r="E475" s="17">
        <f t="shared" si="51"/>
        <v>1.7570629305960143E-3</v>
      </c>
      <c r="F475" s="17">
        <f t="shared" si="52"/>
        <v>5.5713234521181541E-3</v>
      </c>
      <c r="G475" s="17">
        <f t="shared" si="54"/>
        <v>2.7192982456140351</v>
      </c>
      <c r="H475" s="17">
        <f t="shared" si="53"/>
        <v>4.777978144603197E-3</v>
      </c>
    </row>
    <row r="476" spans="1:8" x14ac:dyDescent="0.2">
      <c r="A476" s="14"/>
      <c r="B476" s="15" t="s">
        <v>452</v>
      </c>
      <c r="C476" s="16">
        <v>9</v>
      </c>
      <c r="D476" s="16">
        <v>69</v>
      </c>
      <c r="E476" s="17">
        <f t="shared" si="51"/>
        <v>1.3871549452073797E-4</v>
      </c>
      <c r="F476" s="17">
        <f t="shared" si="52"/>
        <v>9.0665405234941659E-4</v>
      </c>
      <c r="G476" s="17">
        <f t="shared" si="54"/>
        <v>6.666666666666667</v>
      </c>
      <c r="H476" s="17">
        <f t="shared" si="53"/>
        <v>9.2476996347158657E-4</v>
      </c>
    </row>
    <row r="477" spans="1:8" x14ac:dyDescent="0.2">
      <c r="A477" s="14"/>
      <c r="B477" s="15" t="s">
        <v>453</v>
      </c>
      <c r="C477" s="16">
        <v>2</v>
      </c>
      <c r="D477" s="16">
        <v>5</v>
      </c>
      <c r="E477" s="17">
        <f t="shared" si="51"/>
        <v>3.082566544905288E-5</v>
      </c>
      <c r="F477" s="17">
        <f t="shared" si="52"/>
        <v>6.5699569010827289E-5</v>
      </c>
      <c r="G477" s="17">
        <f t="shared" si="54"/>
        <v>1.5</v>
      </c>
      <c r="H477" s="17">
        <f t="shared" si="53"/>
        <v>4.623849817357932E-5</v>
      </c>
    </row>
    <row r="478" spans="1:8" x14ac:dyDescent="0.2">
      <c r="A478" s="14"/>
      <c r="B478" s="15" t="s">
        <v>454</v>
      </c>
      <c r="C478" s="16">
        <v>0</v>
      </c>
      <c r="D478" s="16">
        <v>2</v>
      </c>
      <c r="E478" s="17" t="str">
        <f t="shared" si="51"/>
        <v/>
      </c>
      <c r="F478" s="17">
        <f t="shared" si="52"/>
        <v>2.6279827604330916E-5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9</v>
      </c>
      <c r="D479" s="16">
        <v>25</v>
      </c>
      <c r="E479" s="17">
        <f t="shared" si="51"/>
        <v>1.3871549452073797E-4</v>
      </c>
      <c r="F479" s="17">
        <f t="shared" si="52"/>
        <v>3.2849784505413644E-4</v>
      </c>
      <c r="G479" s="17">
        <f t="shared" si="54"/>
        <v>1.7777777777777777</v>
      </c>
      <c r="H479" s="17">
        <f t="shared" si="53"/>
        <v>2.4660532359242304E-4</v>
      </c>
    </row>
    <row r="480" spans="1:8" x14ac:dyDescent="0.2">
      <c r="A480" s="14"/>
      <c r="B480" s="15" t="s">
        <v>456</v>
      </c>
      <c r="C480" s="16">
        <v>1</v>
      </c>
      <c r="D480" s="16">
        <v>2</v>
      </c>
      <c r="E480" s="17">
        <f t="shared" si="51"/>
        <v>1.541283272452644E-5</v>
      </c>
      <c r="F480" s="17">
        <f t="shared" si="52"/>
        <v>2.6279827604330916E-5</v>
      </c>
      <c r="G480" s="17">
        <f t="shared" si="54"/>
        <v>1</v>
      </c>
      <c r="H480" s="17">
        <f t="shared" si="53"/>
        <v>1.541283272452644E-5</v>
      </c>
    </row>
    <row r="481" spans="1:8" x14ac:dyDescent="0.2">
      <c r="A481" s="14"/>
      <c r="B481" s="15" t="s">
        <v>457</v>
      </c>
      <c r="C481" s="16">
        <v>98</v>
      </c>
      <c r="D481" s="16">
        <v>110</v>
      </c>
      <c r="E481" s="17">
        <f t="shared" si="51"/>
        <v>1.5104576070035913E-3</v>
      </c>
      <c r="F481" s="17">
        <f t="shared" si="52"/>
        <v>1.4453905182382004E-3</v>
      </c>
      <c r="G481" s="17">
        <f t="shared" si="54"/>
        <v>0.12244897959183673</v>
      </c>
      <c r="H481" s="17">
        <f t="shared" si="53"/>
        <v>1.8495399269431728E-4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8</v>
      </c>
      <c r="D486" s="16">
        <v>9</v>
      </c>
      <c r="E486" s="17">
        <f t="shared" si="55"/>
        <v>1.2330266179621152E-4</v>
      </c>
      <c r="F486" s="17">
        <f t="shared" si="56"/>
        <v>1.1825922421948912E-4</v>
      </c>
      <c r="G486" s="17">
        <f t="shared" si="58"/>
        <v>0.125</v>
      </c>
      <c r="H486" s="17">
        <f t="shared" si="57"/>
        <v>1.541283272452644E-5</v>
      </c>
    </row>
    <row r="487" spans="1:8" x14ac:dyDescent="0.2">
      <c r="A487" s="14"/>
      <c r="B487" s="15" t="s">
        <v>463</v>
      </c>
      <c r="C487" s="16">
        <v>2</v>
      </c>
      <c r="D487" s="16">
        <v>0</v>
      </c>
      <c r="E487" s="17">
        <f t="shared" si="55"/>
        <v>3.082566544905288E-5</v>
      </c>
      <c r="F487" s="17" t="str">
        <f t="shared" si="56"/>
        <v/>
      </c>
      <c r="G487" s="17">
        <f t="shared" si="58"/>
        <v>-1</v>
      </c>
      <c r="H487" s="17">
        <f t="shared" si="57"/>
        <v>-3.082566544905288E-5</v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314</v>
      </c>
      <c r="D489" s="16">
        <v>244</v>
      </c>
      <c r="E489" s="17">
        <f t="shared" si="55"/>
        <v>4.8396294755013022E-3</v>
      </c>
      <c r="F489" s="17">
        <f t="shared" si="56"/>
        <v>3.2061389677283717E-3</v>
      </c>
      <c r="G489" s="17">
        <f t="shared" si="58"/>
        <v>-0.22292993630573249</v>
      </c>
      <c r="H489" s="17">
        <f t="shared" si="57"/>
        <v>-1.0788982907168508E-3</v>
      </c>
    </row>
    <row r="490" spans="1:8" ht="25.5" x14ac:dyDescent="0.2">
      <c r="A490" s="14"/>
      <c r="B490" s="15" t="s">
        <v>466</v>
      </c>
      <c r="C490" s="16">
        <v>8</v>
      </c>
      <c r="D490" s="16">
        <v>15</v>
      </c>
      <c r="E490" s="17">
        <f t="shared" si="55"/>
        <v>1.2330266179621152E-4</v>
      </c>
      <c r="F490" s="17">
        <f t="shared" si="56"/>
        <v>1.9709870703248187E-4</v>
      </c>
      <c r="G490" s="17">
        <f t="shared" si="58"/>
        <v>0.875</v>
      </c>
      <c r="H490" s="17">
        <f t="shared" si="57"/>
        <v>1.0788982907168508E-4</v>
      </c>
    </row>
    <row r="491" spans="1:8" x14ac:dyDescent="0.2">
      <c r="A491" s="14"/>
      <c r="B491" s="15" t="s">
        <v>467</v>
      </c>
      <c r="C491" s="16">
        <v>10</v>
      </c>
      <c r="D491" s="16">
        <v>6</v>
      </c>
      <c r="E491" s="17">
        <f t="shared" si="55"/>
        <v>1.541283272452644E-4</v>
      </c>
      <c r="F491" s="17">
        <f t="shared" si="56"/>
        <v>7.8839482812992747E-5</v>
      </c>
      <c r="G491" s="17">
        <f t="shared" si="58"/>
        <v>-0.4</v>
      </c>
      <c r="H491" s="17">
        <f t="shared" si="57"/>
        <v>-6.165133089810576E-5</v>
      </c>
    </row>
    <row r="492" spans="1:8" x14ac:dyDescent="0.2">
      <c r="A492" s="14"/>
      <c r="B492" s="15" t="s">
        <v>468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1.3139913802165458E-5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3</v>
      </c>
      <c r="D493" s="16">
        <v>12</v>
      </c>
      <c r="E493" s="17">
        <f t="shared" si="55"/>
        <v>4.623849817357932E-5</v>
      </c>
      <c r="F493" s="17">
        <f t="shared" si="56"/>
        <v>1.5767896562598549E-4</v>
      </c>
      <c r="G493" s="17">
        <f t="shared" si="58"/>
        <v>3</v>
      </c>
      <c r="H493" s="17">
        <f t="shared" si="57"/>
        <v>1.3871549452073797E-4</v>
      </c>
    </row>
    <row r="494" spans="1:8" x14ac:dyDescent="0.2">
      <c r="A494" s="14"/>
      <c r="B494" s="15" t="s">
        <v>470</v>
      </c>
      <c r="C494" s="16">
        <v>387</v>
      </c>
      <c r="D494" s="16">
        <v>406</v>
      </c>
      <c r="E494" s="17">
        <f t="shared" si="55"/>
        <v>5.9647662643917323E-3</v>
      </c>
      <c r="F494" s="17">
        <f t="shared" si="56"/>
        <v>5.3348050036791756E-3</v>
      </c>
      <c r="G494" s="17">
        <f t="shared" si="58"/>
        <v>4.909560723514212E-2</v>
      </c>
      <c r="H494" s="17">
        <f t="shared" si="57"/>
        <v>2.9284382176600235E-4</v>
      </c>
    </row>
    <row r="495" spans="1:8" x14ac:dyDescent="0.2">
      <c r="A495" s="14"/>
      <c r="B495" s="15" t="s">
        <v>471</v>
      </c>
      <c r="C495" s="16">
        <v>26</v>
      </c>
      <c r="D495" s="16">
        <v>19</v>
      </c>
      <c r="E495" s="17">
        <f t="shared" si="55"/>
        <v>4.0073365083768747E-4</v>
      </c>
      <c r="F495" s="17">
        <f t="shared" si="56"/>
        <v>2.496583622411437E-4</v>
      </c>
      <c r="G495" s="17">
        <f t="shared" si="58"/>
        <v>-0.26923076923076922</v>
      </c>
      <c r="H495" s="17">
        <f t="shared" si="57"/>
        <v>-1.0788982907168508E-4</v>
      </c>
    </row>
    <row r="496" spans="1:8" x14ac:dyDescent="0.2">
      <c r="A496" s="14"/>
      <c r="B496" s="15" t="s">
        <v>472</v>
      </c>
      <c r="C496" s="16">
        <v>33</v>
      </c>
      <c r="D496" s="16">
        <v>21</v>
      </c>
      <c r="E496" s="17">
        <f t="shared" si="55"/>
        <v>5.0862347990937259E-4</v>
      </c>
      <c r="F496" s="17">
        <f t="shared" si="56"/>
        <v>2.7593818984547461E-4</v>
      </c>
      <c r="G496" s="17">
        <f t="shared" si="58"/>
        <v>-0.36363636363636365</v>
      </c>
      <c r="H496" s="17">
        <f t="shared" si="57"/>
        <v>-1.8495399269431731E-4</v>
      </c>
    </row>
    <row r="497" spans="1:8" x14ac:dyDescent="0.2">
      <c r="A497" s="14"/>
      <c r="B497" s="15" t="s">
        <v>473</v>
      </c>
      <c r="C497" s="16">
        <v>1</v>
      </c>
      <c r="D497" s="16">
        <v>4</v>
      </c>
      <c r="E497" s="17">
        <f t="shared" si="55"/>
        <v>1.541283272452644E-5</v>
      </c>
      <c r="F497" s="17">
        <f t="shared" si="56"/>
        <v>5.2559655208661831E-5</v>
      </c>
      <c r="G497" s="17">
        <f t="shared" si="58"/>
        <v>3</v>
      </c>
      <c r="H497" s="17">
        <f t="shared" si="57"/>
        <v>4.623849817357932E-5</v>
      </c>
    </row>
    <row r="498" spans="1:8" x14ac:dyDescent="0.2">
      <c r="A498" s="14"/>
      <c r="B498" s="15" t="s">
        <v>474</v>
      </c>
      <c r="C498" s="16">
        <v>0</v>
      </c>
      <c r="D498" s="16">
        <v>2</v>
      </c>
      <c r="E498" s="17" t="str">
        <f t="shared" si="55"/>
        <v/>
      </c>
      <c r="F498" s="17">
        <f t="shared" si="56"/>
        <v>2.6279827604330916E-5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54</v>
      </c>
      <c r="D499" s="16">
        <v>104</v>
      </c>
      <c r="E499" s="17">
        <f t="shared" si="55"/>
        <v>8.3229296712442784E-4</v>
      </c>
      <c r="F499" s="17">
        <f t="shared" si="56"/>
        <v>1.3665510354252076E-3</v>
      </c>
      <c r="G499" s="17">
        <f t="shared" si="58"/>
        <v>0.92592592592592593</v>
      </c>
      <c r="H499" s="17">
        <f t="shared" si="57"/>
        <v>7.7064163622632203E-4</v>
      </c>
    </row>
    <row r="500" spans="1:8" x14ac:dyDescent="0.2">
      <c r="A500" s="14"/>
      <c r="B500" s="15" t="s">
        <v>476</v>
      </c>
      <c r="C500" s="16">
        <v>603</v>
      </c>
      <c r="D500" s="16">
        <v>265</v>
      </c>
      <c r="E500" s="17">
        <f t="shared" si="55"/>
        <v>9.2939381328894441E-3</v>
      </c>
      <c r="F500" s="17">
        <f t="shared" si="56"/>
        <v>3.4820771575738464E-3</v>
      </c>
      <c r="G500" s="17">
        <f t="shared" si="58"/>
        <v>-0.56053067993366501</v>
      </c>
      <c r="H500" s="17">
        <f t="shared" si="57"/>
        <v>-5.2095374608899375E-3</v>
      </c>
    </row>
    <row r="501" spans="1:8" x14ac:dyDescent="0.2">
      <c r="A501" s="14"/>
      <c r="B501" s="15" t="s">
        <v>477</v>
      </c>
      <c r="C501" s="16">
        <v>2</v>
      </c>
      <c r="D501" s="16">
        <v>0</v>
      </c>
      <c r="E501" s="17">
        <f t="shared" si="55"/>
        <v>3.082566544905288E-5</v>
      </c>
      <c r="F501" s="17" t="str">
        <f t="shared" si="56"/>
        <v/>
      </c>
      <c r="G501" s="17">
        <f t="shared" si="58"/>
        <v>-1</v>
      </c>
      <c r="H501" s="17">
        <f t="shared" si="57"/>
        <v>-3.082566544905288E-5</v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2</v>
      </c>
      <c r="D503" s="16">
        <v>0</v>
      </c>
      <c r="E503" s="17">
        <f t="shared" si="55"/>
        <v>3.082566544905288E-5</v>
      </c>
      <c r="F503" s="17" t="str">
        <f t="shared" si="56"/>
        <v/>
      </c>
      <c r="G503" s="17">
        <f t="shared" si="58"/>
        <v>-1</v>
      </c>
      <c r="H503" s="17">
        <f t="shared" si="57"/>
        <v>-3.082566544905288E-5</v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</v>
      </c>
      <c r="D505" s="16">
        <v>0</v>
      </c>
      <c r="E505" s="17">
        <f t="shared" si="55"/>
        <v>1.541283272452644E-5</v>
      </c>
      <c r="F505" s="17" t="str">
        <f t="shared" si="56"/>
        <v/>
      </c>
      <c r="G505" s="17">
        <f t="shared" si="58"/>
        <v>-1</v>
      </c>
      <c r="H505" s="17">
        <f t="shared" si="57"/>
        <v>-1.541283272452644E-5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8</v>
      </c>
      <c r="D507" s="16">
        <v>0</v>
      </c>
      <c r="E507" s="17">
        <f t="shared" si="55"/>
        <v>1.2330266179621152E-4</v>
      </c>
      <c r="F507" s="17" t="str">
        <f t="shared" si="56"/>
        <v/>
      </c>
      <c r="G507" s="17">
        <f t="shared" si="58"/>
        <v>-1</v>
      </c>
      <c r="H507" s="17">
        <f t="shared" si="57"/>
        <v>-1.2330266179621152E-4</v>
      </c>
    </row>
    <row r="508" spans="1:8" ht="25.5" x14ac:dyDescent="0.2">
      <c r="A508" s="14"/>
      <c r="B508" s="15" t="s">
        <v>484</v>
      </c>
      <c r="C508" s="16">
        <v>10</v>
      </c>
      <c r="D508" s="16">
        <v>57</v>
      </c>
      <c r="E508" s="17">
        <f t="shared" si="55"/>
        <v>1.541283272452644E-4</v>
      </c>
      <c r="F508" s="17">
        <f t="shared" si="56"/>
        <v>7.4897508672343109E-4</v>
      </c>
      <c r="G508" s="17">
        <f t="shared" si="58"/>
        <v>4.7</v>
      </c>
      <c r="H508" s="17">
        <f t="shared" si="57"/>
        <v>7.2440313805274272E-4</v>
      </c>
    </row>
    <row r="509" spans="1:8" ht="25.5" x14ac:dyDescent="0.2">
      <c r="A509" s="14"/>
      <c r="B509" s="15" t="s">
        <v>485</v>
      </c>
      <c r="C509" s="16">
        <v>24</v>
      </c>
      <c r="D509" s="16">
        <v>76</v>
      </c>
      <c r="E509" s="17">
        <f t="shared" si="55"/>
        <v>3.6990798538863456E-4</v>
      </c>
      <c r="F509" s="17">
        <f t="shared" si="56"/>
        <v>9.9863344896457479E-4</v>
      </c>
      <c r="G509" s="17">
        <f t="shared" si="58"/>
        <v>2.1666666666666665</v>
      </c>
      <c r="H509" s="17">
        <f t="shared" si="57"/>
        <v>8.0146730167537483E-4</v>
      </c>
    </row>
    <row r="510" spans="1:8" ht="25.5" x14ac:dyDescent="0.2">
      <c r="A510" s="14"/>
      <c r="B510" s="15" t="s">
        <v>486</v>
      </c>
      <c r="C510" s="16">
        <v>6</v>
      </c>
      <c r="D510" s="16">
        <v>2</v>
      </c>
      <c r="E510" s="17">
        <f t="shared" si="55"/>
        <v>9.247699634715864E-5</v>
      </c>
      <c r="F510" s="17">
        <f t="shared" si="56"/>
        <v>2.6279827604330916E-5</v>
      </c>
      <c r="G510" s="17">
        <f t="shared" si="58"/>
        <v>-0.66666666666666663</v>
      </c>
      <c r="H510" s="17">
        <f t="shared" si="57"/>
        <v>-6.165133089810576E-5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5</v>
      </c>
      <c r="D516" s="16">
        <v>2</v>
      </c>
      <c r="E516" s="17">
        <f t="shared" si="55"/>
        <v>7.70641636226322E-5</v>
      </c>
      <c r="F516" s="17">
        <f t="shared" si="56"/>
        <v>2.6279827604330916E-5</v>
      </c>
      <c r="G516" s="17">
        <f t="shared" si="58"/>
        <v>-0.6</v>
      </c>
      <c r="H516" s="17">
        <f t="shared" si="57"/>
        <v>-4.623849817357932E-5</v>
      </c>
    </row>
    <row r="517" spans="1:8" x14ac:dyDescent="0.2">
      <c r="A517" s="14"/>
      <c r="B517" s="15" t="s">
        <v>493</v>
      </c>
      <c r="C517" s="16">
        <v>3</v>
      </c>
      <c r="D517" s="16">
        <v>2</v>
      </c>
      <c r="E517" s="17">
        <f t="shared" si="55"/>
        <v>4.623849817357932E-5</v>
      </c>
      <c r="F517" s="17">
        <f t="shared" si="56"/>
        <v>2.6279827604330916E-5</v>
      </c>
      <c r="G517" s="17">
        <f t="shared" si="58"/>
        <v>-0.33333333333333331</v>
      </c>
      <c r="H517" s="17">
        <f t="shared" si="57"/>
        <v>-1.541283272452644E-5</v>
      </c>
    </row>
    <row r="518" spans="1:8" ht="25.5" x14ac:dyDescent="0.2">
      <c r="A518" s="14"/>
      <c r="B518" s="15" t="s">
        <v>494</v>
      </c>
      <c r="C518" s="16">
        <v>1</v>
      </c>
      <c r="D518" s="16">
        <v>14</v>
      </c>
      <c r="E518" s="17">
        <f t="shared" si="55"/>
        <v>1.541283272452644E-5</v>
      </c>
      <c r="F518" s="17">
        <f t="shared" si="56"/>
        <v>1.8395879323031641E-4</v>
      </c>
      <c r="G518" s="17">
        <f t="shared" si="58"/>
        <v>13</v>
      </c>
      <c r="H518" s="17">
        <f t="shared" si="57"/>
        <v>2.0036682541884373E-4</v>
      </c>
    </row>
    <row r="519" spans="1:8" x14ac:dyDescent="0.2">
      <c r="A519" s="14"/>
      <c r="B519" s="15" t="s">
        <v>495</v>
      </c>
      <c r="C519" s="16">
        <v>7</v>
      </c>
      <c r="D519" s="16">
        <v>7</v>
      </c>
      <c r="E519" s="17">
        <f t="shared" si="55"/>
        <v>1.0788982907168508E-4</v>
      </c>
      <c r="F519" s="17">
        <f t="shared" si="56"/>
        <v>9.1979396615158204E-5</v>
      </c>
      <c r="G519" s="17">
        <f t="shared" si="58"/>
        <v>0</v>
      </c>
      <c r="H519" s="17">
        <f t="shared" si="57"/>
        <v>0</v>
      </c>
    </row>
    <row r="520" spans="1:8" x14ac:dyDescent="0.2">
      <c r="A520" s="14"/>
      <c r="B520" s="15" t="s">
        <v>496</v>
      </c>
      <c r="C520" s="16">
        <v>546</v>
      </c>
      <c r="D520" s="16">
        <v>547</v>
      </c>
      <c r="E520" s="17">
        <f t="shared" si="55"/>
        <v>8.4154066675914373E-3</v>
      </c>
      <c r="F520" s="17">
        <f t="shared" si="56"/>
        <v>7.1875328497845057E-3</v>
      </c>
      <c r="G520" s="17">
        <f t="shared" si="58"/>
        <v>1.8315018315018315E-3</v>
      </c>
      <c r="H520" s="17">
        <f t="shared" si="57"/>
        <v>1.5412832724526443E-5</v>
      </c>
    </row>
    <row r="521" spans="1:8" x14ac:dyDescent="0.2">
      <c r="A521" s="14"/>
      <c r="B521" s="15" t="s">
        <v>497</v>
      </c>
      <c r="C521" s="16">
        <v>167</v>
      </c>
      <c r="D521" s="16">
        <v>108</v>
      </c>
      <c r="E521" s="17">
        <f t="shared" si="55"/>
        <v>2.5739430649959157E-3</v>
      </c>
      <c r="F521" s="17">
        <f t="shared" si="56"/>
        <v>1.4191106906338694E-3</v>
      </c>
      <c r="G521" s="17">
        <f t="shared" si="58"/>
        <v>-0.3532934131736527</v>
      </c>
      <c r="H521" s="17">
        <f t="shared" si="57"/>
        <v>-9.0935713074706006E-4</v>
      </c>
    </row>
    <row r="522" spans="1:8" ht="38.25" x14ac:dyDescent="0.2">
      <c r="A522" s="14"/>
      <c r="B522" s="15" t="s">
        <v>498</v>
      </c>
      <c r="C522" s="16">
        <v>14</v>
      </c>
      <c r="D522" s="16">
        <v>6</v>
      </c>
      <c r="E522" s="17">
        <f t="shared" si="55"/>
        <v>2.1577965814337016E-4</v>
      </c>
      <c r="F522" s="17">
        <f t="shared" si="56"/>
        <v>7.8839482812992747E-5</v>
      </c>
      <c r="G522" s="17">
        <f t="shared" si="58"/>
        <v>-0.5714285714285714</v>
      </c>
      <c r="H522" s="17">
        <f t="shared" si="57"/>
        <v>-1.2330266179621152E-4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45</v>
      </c>
      <c r="D524" s="16">
        <v>27</v>
      </c>
      <c r="E524" s="17">
        <f t="shared" si="55"/>
        <v>6.9357747260368982E-4</v>
      </c>
      <c r="F524" s="17">
        <f t="shared" si="56"/>
        <v>3.5477767265846736E-4</v>
      </c>
      <c r="G524" s="17">
        <f t="shared" si="58"/>
        <v>-0.4</v>
      </c>
      <c r="H524" s="17">
        <f t="shared" si="57"/>
        <v>-2.7743098904147595E-4</v>
      </c>
    </row>
    <row r="525" spans="1:8" ht="25.5" x14ac:dyDescent="0.2">
      <c r="A525" s="14"/>
      <c r="B525" s="15" t="s">
        <v>501</v>
      </c>
      <c r="C525" s="16">
        <v>14</v>
      </c>
      <c r="D525" s="16">
        <v>98</v>
      </c>
      <c r="E525" s="17">
        <f t="shared" si="55"/>
        <v>2.1577965814337016E-4</v>
      </c>
      <c r="F525" s="17">
        <f t="shared" si="56"/>
        <v>1.2877115526122149E-3</v>
      </c>
      <c r="G525" s="17">
        <f t="shared" si="58"/>
        <v>6</v>
      </c>
      <c r="H525" s="17">
        <f t="shared" si="57"/>
        <v>1.294677948860221E-3</v>
      </c>
    </row>
    <row r="526" spans="1:8" x14ac:dyDescent="0.2">
      <c r="A526" s="14"/>
      <c r="B526" s="15" t="s">
        <v>502</v>
      </c>
      <c r="C526" s="16">
        <v>7</v>
      </c>
      <c r="D526" s="16">
        <v>7</v>
      </c>
      <c r="E526" s="17">
        <f t="shared" si="55"/>
        <v>1.0788982907168508E-4</v>
      </c>
      <c r="F526" s="17">
        <f t="shared" si="56"/>
        <v>9.1979396615158204E-5</v>
      </c>
      <c r="G526" s="17">
        <f t="shared" si="58"/>
        <v>0</v>
      </c>
      <c r="H526" s="17">
        <f t="shared" si="57"/>
        <v>0</v>
      </c>
    </row>
    <row r="527" spans="1:8" ht="25.5" x14ac:dyDescent="0.2">
      <c r="A527" s="14"/>
      <c r="B527" s="15" t="s">
        <v>503</v>
      </c>
      <c r="C527" s="16">
        <v>5</v>
      </c>
      <c r="D527" s="16">
        <v>344</v>
      </c>
      <c r="E527" s="17">
        <f t="shared" si="55"/>
        <v>7.70641636226322E-5</v>
      </c>
      <c r="F527" s="17">
        <f t="shared" si="56"/>
        <v>4.5201303479449175E-3</v>
      </c>
      <c r="G527" s="17">
        <f t="shared" si="58"/>
        <v>67.8</v>
      </c>
      <c r="H527" s="17">
        <f t="shared" si="57"/>
        <v>5.2249502936144634E-3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7</v>
      </c>
      <c r="D530" s="16">
        <v>26</v>
      </c>
      <c r="E530" s="17">
        <f t="shared" si="55"/>
        <v>1.0788982907168508E-4</v>
      </c>
      <c r="F530" s="17">
        <f t="shared" si="56"/>
        <v>3.416377588563019E-4</v>
      </c>
      <c r="G530" s="17">
        <f t="shared" si="58"/>
        <v>2.7142857142857144</v>
      </c>
      <c r="H530" s="17">
        <f t="shared" si="57"/>
        <v>2.928438217660024E-4</v>
      </c>
    </row>
    <row r="531" spans="1:8" x14ac:dyDescent="0.2">
      <c r="A531" s="14"/>
      <c r="B531" s="15" t="s">
        <v>507</v>
      </c>
      <c r="C531" s="16">
        <v>2</v>
      </c>
      <c r="D531" s="16">
        <v>0</v>
      </c>
      <c r="E531" s="17">
        <f t="shared" si="55"/>
        <v>3.082566544905288E-5</v>
      </c>
      <c r="F531" s="17" t="str">
        <f t="shared" si="56"/>
        <v/>
      </c>
      <c r="G531" s="17">
        <f t="shared" si="58"/>
        <v>-1</v>
      </c>
      <c r="H531" s="17">
        <f t="shared" si="57"/>
        <v>-3.082566544905288E-5</v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6</v>
      </c>
      <c r="D533" s="16">
        <v>10</v>
      </c>
      <c r="E533" s="17">
        <f t="shared" si="55"/>
        <v>9.247699634715864E-5</v>
      </c>
      <c r="F533" s="17">
        <f t="shared" si="56"/>
        <v>1.3139913802165458E-4</v>
      </c>
      <c r="G533" s="17">
        <f t="shared" si="58"/>
        <v>0.66666666666666663</v>
      </c>
      <c r="H533" s="17">
        <f t="shared" si="57"/>
        <v>6.165133089810576E-5</v>
      </c>
    </row>
    <row r="534" spans="1:8" ht="25.5" x14ac:dyDescent="0.2">
      <c r="A534" s="14"/>
      <c r="B534" s="15" t="s">
        <v>510</v>
      </c>
      <c r="C534" s="16">
        <v>0</v>
      </c>
      <c r="D534" s="16">
        <v>101</v>
      </c>
      <c r="E534" s="17" t="str">
        <f t="shared" si="55"/>
        <v/>
      </c>
      <c r="F534" s="17">
        <f t="shared" si="56"/>
        <v>1.3271312940187113E-3</v>
      </c>
      <c r="G534" s="17">
        <f t="shared" si="58"/>
        <v>1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2</v>
      </c>
      <c r="D538" s="16">
        <v>7</v>
      </c>
      <c r="E538" s="17">
        <f t="shared" si="55"/>
        <v>3.082566544905288E-5</v>
      </c>
      <c r="F538" s="17">
        <f t="shared" si="56"/>
        <v>9.1979396615158204E-5</v>
      </c>
      <c r="G538" s="17">
        <f t="shared" si="58"/>
        <v>2.5</v>
      </c>
      <c r="H538" s="17">
        <f t="shared" si="57"/>
        <v>7.70641636226322E-5</v>
      </c>
    </row>
    <row r="539" spans="1:8" x14ac:dyDescent="0.2">
      <c r="A539" s="14"/>
      <c r="B539" s="15" t="s">
        <v>515</v>
      </c>
      <c r="C539" s="16">
        <v>8</v>
      </c>
      <c r="D539" s="16">
        <v>3</v>
      </c>
      <c r="E539" s="17">
        <f t="shared" si="55"/>
        <v>1.2330266179621152E-4</v>
      </c>
      <c r="F539" s="17">
        <f t="shared" si="56"/>
        <v>3.9419741406496373E-5</v>
      </c>
      <c r="G539" s="17">
        <f t="shared" si="58"/>
        <v>-0.625</v>
      </c>
      <c r="H539" s="17">
        <f t="shared" si="57"/>
        <v>-7.70641636226322E-5</v>
      </c>
    </row>
    <row r="540" spans="1:8" ht="25.5" x14ac:dyDescent="0.2">
      <c r="A540" s="14"/>
      <c r="B540" s="15" t="s">
        <v>516</v>
      </c>
      <c r="C540" s="16">
        <v>0</v>
      </c>
      <c r="D540" s="16">
        <v>2</v>
      </c>
      <c r="E540" s="17" t="str">
        <f t="shared" si="55"/>
        <v/>
      </c>
      <c r="F540" s="17">
        <f t="shared" si="56"/>
        <v>2.6279827604330916E-5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1</v>
      </c>
      <c r="D541" s="16">
        <v>1</v>
      </c>
      <c r="E541" s="17">
        <f t="shared" si="55"/>
        <v>1.541283272452644E-5</v>
      </c>
      <c r="F541" s="17">
        <f t="shared" si="56"/>
        <v>1.3139913802165458E-5</v>
      </c>
      <c r="G541" s="17">
        <f t="shared" si="58"/>
        <v>0</v>
      </c>
      <c r="H541" s="17">
        <f t="shared" si="57"/>
        <v>0</v>
      </c>
    </row>
    <row r="542" spans="1:8" x14ac:dyDescent="0.2">
      <c r="A542" s="14"/>
      <c r="B542" s="15" t="s">
        <v>518</v>
      </c>
      <c r="C542" s="16">
        <v>6</v>
      </c>
      <c r="D542" s="16">
        <v>40</v>
      </c>
      <c r="E542" s="17">
        <f t="shared" si="55"/>
        <v>9.247699634715864E-5</v>
      </c>
      <c r="F542" s="17">
        <f t="shared" si="56"/>
        <v>5.2559655208661831E-4</v>
      </c>
      <c r="G542" s="17">
        <f t="shared" si="58"/>
        <v>5.666666666666667</v>
      </c>
      <c r="H542" s="17">
        <f t="shared" si="57"/>
        <v>5.2403631263389899E-4</v>
      </c>
    </row>
    <row r="543" spans="1:8" x14ac:dyDescent="0.2">
      <c r="A543" s="14"/>
      <c r="B543" s="15" t="s">
        <v>519</v>
      </c>
      <c r="C543" s="16">
        <v>0</v>
      </c>
      <c r="D543" s="16">
        <v>1</v>
      </c>
      <c r="E543" s="17" t="str">
        <f t="shared" si="55"/>
        <v/>
      </c>
      <c r="F543" s="17">
        <f t="shared" si="56"/>
        <v>1.3139913802165458E-5</v>
      </c>
      <c r="G543" s="17">
        <f t="shared" si="58"/>
        <v>1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67</v>
      </c>
      <c r="D544" s="16">
        <v>53</v>
      </c>
      <c r="E544" s="17">
        <f t="shared" si="55"/>
        <v>1.0326597925432715E-3</v>
      </c>
      <c r="F544" s="17">
        <f t="shared" si="56"/>
        <v>6.9641543151476926E-4</v>
      </c>
      <c r="G544" s="17">
        <f t="shared" si="58"/>
        <v>-0.20895522388059701</v>
      </c>
      <c r="H544" s="17">
        <f t="shared" si="57"/>
        <v>-2.1577965814337016E-4</v>
      </c>
    </row>
    <row r="545" spans="1:8" x14ac:dyDescent="0.2">
      <c r="A545" s="14"/>
      <c r="B545" s="15" t="s">
        <v>521</v>
      </c>
      <c r="C545" s="16">
        <v>263</v>
      </c>
      <c r="D545" s="16">
        <v>291</v>
      </c>
      <c r="E545" s="17">
        <f t="shared" si="55"/>
        <v>4.053575006550454E-3</v>
      </c>
      <c r="F545" s="17">
        <f t="shared" si="56"/>
        <v>3.8237149164301481E-3</v>
      </c>
      <c r="G545" s="17">
        <f t="shared" si="58"/>
        <v>0.10646387832699619</v>
      </c>
      <c r="H545" s="17">
        <f t="shared" si="57"/>
        <v>4.3155931628674032E-4</v>
      </c>
    </row>
    <row r="546" spans="1:8" ht="25.5" x14ac:dyDescent="0.2">
      <c r="A546" s="14"/>
      <c r="B546" s="15" t="s">
        <v>522</v>
      </c>
      <c r="C546" s="16">
        <v>0</v>
      </c>
      <c r="D546" s="16">
        <v>8</v>
      </c>
      <c r="E546" s="17" t="str">
        <f t="shared" si="55"/>
        <v/>
      </c>
      <c r="F546" s="17">
        <f t="shared" si="56"/>
        <v>1.0511931041732366E-4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1</v>
      </c>
      <c r="D547" s="16">
        <v>0</v>
      </c>
      <c r="E547" s="17">
        <f t="shared" si="55"/>
        <v>1.541283272452644E-5</v>
      </c>
      <c r="F547" s="17" t="str">
        <f t="shared" si="56"/>
        <v/>
      </c>
      <c r="G547" s="17">
        <f t="shared" si="58"/>
        <v>-1</v>
      </c>
      <c r="H547" s="17">
        <f t="shared" si="57"/>
        <v>-1.541283272452644E-5</v>
      </c>
    </row>
    <row r="548" spans="1:8" x14ac:dyDescent="0.2">
      <c r="A548" s="14"/>
      <c r="B548" s="15" t="s">
        <v>524</v>
      </c>
      <c r="C548" s="16">
        <v>142</v>
      </c>
      <c r="D548" s="16">
        <v>130</v>
      </c>
      <c r="E548" s="17">
        <f t="shared" ref="E548:E585" si="59">+IF(C548=0,"",C548/C$356)</f>
        <v>2.1886222468827546E-3</v>
      </c>
      <c r="F548" s="17">
        <f t="shared" ref="F548:F585" si="60">+IF(D548=0,"",D548/D$356)</f>
        <v>1.7081887942815095E-3</v>
      </c>
      <c r="G548" s="17">
        <f t="shared" si="58"/>
        <v>-8.4507042253521125E-2</v>
      </c>
      <c r="H548" s="17">
        <f t="shared" ref="H548:H585" si="61">+IF(OR(AND(E548=""),(G548="")),"",E548*G548)</f>
        <v>-1.8495399269431728E-4</v>
      </c>
    </row>
    <row r="549" spans="1:8" x14ac:dyDescent="0.2">
      <c r="A549" s="14"/>
      <c r="B549" s="15" t="s">
        <v>525</v>
      </c>
      <c r="C549" s="16">
        <v>115</v>
      </c>
      <c r="D549" s="16">
        <v>92</v>
      </c>
      <c r="E549" s="17">
        <f t="shared" si="59"/>
        <v>1.7724757633205406E-3</v>
      </c>
      <c r="F549" s="17">
        <f t="shared" si="60"/>
        <v>1.2088720697992221E-3</v>
      </c>
      <c r="G549" s="17">
        <f t="shared" ref="G549:G585" si="62">+IF(AND(C549=0,D549=0)," ",IF(C549=0,1,IF(D549=0,-1,(D549-C549)/C549)))</f>
        <v>-0.2</v>
      </c>
      <c r="H549" s="17">
        <f t="shared" si="61"/>
        <v>-3.5449515266410816E-4</v>
      </c>
    </row>
    <row r="550" spans="1:8" x14ac:dyDescent="0.2">
      <c r="A550" s="14"/>
      <c r="B550" s="15" t="s">
        <v>526</v>
      </c>
      <c r="C550" s="16">
        <v>1</v>
      </c>
      <c r="D550" s="16">
        <v>3</v>
      </c>
      <c r="E550" s="17">
        <f t="shared" si="59"/>
        <v>1.541283272452644E-5</v>
      </c>
      <c r="F550" s="17">
        <f t="shared" si="60"/>
        <v>3.9419741406496373E-5</v>
      </c>
      <c r="G550" s="17">
        <f t="shared" si="62"/>
        <v>2</v>
      </c>
      <c r="H550" s="17">
        <f t="shared" si="61"/>
        <v>3.082566544905288E-5</v>
      </c>
    </row>
    <row r="551" spans="1:8" x14ac:dyDescent="0.2">
      <c r="A551" s="14"/>
      <c r="B551" s="15" t="s">
        <v>527</v>
      </c>
      <c r="C551" s="16">
        <v>1</v>
      </c>
      <c r="D551" s="16">
        <v>2</v>
      </c>
      <c r="E551" s="17">
        <f t="shared" si="59"/>
        <v>1.541283272452644E-5</v>
      </c>
      <c r="F551" s="17">
        <f t="shared" si="60"/>
        <v>2.6279827604330916E-5</v>
      </c>
      <c r="G551" s="17">
        <f t="shared" si="62"/>
        <v>1</v>
      </c>
      <c r="H551" s="17">
        <f t="shared" si="61"/>
        <v>1.541283272452644E-5</v>
      </c>
    </row>
    <row r="552" spans="1:8" x14ac:dyDescent="0.2">
      <c r="A552" s="14"/>
      <c r="B552" s="15" t="s">
        <v>528</v>
      </c>
      <c r="C552" s="16">
        <v>4</v>
      </c>
      <c r="D552" s="16">
        <v>1</v>
      </c>
      <c r="E552" s="17">
        <f t="shared" si="59"/>
        <v>6.165133089810576E-5</v>
      </c>
      <c r="F552" s="17">
        <f t="shared" si="60"/>
        <v>1.3139913802165458E-5</v>
      </c>
      <c r="G552" s="17">
        <f t="shared" si="62"/>
        <v>-0.75</v>
      </c>
      <c r="H552" s="17">
        <f t="shared" si="61"/>
        <v>-4.623849817357932E-5</v>
      </c>
    </row>
    <row r="553" spans="1:8" x14ac:dyDescent="0.2">
      <c r="A553" s="14"/>
      <c r="B553" s="15" t="s">
        <v>529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1.3139913802165458E-5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6</v>
      </c>
      <c r="D554" s="16">
        <v>2</v>
      </c>
      <c r="E554" s="17">
        <f t="shared" si="59"/>
        <v>9.247699634715864E-5</v>
      </c>
      <c r="F554" s="17">
        <f t="shared" si="60"/>
        <v>2.6279827604330916E-5</v>
      </c>
      <c r="G554" s="17">
        <f t="shared" si="62"/>
        <v>-0.66666666666666663</v>
      </c>
      <c r="H554" s="17">
        <f t="shared" si="61"/>
        <v>-6.165133089810576E-5</v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628</v>
      </c>
      <c r="D558" s="16">
        <v>966</v>
      </c>
      <c r="E558" s="17">
        <f t="shared" si="59"/>
        <v>9.6792589510026044E-3</v>
      </c>
      <c r="F558" s="17">
        <f t="shared" si="60"/>
        <v>1.2693156732891833E-2</v>
      </c>
      <c r="G558" s="17">
        <f t="shared" si="62"/>
        <v>0.53821656050955413</v>
      </c>
      <c r="H558" s="17">
        <f t="shared" si="61"/>
        <v>5.2095374608899367E-3</v>
      </c>
    </row>
    <row r="559" spans="1:8" ht="25.5" x14ac:dyDescent="0.2">
      <c r="A559" s="14"/>
      <c r="B559" s="15" t="s">
        <v>535</v>
      </c>
      <c r="C559" s="16">
        <v>0</v>
      </c>
      <c r="D559" s="16">
        <v>1</v>
      </c>
      <c r="E559" s="17" t="str">
        <f t="shared" si="59"/>
        <v/>
      </c>
      <c r="F559" s="17">
        <f t="shared" si="60"/>
        <v>1.3139913802165458E-5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</v>
      </c>
      <c r="D561" s="16">
        <v>1</v>
      </c>
      <c r="E561" s="17">
        <f t="shared" si="59"/>
        <v>1.541283272452644E-5</v>
      </c>
      <c r="F561" s="17">
        <f t="shared" si="60"/>
        <v>1.3139913802165458E-5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70</v>
      </c>
      <c r="D564" s="16">
        <v>25</v>
      </c>
      <c r="E564" s="17">
        <f t="shared" si="59"/>
        <v>1.0788982907168508E-3</v>
      </c>
      <c r="F564" s="17">
        <f t="shared" si="60"/>
        <v>3.2849784505413644E-4</v>
      </c>
      <c r="G564" s="17">
        <f t="shared" si="62"/>
        <v>-0.6428571428571429</v>
      </c>
      <c r="H564" s="17">
        <f t="shared" si="61"/>
        <v>-6.9357747260368982E-4</v>
      </c>
    </row>
    <row r="565" spans="1:8" ht="25.5" x14ac:dyDescent="0.2">
      <c r="A565" s="14"/>
      <c r="B565" s="15" t="s">
        <v>541</v>
      </c>
      <c r="C565" s="16">
        <v>0</v>
      </c>
      <c r="D565" s="16">
        <v>2</v>
      </c>
      <c r="E565" s="17" t="str">
        <f t="shared" si="59"/>
        <v/>
      </c>
      <c r="F565" s="17">
        <f t="shared" si="60"/>
        <v>2.6279827604330916E-5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224</v>
      </c>
      <c r="D569" s="16">
        <v>409</v>
      </c>
      <c r="E569" s="17">
        <f t="shared" si="59"/>
        <v>3.4524745302939226E-3</v>
      </c>
      <c r="F569" s="17">
        <f t="shared" si="60"/>
        <v>5.3742247450856723E-3</v>
      </c>
      <c r="G569" s="17">
        <f t="shared" si="62"/>
        <v>0.8258928571428571</v>
      </c>
      <c r="H569" s="17">
        <f t="shared" si="61"/>
        <v>2.8513740540373912E-3</v>
      </c>
    </row>
    <row r="570" spans="1:8" ht="25.5" x14ac:dyDescent="0.2">
      <c r="A570" s="14"/>
      <c r="B570" s="15" t="s">
        <v>546</v>
      </c>
      <c r="C570" s="16">
        <v>337</v>
      </c>
      <c r="D570" s="16">
        <v>70</v>
      </c>
      <c r="E570" s="17">
        <f t="shared" si="59"/>
        <v>5.1941246281654108E-3</v>
      </c>
      <c r="F570" s="17">
        <f t="shared" si="60"/>
        <v>9.1979396615158204E-4</v>
      </c>
      <c r="G570" s="17">
        <f t="shared" si="62"/>
        <v>-0.79228486646884277</v>
      </c>
      <c r="H570" s="17">
        <f t="shared" si="61"/>
        <v>-4.11522633744856E-3</v>
      </c>
    </row>
    <row r="571" spans="1:8" x14ac:dyDescent="0.2">
      <c r="A571" s="14"/>
      <c r="B571" s="15" t="s">
        <v>547</v>
      </c>
      <c r="C571" s="16">
        <v>962</v>
      </c>
      <c r="D571" s="16">
        <v>973</v>
      </c>
      <c r="E571" s="17">
        <f t="shared" si="59"/>
        <v>1.4827145080994437E-2</v>
      </c>
      <c r="F571" s="17">
        <f t="shared" si="60"/>
        <v>1.2785136129506991E-2</v>
      </c>
      <c r="G571" s="17">
        <f t="shared" si="62"/>
        <v>1.1434511434511435E-2</v>
      </c>
      <c r="H571" s="17">
        <f t="shared" si="61"/>
        <v>1.6954115996979085E-4</v>
      </c>
    </row>
    <row r="572" spans="1:8" x14ac:dyDescent="0.2">
      <c r="A572" s="14"/>
      <c r="B572" s="15" t="s">
        <v>548</v>
      </c>
      <c r="C572" s="16">
        <v>16</v>
      </c>
      <c r="D572" s="16">
        <v>11</v>
      </c>
      <c r="E572" s="17">
        <f t="shared" si="59"/>
        <v>2.4660532359242304E-4</v>
      </c>
      <c r="F572" s="17">
        <f t="shared" si="60"/>
        <v>1.4453905182382004E-4</v>
      </c>
      <c r="G572" s="17">
        <f t="shared" si="62"/>
        <v>-0.3125</v>
      </c>
      <c r="H572" s="17">
        <f t="shared" si="61"/>
        <v>-7.70641636226322E-5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167</v>
      </c>
      <c r="D576" s="16">
        <v>37</v>
      </c>
      <c r="E576" s="17">
        <f t="shared" si="59"/>
        <v>2.5739430649959157E-3</v>
      </c>
      <c r="F576" s="17">
        <f t="shared" si="60"/>
        <v>4.8617681068012194E-4</v>
      </c>
      <c r="G576" s="17">
        <f t="shared" si="62"/>
        <v>-0.77844311377245512</v>
      </c>
      <c r="H576" s="17">
        <f t="shared" si="61"/>
        <v>-2.0036682541884373E-3</v>
      </c>
    </row>
    <row r="577" spans="1:8" x14ac:dyDescent="0.2">
      <c r="A577" s="14"/>
      <c r="B577" s="15" t="s">
        <v>553</v>
      </c>
      <c r="C577" s="16">
        <v>0</v>
      </c>
      <c r="D577" s="16">
        <v>14</v>
      </c>
      <c r="E577" s="17" t="str">
        <f t="shared" si="59"/>
        <v/>
      </c>
      <c r="F577" s="17">
        <f t="shared" si="60"/>
        <v>1.8395879323031641E-4</v>
      </c>
      <c r="G577" s="17">
        <f t="shared" si="62"/>
        <v>1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103</v>
      </c>
      <c r="D578" s="16">
        <v>125</v>
      </c>
      <c r="E578" s="17">
        <f t="shared" si="59"/>
        <v>1.5875217706262234E-3</v>
      </c>
      <c r="F578" s="17">
        <f t="shared" si="60"/>
        <v>1.6424892252706823E-3</v>
      </c>
      <c r="G578" s="17">
        <f t="shared" si="62"/>
        <v>0.21359223300970873</v>
      </c>
      <c r="H578" s="17">
        <f t="shared" si="61"/>
        <v>3.3908231993958165E-4</v>
      </c>
    </row>
    <row r="579" spans="1:8" x14ac:dyDescent="0.2">
      <c r="A579" s="14"/>
      <c r="B579" s="15" t="s">
        <v>555</v>
      </c>
      <c r="C579" s="16">
        <v>0</v>
      </c>
      <c r="D579" s="16">
        <v>2</v>
      </c>
      <c r="E579" s="17" t="str">
        <f t="shared" si="59"/>
        <v/>
      </c>
      <c r="F579" s="17">
        <f t="shared" si="60"/>
        <v>2.6279827604330916E-5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1</v>
      </c>
      <c r="D580" s="16">
        <v>1</v>
      </c>
      <c r="E580" s="17">
        <f t="shared" si="59"/>
        <v>1.541283272452644E-5</v>
      </c>
      <c r="F580" s="17">
        <f t="shared" si="60"/>
        <v>1.3139913802165458E-5</v>
      </c>
      <c r="G580" s="17">
        <f t="shared" si="62"/>
        <v>0</v>
      </c>
      <c r="H580" s="17">
        <f t="shared" si="61"/>
        <v>0</v>
      </c>
    </row>
    <row r="581" spans="1:8" x14ac:dyDescent="0.2">
      <c r="A581" s="14"/>
      <c r="B581" s="15" t="s">
        <v>557</v>
      </c>
      <c r="C581" s="16">
        <v>1</v>
      </c>
      <c r="D581" s="16">
        <v>9</v>
      </c>
      <c r="E581" s="17">
        <f t="shared" si="59"/>
        <v>1.541283272452644E-5</v>
      </c>
      <c r="F581" s="17">
        <f t="shared" si="60"/>
        <v>1.1825922421948912E-4</v>
      </c>
      <c r="G581" s="17">
        <f t="shared" si="62"/>
        <v>8</v>
      </c>
      <c r="H581" s="17">
        <f t="shared" si="61"/>
        <v>1.2330266179621152E-4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3</v>
      </c>
      <c r="E583" s="17" t="str">
        <f t="shared" si="59"/>
        <v/>
      </c>
      <c r="F583" s="17">
        <f t="shared" si="60"/>
        <v>3.9419741406496373E-5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17725</v>
      </c>
      <c r="D591" s="20">
        <f>SUM(D592:D618)</f>
        <v>18959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6.9619181946403388E-2</v>
      </c>
      <c r="H591" s="21">
        <f t="shared" ref="H591:H618" si="65">+IF(OR(AND(E591=""),(G591="")),"",E591*G591)</f>
        <v>6.9619181946403388E-2</v>
      </c>
    </row>
    <row r="592" spans="1:8" x14ac:dyDescent="0.2">
      <c r="A592" s="14"/>
      <c r="B592" s="15" t="s">
        <v>562</v>
      </c>
      <c r="C592" s="16">
        <v>1172</v>
      </c>
      <c r="D592" s="16">
        <v>47</v>
      </c>
      <c r="E592" s="17">
        <f t="shared" si="63"/>
        <v>6.6121297602256698E-2</v>
      </c>
      <c r="F592" s="17">
        <f t="shared" si="64"/>
        <v>2.4790337043092991E-3</v>
      </c>
      <c r="G592" s="17">
        <f t="shared" ref="G592:G618" si="66">+IF(AND(C592=0,D592=0)," ",IF(C592=0,1,IF(D592=0,-1,(D592-C592)/C592)))</f>
        <v>-0.95989761092150172</v>
      </c>
      <c r="H592" s="17">
        <f t="shared" si="65"/>
        <v>-6.3469675599435824E-2</v>
      </c>
    </row>
    <row r="593" spans="1:8" x14ac:dyDescent="0.2">
      <c r="A593" s="14"/>
      <c r="B593" s="15" t="s">
        <v>563</v>
      </c>
      <c r="C593" s="16">
        <v>424</v>
      </c>
      <c r="D593" s="16">
        <v>696</v>
      </c>
      <c r="E593" s="17">
        <f t="shared" si="63"/>
        <v>2.3921015514809591E-2</v>
      </c>
      <c r="F593" s="17">
        <f t="shared" si="64"/>
        <v>3.6710796982963236E-2</v>
      </c>
      <c r="G593" s="17">
        <f t="shared" si="66"/>
        <v>0.64150943396226412</v>
      </c>
      <c r="H593" s="17">
        <f t="shared" si="65"/>
        <v>1.5345557122708039E-2</v>
      </c>
    </row>
    <row r="594" spans="1:8" ht="25.5" x14ac:dyDescent="0.2">
      <c r="A594" s="14"/>
      <c r="B594" s="15" t="s">
        <v>564</v>
      </c>
      <c r="C594" s="16">
        <v>1806</v>
      </c>
      <c r="D594" s="16">
        <v>1054</v>
      </c>
      <c r="E594" s="17">
        <f t="shared" si="63"/>
        <v>0.10188998589562764</v>
      </c>
      <c r="F594" s="17">
        <f t="shared" si="64"/>
        <v>5.5593649454085133E-2</v>
      </c>
      <c r="G594" s="17">
        <f t="shared" si="66"/>
        <v>-0.41638981173864897</v>
      </c>
      <c r="H594" s="17">
        <f t="shared" si="65"/>
        <v>-4.2425952045133997E-2</v>
      </c>
    </row>
    <row r="595" spans="1:8" x14ac:dyDescent="0.2">
      <c r="A595" s="14"/>
      <c r="B595" s="15" t="s">
        <v>565</v>
      </c>
      <c r="C595" s="16">
        <v>1776</v>
      </c>
      <c r="D595" s="16">
        <v>2618</v>
      </c>
      <c r="E595" s="17">
        <f t="shared" si="63"/>
        <v>0.10019746121297603</v>
      </c>
      <c r="F595" s="17">
        <f t="shared" si="64"/>
        <v>0.13808745186982435</v>
      </c>
      <c r="G595" s="17">
        <f t="shared" si="66"/>
        <v>0.47409909909909909</v>
      </c>
      <c r="H595" s="17">
        <f t="shared" si="65"/>
        <v>4.750352609308886E-2</v>
      </c>
    </row>
    <row r="596" spans="1:8" x14ac:dyDescent="0.2">
      <c r="A596" s="14"/>
      <c r="B596" s="15" t="s">
        <v>566</v>
      </c>
      <c r="C596" s="16">
        <v>87</v>
      </c>
      <c r="D596" s="16">
        <v>280</v>
      </c>
      <c r="E596" s="17">
        <f t="shared" si="63"/>
        <v>4.9083215796897036E-3</v>
      </c>
      <c r="F596" s="17">
        <f t="shared" si="64"/>
        <v>1.476871142992774E-2</v>
      </c>
      <c r="G596" s="17">
        <f t="shared" si="66"/>
        <v>2.2183908045977012</v>
      </c>
      <c r="H596" s="17">
        <f t="shared" si="65"/>
        <v>1.0888575458392101E-2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26</v>
      </c>
      <c r="D598" s="16">
        <v>36</v>
      </c>
      <c r="E598" s="17">
        <f t="shared" si="63"/>
        <v>1.4668547249647391E-3</v>
      </c>
      <c r="F598" s="17">
        <f t="shared" si="64"/>
        <v>1.8988343267049949E-3</v>
      </c>
      <c r="G598" s="17">
        <f t="shared" si="66"/>
        <v>0.38461538461538464</v>
      </c>
      <c r="H598" s="17">
        <f t="shared" si="65"/>
        <v>5.6417489421720741E-4</v>
      </c>
    </row>
    <row r="599" spans="1:8" x14ac:dyDescent="0.2">
      <c r="A599" s="14"/>
      <c r="B599" s="15" t="s">
        <v>569</v>
      </c>
      <c r="C599" s="16">
        <v>55</v>
      </c>
      <c r="D599" s="16">
        <v>41</v>
      </c>
      <c r="E599" s="17">
        <f t="shared" si="63"/>
        <v>3.1029619181946405E-3</v>
      </c>
      <c r="F599" s="17">
        <f t="shared" si="64"/>
        <v>2.1625613165251333E-3</v>
      </c>
      <c r="G599" s="17">
        <f t="shared" si="66"/>
        <v>-0.25454545454545452</v>
      </c>
      <c r="H599" s="17">
        <f t="shared" si="65"/>
        <v>-7.8984485190409029E-4</v>
      </c>
    </row>
    <row r="600" spans="1:8" x14ac:dyDescent="0.2">
      <c r="A600" s="14"/>
      <c r="B600" s="15" t="s">
        <v>570</v>
      </c>
      <c r="C600" s="16">
        <v>3</v>
      </c>
      <c r="D600" s="16">
        <v>10</v>
      </c>
      <c r="E600" s="17">
        <f t="shared" si="63"/>
        <v>1.6925246826516221E-4</v>
      </c>
      <c r="F600" s="17">
        <f t="shared" si="64"/>
        <v>5.2745397964027634E-4</v>
      </c>
      <c r="G600" s="17">
        <f t="shared" si="66"/>
        <v>2.3333333333333335</v>
      </c>
      <c r="H600" s="17">
        <f t="shared" si="65"/>
        <v>3.949224259520452E-4</v>
      </c>
    </row>
    <row r="601" spans="1:8" ht="25.5" x14ac:dyDescent="0.2">
      <c r="A601" s="14"/>
      <c r="B601" s="15" t="s">
        <v>571</v>
      </c>
      <c r="C601" s="16">
        <v>1015</v>
      </c>
      <c r="D601" s="16">
        <v>252</v>
      </c>
      <c r="E601" s="17">
        <f t="shared" si="63"/>
        <v>5.7263751763046544E-2</v>
      </c>
      <c r="F601" s="17">
        <f t="shared" si="64"/>
        <v>1.3291840286934965E-2</v>
      </c>
      <c r="G601" s="17">
        <f t="shared" si="66"/>
        <v>-0.75172413793103443</v>
      </c>
      <c r="H601" s="17">
        <f t="shared" si="65"/>
        <v>-4.3046544428772919E-2</v>
      </c>
    </row>
    <row r="602" spans="1:8" x14ac:dyDescent="0.2">
      <c r="A602" s="14"/>
      <c r="B602" s="15" t="s">
        <v>572</v>
      </c>
      <c r="C602" s="16">
        <v>120</v>
      </c>
      <c r="D602" s="16">
        <v>120</v>
      </c>
      <c r="E602" s="17">
        <f t="shared" si="63"/>
        <v>6.7700987306064881E-3</v>
      </c>
      <c r="F602" s="17">
        <f t="shared" si="64"/>
        <v>6.3294477556833165E-3</v>
      </c>
      <c r="G602" s="17">
        <f t="shared" si="66"/>
        <v>0</v>
      </c>
      <c r="H602" s="17">
        <f t="shared" si="65"/>
        <v>0</v>
      </c>
    </row>
    <row r="603" spans="1:8" x14ac:dyDescent="0.2">
      <c r="A603" s="14"/>
      <c r="B603" s="15" t="s">
        <v>573</v>
      </c>
      <c r="C603" s="16">
        <v>1</v>
      </c>
      <c r="D603" s="16">
        <v>0</v>
      </c>
      <c r="E603" s="17">
        <f t="shared" si="63"/>
        <v>5.6417489421720733E-5</v>
      </c>
      <c r="F603" s="17" t="str">
        <f t="shared" si="64"/>
        <v/>
      </c>
      <c r="G603" s="17">
        <f t="shared" si="66"/>
        <v>-1</v>
      </c>
      <c r="H603" s="17">
        <f t="shared" si="65"/>
        <v>-5.6417489421720733E-5</v>
      </c>
    </row>
    <row r="604" spans="1:8" x14ac:dyDescent="0.2">
      <c r="A604" s="14"/>
      <c r="B604" s="15" t="s">
        <v>574</v>
      </c>
      <c r="C604" s="16">
        <v>1</v>
      </c>
      <c r="D604" s="16">
        <v>2</v>
      </c>
      <c r="E604" s="17">
        <f t="shared" si="63"/>
        <v>5.6417489421720733E-5</v>
      </c>
      <c r="F604" s="17">
        <f t="shared" si="64"/>
        <v>1.0549079592805528E-4</v>
      </c>
      <c r="G604" s="17">
        <f t="shared" si="66"/>
        <v>1</v>
      </c>
      <c r="H604" s="17">
        <f t="shared" si="65"/>
        <v>5.6417489421720733E-5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2</v>
      </c>
      <c r="E606" s="17" t="str">
        <f t="shared" si="63"/>
        <v/>
      </c>
      <c r="F606" s="17">
        <f t="shared" si="64"/>
        <v>1.0549079592805528E-4</v>
      </c>
      <c r="G606" s="17">
        <f t="shared" si="66"/>
        <v>1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20</v>
      </c>
      <c r="D607" s="16">
        <v>3</v>
      </c>
      <c r="E607" s="17">
        <f t="shared" si="63"/>
        <v>1.1283497884344146E-3</v>
      </c>
      <c r="F607" s="17">
        <f t="shared" si="64"/>
        <v>1.5823619389208291E-4</v>
      </c>
      <c r="G607" s="17">
        <f t="shared" si="66"/>
        <v>-0.85</v>
      </c>
      <c r="H607" s="17">
        <f t="shared" si="65"/>
        <v>-9.5909732016925234E-4</v>
      </c>
    </row>
    <row r="608" spans="1:8" x14ac:dyDescent="0.2">
      <c r="A608" s="14"/>
      <c r="B608" s="15" t="s">
        <v>578</v>
      </c>
      <c r="C608" s="16">
        <v>5</v>
      </c>
      <c r="D608" s="16">
        <v>5</v>
      </c>
      <c r="E608" s="17">
        <f t="shared" si="63"/>
        <v>2.8208744710860365E-4</v>
      </c>
      <c r="F608" s="17">
        <f t="shared" si="64"/>
        <v>2.6372698982013817E-4</v>
      </c>
      <c r="G608" s="17">
        <f t="shared" si="66"/>
        <v>0</v>
      </c>
      <c r="H608" s="17">
        <f t="shared" si="65"/>
        <v>0</v>
      </c>
    </row>
    <row r="609" spans="1:8" x14ac:dyDescent="0.2">
      <c r="A609" s="14"/>
      <c r="B609" s="15" t="s">
        <v>579</v>
      </c>
      <c r="C609" s="16">
        <v>344</v>
      </c>
      <c r="D609" s="16">
        <v>797</v>
      </c>
      <c r="E609" s="17">
        <f t="shared" si="63"/>
        <v>1.9407616361071932E-2</v>
      </c>
      <c r="F609" s="17">
        <f t="shared" si="64"/>
        <v>4.203808217733003E-2</v>
      </c>
      <c r="G609" s="17">
        <f t="shared" si="66"/>
        <v>1.316860465116279</v>
      </c>
      <c r="H609" s="17">
        <f t="shared" si="65"/>
        <v>2.555712270803949E-2</v>
      </c>
    </row>
    <row r="610" spans="1:8" x14ac:dyDescent="0.2">
      <c r="A610" s="14"/>
      <c r="B610" s="15" t="s">
        <v>580</v>
      </c>
      <c r="C610" s="16">
        <v>2431</v>
      </c>
      <c r="D610" s="16">
        <v>3308</v>
      </c>
      <c r="E610" s="17">
        <f t="shared" si="63"/>
        <v>0.1371509167842031</v>
      </c>
      <c r="F610" s="17">
        <f t="shared" si="64"/>
        <v>0.17448177646500343</v>
      </c>
      <c r="G610" s="17">
        <f t="shared" si="66"/>
        <v>0.36075689016865486</v>
      </c>
      <c r="H610" s="17">
        <f t="shared" si="65"/>
        <v>4.9478138222849084E-2</v>
      </c>
    </row>
    <row r="611" spans="1:8" x14ac:dyDescent="0.2">
      <c r="A611" s="14"/>
      <c r="B611" s="15" t="s">
        <v>581</v>
      </c>
      <c r="C611" s="16">
        <v>0</v>
      </c>
      <c r="D611" s="16">
        <v>1</v>
      </c>
      <c r="E611" s="17" t="str">
        <f t="shared" si="63"/>
        <v/>
      </c>
      <c r="F611" s="17">
        <f t="shared" si="64"/>
        <v>5.2745397964027642E-5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159</v>
      </c>
      <c r="D612" s="16">
        <v>104</v>
      </c>
      <c r="E612" s="17">
        <f t="shared" si="63"/>
        <v>8.9703808180535971E-3</v>
      </c>
      <c r="F612" s="17">
        <f t="shared" si="64"/>
        <v>5.485521388258874E-3</v>
      </c>
      <c r="G612" s="17">
        <f t="shared" si="66"/>
        <v>-0.34591194968553457</v>
      </c>
      <c r="H612" s="17">
        <f t="shared" si="65"/>
        <v>-3.1029619181946401E-3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42</v>
      </c>
      <c r="D614" s="16">
        <v>55</v>
      </c>
      <c r="E614" s="17">
        <f t="shared" si="63"/>
        <v>2.3695345557122709E-3</v>
      </c>
      <c r="F614" s="17">
        <f t="shared" si="64"/>
        <v>2.9009968880215203E-3</v>
      </c>
      <c r="G614" s="17">
        <f t="shared" si="66"/>
        <v>0.30952380952380953</v>
      </c>
      <c r="H614" s="17">
        <f t="shared" si="65"/>
        <v>7.3342736248236957E-4</v>
      </c>
    </row>
    <row r="615" spans="1:8" x14ac:dyDescent="0.2">
      <c r="A615" s="14"/>
      <c r="B615" s="15" t="s">
        <v>585</v>
      </c>
      <c r="C615" s="16">
        <v>8</v>
      </c>
      <c r="D615" s="16">
        <v>10</v>
      </c>
      <c r="E615" s="17">
        <f t="shared" si="63"/>
        <v>4.5133991537376586E-4</v>
      </c>
      <c r="F615" s="17">
        <f t="shared" si="64"/>
        <v>5.2745397964027634E-4</v>
      </c>
      <c r="G615" s="17">
        <f t="shared" si="66"/>
        <v>0.25</v>
      </c>
      <c r="H615" s="17">
        <f t="shared" si="65"/>
        <v>1.1283497884344147E-4</v>
      </c>
    </row>
    <row r="616" spans="1:8" ht="25.5" x14ac:dyDescent="0.2">
      <c r="A616" s="14"/>
      <c r="B616" s="15" t="s">
        <v>586</v>
      </c>
      <c r="C616" s="16">
        <v>5</v>
      </c>
      <c r="D616" s="16">
        <v>1</v>
      </c>
      <c r="E616" s="17">
        <f t="shared" si="63"/>
        <v>2.8208744710860365E-4</v>
      </c>
      <c r="F616" s="17">
        <f t="shared" si="64"/>
        <v>5.2745397964027642E-5</v>
      </c>
      <c r="G616" s="17">
        <f t="shared" si="66"/>
        <v>-0.8</v>
      </c>
      <c r="H616" s="17">
        <f t="shared" si="65"/>
        <v>-2.2566995768688293E-4</v>
      </c>
    </row>
    <row r="617" spans="1:8" ht="25.5" x14ac:dyDescent="0.2">
      <c r="A617" s="14"/>
      <c r="B617" s="15" t="s">
        <v>587</v>
      </c>
      <c r="C617" s="16">
        <v>222</v>
      </c>
      <c r="D617" s="16">
        <v>104</v>
      </c>
      <c r="E617" s="17">
        <f t="shared" si="63"/>
        <v>1.2524682651622003E-2</v>
      </c>
      <c r="F617" s="17">
        <f t="shared" si="64"/>
        <v>5.485521388258874E-3</v>
      </c>
      <c r="G617" s="17">
        <f t="shared" si="66"/>
        <v>-0.53153153153153154</v>
      </c>
      <c r="H617" s="17">
        <f t="shared" si="65"/>
        <v>-6.6572637517630468E-3</v>
      </c>
    </row>
    <row r="618" spans="1:8" ht="25.5" x14ac:dyDescent="0.2">
      <c r="A618" s="14"/>
      <c r="B618" s="15" t="s">
        <v>588</v>
      </c>
      <c r="C618" s="16">
        <v>8003</v>
      </c>
      <c r="D618" s="16">
        <v>9413</v>
      </c>
      <c r="E618" s="17">
        <f t="shared" si="63"/>
        <v>0.45150916784203105</v>
      </c>
      <c r="F618" s="17">
        <f t="shared" si="64"/>
        <v>0.49649243103539215</v>
      </c>
      <c r="G618" s="17">
        <f t="shared" si="66"/>
        <v>0.1761839310258653</v>
      </c>
      <c r="H618" s="17">
        <f t="shared" si="65"/>
        <v>7.954866008462623E-2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600</v>
      </c>
      <c r="C8" s="12">
        <f>+C19+C76+C177+C356+C591</f>
        <v>6855</v>
      </c>
      <c r="D8" s="13">
        <f>+D19+D76+D177+D356+D591</f>
        <v>8928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0.30240700218818378</v>
      </c>
      <c r="H8" s="10">
        <f t="shared" ref="H8:H13" si="1">+IF(OR(AND(E8=""),(G8="")),"",E8*G8)</f>
        <v>0.30240700218818378</v>
      </c>
    </row>
    <row r="9" spans="1:8" x14ac:dyDescent="0.2">
      <c r="A9" s="14"/>
      <c r="B9" s="15" t="s">
        <v>6</v>
      </c>
      <c r="C9" s="16">
        <f>+C19</f>
        <v>49</v>
      </c>
      <c r="D9" s="16">
        <f>+D19</f>
        <v>89</v>
      </c>
      <c r="E9" s="17">
        <f t="shared" ref="E9:F13" si="2">+C9/C$8</f>
        <v>7.148067104303428E-3</v>
      </c>
      <c r="F9" s="17">
        <f t="shared" si="2"/>
        <v>9.9686379928315416E-3</v>
      </c>
      <c r="G9" s="17">
        <f t="shared" si="0"/>
        <v>0.81632653061224492</v>
      </c>
      <c r="H9" s="17">
        <f t="shared" si="1"/>
        <v>5.8351568198395333E-3</v>
      </c>
    </row>
    <row r="10" spans="1:8" ht="25.5" x14ac:dyDescent="0.2">
      <c r="A10" s="14"/>
      <c r="B10" s="15" t="s">
        <v>7</v>
      </c>
      <c r="C10" s="16">
        <f>+C76</f>
        <v>1316</v>
      </c>
      <c r="D10" s="16">
        <f>+D76</f>
        <v>1015</v>
      </c>
      <c r="E10" s="17">
        <f t="shared" si="2"/>
        <v>0.19197665937272065</v>
      </c>
      <c r="F10" s="17">
        <f t="shared" si="2"/>
        <v>0.11368727598566308</v>
      </c>
      <c r="G10" s="17">
        <f t="shared" si="0"/>
        <v>-0.22872340425531915</v>
      </c>
      <c r="H10" s="17">
        <f t="shared" si="1"/>
        <v>-4.3909555069292491E-2</v>
      </c>
    </row>
    <row r="11" spans="1:8" ht="25.5" x14ac:dyDescent="0.2">
      <c r="A11" s="14"/>
      <c r="B11" s="15" t="s">
        <v>8</v>
      </c>
      <c r="C11" s="16">
        <f>+C177</f>
        <v>934</v>
      </c>
      <c r="D11" s="16">
        <f>+D177</f>
        <v>1022</v>
      </c>
      <c r="E11" s="17">
        <f t="shared" si="2"/>
        <v>0.1362509117432531</v>
      </c>
      <c r="F11" s="17">
        <f t="shared" si="2"/>
        <v>0.11447132616487456</v>
      </c>
      <c r="G11" s="17">
        <f t="shared" si="0"/>
        <v>9.421841541755889E-2</v>
      </c>
      <c r="H11" s="17">
        <f t="shared" si="1"/>
        <v>1.2837345003646973E-2</v>
      </c>
    </row>
    <row r="12" spans="1:8" ht="25.5" x14ac:dyDescent="0.2">
      <c r="A12" s="14"/>
      <c r="B12" s="15" t="s">
        <v>9</v>
      </c>
      <c r="C12" s="16">
        <f>+C356</f>
        <v>2838</v>
      </c>
      <c r="D12" s="16">
        <f>+D356</f>
        <v>4713</v>
      </c>
      <c r="E12" s="17">
        <f t="shared" si="2"/>
        <v>0.41400437636761489</v>
      </c>
      <c r="F12" s="17">
        <f t="shared" si="2"/>
        <v>0.52788978494623651</v>
      </c>
      <c r="G12" s="17">
        <f t="shared" si="0"/>
        <v>0.66067653276955607</v>
      </c>
      <c r="H12" s="17">
        <f t="shared" si="1"/>
        <v>0.27352297592997815</v>
      </c>
    </row>
    <row r="13" spans="1:8" ht="25.5" x14ac:dyDescent="0.2">
      <c r="A13" s="14"/>
      <c r="B13" s="15" t="s">
        <v>10</v>
      </c>
      <c r="C13" s="16">
        <f>+C591</f>
        <v>1718</v>
      </c>
      <c r="D13" s="16">
        <f>+D591</f>
        <v>2089</v>
      </c>
      <c r="E13" s="17">
        <f t="shared" si="2"/>
        <v>0.25061998541210795</v>
      </c>
      <c r="F13" s="17">
        <f t="shared" si="2"/>
        <v>0.23398297491039427</v>
      </c>
      <c r="G13" s="17">
        <f t="shared" si="0"/>
        <v>0.2159487776484284</v>
      </c>
      <c r="H13" s="17">
        <f t="shared" si="1"/>
        <v>5.4121079504011668E-2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49</v>
      </c>
      <c r="D19" s="20">
        <f>SUM(D20:D70)</f>
        <v>89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0.81632653061224492</v>
      </c>
      <c r="H19" s="21">
        <f t="shared" ref="H19:H50" si="5">+IF(OR(AND(E19=""),(G19="")),"",E19*G19)</f>
        <v>0.81632653061224492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1</v>
      </c>
      <c r="D24" s="16">
        <v>0</v>
      </c>
      <c r="E24" s="17">
        <f t="shared" si="3"/>
        <v>2.0408163265306121E-2</v>
      </c>
      <c r="F24" s="17" t="str">
        <f t="shared" si="4"/>
        <v/>
      </c>
      <c r="G24" s="17">
        <f t="shared" si="6"/>
        <v>-1</v>
      </c>
      <c r="H24" s="17">
        <f t="shared" si="5"/>
        <v>-2.0408163265306121E-2</v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1.1235955056179775E-2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2</v>
      </c>
      <c r="E27" s="17">
        <f t="shared" si="3"/>
        <v>2.0408163265306121E-2</v>
      </c>
      <c r="F27" s="17">
        <f t="shared" si="4"/>
        <v>2.247191011235955E-2</v>
      </c>
      <c r="G27" s="17">
        <f t="shared" si="6"/>
        <v>1</v>
      </c>
      <c r="H27" s="17">
        <f t="shared" si="5"/>
        <v>2.0408163265306121E-2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1.1235955056179775E-2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2</v>
      </c>
      <c r="D29" s="16">
        <v>2</v>
      </c>
      <c r="E29" s="17">
        <f t="shared" si="3"/>
        <v>4.0816326530612242E-2</v>
      </c>
      <c r="F29" s="17">
        <f t="shared" si="4"/>
        <v>2.247191011235955E-2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23</v>
      </c>
      <c r="C30" s="16">
        <v>21</v>
      </c>
      <c r="D30" s="16">
        <v>13</v>
      </c>
      <c r="E30" s="17">
        <f t="shared" si="3"/>
        <v>0.42857142857142855</v>
      </c>
      <c r="F30" s="17">
        <f t="shared" si="4"/>
        <v>0.14606741573033707</v>
      </c>
      <c r="G30" s="17">
        <f t="shared" si="6"/>
        <v>-0.38095238095238093</v>
      </c>
      <c r="H30" s="17">
        <f t="shared" si="5"/>
        <v>-0.16326530612244897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2</v>
      </c>
      <c r="E36" s="17" t="str">
        <f t="shared" si="3"/>
        <v/>
      </c>
      <c r="F36" s="17">
        <f t="shared" si="4"/>
        <v>2.247191011235955E-2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1.1235955056179775E-2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2</v>
      </c>
      <c r="D39" s="16">
        <v>1</v>
      </c>
      <c r="E39" s="17">
        <f t="shared" si="3"/>
        <v>4.0816326530612242E-2</v>
      </c>
      <c r="F39" s="17">
        <f t="shared" si="4"/>
        <v>1.1235955056179775E-2</v>
      </c>
      <c r="G39" s="17">
        <f t="shared" si="6"/>
        <v>-0.5</v>
      </c>
      <c r="H39" s="17">
        <f t="shared" si="5"/>
        <v>-2.0408163265306121E-2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1</v>
      </c>
      <c r="D47" s="16">
        <v>0</v>
      </c>
      <c r="E47" s="17">
        <f t="shared" si="3"/>
        <v>2.0408163265306121E-2</v>
      </c>
      <c r="F47" s="17" t="str">
        <f t="shared" si="4"/>
        <v/>
      </c>
      <c r="G47" s="17">
        <f t="shared" si="6"/>
        <v>-1</v>
      </c>
      <c r="H47" s="17">
        <f t="shared" si="5"/>
        <v>-2.0408163265306121E-2</v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4</v>
      </c>
      <c r="D50" s="16">
        <v>4</v>
      </c>
      <c r="E50" s="17">
        <f t="shared" si="3"/>
        <v>8.1632653061224483E-2</v>
      </c>
      <c r="F50" s="17">
        <f t="shared" si="4"/>
        <v>4.49438202247191E-2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44</v>
      </c>
      <c r="C51" s="16">
        <v>0</v>
      </c>
      <c r="D51" s="16">
        <v>2</v>
      </c>
      <c r="E51" s="17" t="str">
        <f t="shared" ref="E51:E70" si="7">+IF(C51=0,"",C51/C$19)</f>
        <v/>
      </c>
      <c r="F51" s="17">
        <f t="shared" ref="F51:F70" si="8">+IF(D51=0,"",D51/D$19)</f>
        <v>2.247191011235955E-2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2</v>
      </c>
      <c r="E54" s="17" t="str">
        <f t="shared" si="7"/>
        <v/>
      </c>
      <c r="F54" s="17">
        <f t="shared" si="8"/>
        <v>2.247191011235955E-2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3</v>
      </c>
      <c r="E61" s="17">
        <f t="shared" si="7"/>
        <v>4.0816326530612242E-2</v>
      </c>
      <c r="F61" s="17">
        <f t="shared" si="8"/>
        <v>3.3707865168539325E-2</v>
      </c>
      <c r="G61" s="17">
        <f t="shared" si="10"/>
        <v>0.5</v>
      </c>
      <c r="H61" s="17">
        <f t="shared" si="9"/>
        <v>2.0408163265306121E-2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8</v>
      </c>
      <c r="D64" s="16">
        <v>52</v>
      </c>
      <c r="E64" s="17">
        <f t="shared" si="7"/>
        <v>0.16326530612244897</v>
      </c>
      <c r="F64" s="17">
        <f t="shared" si="8"/>
        <v>0.5842696629213483</v>
      </c>
      <c r="G64" s="17">
        <f t="shared" si="10"/>
        <v>5.5</v>
      </c>
      <c r="H64" s="17">
        <f t="shared" si="9"/>
        <v>0.89795918367346927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7</v>
      </c>
      <c r="D68" s="16">
        <v>3</v>
      </c>
      <c r="E68" s="17">
        <f t="shared" si="7"/>
        <v>0.14285714285714285</v>
      </c>
      <c r="F68" s="17">
        <f t="shared" si="8"/>
        <v>3.3707865168539325E-2</v>
      </c>
      <c r="G68" s="17">
        <f t="shared" si="10"/>
        <v>-0.5714285714285714</v>
      </c>
      <c r="H68" s="17">
        <f t="shared" si="9"/>
        <v>-8.1632653061224483E-2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1316</v>
      </c>
      <c r="D76" s="20">
        <f>SUM(D77:D171)</f>
        <v>1015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-0.22872340425531915</v>
      </c>
      <c r="H76" s="21">
        <f t="shared" ref="H76:H107" si="13">+IF(OR(AND(E76=""),(G76="")),"",E76*G76)</f>
        <v>-0.22872340425531915</v>
      </c>
    </row>
    <row r="77" spans="1:8" x14ac:dyDescent="0.2">
      <c r="A77" s="14"/>
      <c r="B77" s="15" t="s">
        <v>65</v>
      </c>
      <c r="C77" s="16">
        <v>16</v>
      </c>
      <c r="D77" s="16">
        <v>24</v>
      </c>
      <c r="E77" s="17">
        <f t="shared" si="11"/>
        <v>1.2158054711246201E-2</v>
      </c>
      <c r="F77" s="17">
        <f t="shared" si="12"/>
        <v>2.3645320197044337E-2</v>
      </c>
      <c r="G77" s="17">
        <f t="shared" ref="G77:G108" si="14">+IF(AND(C77=0,D77=0)," ",IF(C77=0,1,IF(D77=0,-1,(D77-C77)/C77)))</f>
        <v>0.5</v>
      </c>
      <c r="H77" s="17">
        <f t="shared" si="13"/>
        <v>6.0790273556231003E-3</v>
      </c>
    </row>
    <row r="78" spans="1:8" ht="25.5" x14ac:dyDescent="0.2">
      <c r="A78" s="14"/>
      <c r="B78" s="15" t="s">
        <v>66</v>
      </c>
      <c r="C78" s="16">
        <v>2</v>
      </c>
      <c r="D78" s="16">
        <v>0</v>
      </c>
      <c r="E78" s="17">
        <f t="shared" si="11"/>
        <v>1.5197568389057751E-3</v>
      </c>
      <c r="F78" s="17" t="str">
        <f t="shared" si="12"/>
        <v/>
      </c>
      <c r="G78" s="17">
        <f t="shared" si="14"/>
        <v>-1</v>
      </c>
      <c r="H78" s="17">
        <f t="shared" si="13"/>
        <v>-1.5197568389057751E-3</v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7</v>
      </c>
      <c r="D80" s="16">
        <v>3</v>
      </c>
      <c r="E80" s="17">
        <f t="shared" si="11"/>
        <v>5.3191489361702126E-3</v>
      </c>
      <c r="F80" s="17">
        <f t="shared" si="12"/>
        <v>2.9556650246305421E-3</v>
      </c>
      <c r="G80" s="17">
        <f t="shared" si="14"/>
        <v>-0.5714285714285714</v>
      </c>
      <c r="H80" s="17">
        <f t="shared" si="13"/>
        <v>-3.0395136778115497E-3</v>
      </c>
    </row>
    <row r="81" spans="1:8" ht="25.5" x14ac:dyDescent="0.2">
      <c r="A81" s="14"/>
      <c r="B81" s="15" t="s">
        <v>69</v>
      </c>
      <c r="C81" s="16">
        <v>25</v>
      </c>
      <c r="D81" s="16">
        <v>2</v>
      </c>
      <c r="E81" s="17">
        <f t="shared" si="11"/>
        <v>1.8996960486322188E-2</v>
      </c>
      <c r="F81" s="17">
        <f t="shared" si="12"/>
        <v>1.9704433497536944E-3</v>
      </c>
      <c r="G81" s="17">
        <f t="shared" si="14"/>
        <v>-0.92</v>
      </c>
      <c r="H81" s="17">
        <f t="shared" si="13"/>
        <v>-1.7477203647416412E-2</v>
      </c>
    </row>
    <row r="82" spans="1:8" x14ac:dyDescent="0.2">
      <c r="A82" s="14"/>
      <c r="B82" s="15" t="s">
        <v>70</v>
      </c>
      <c r="C82" s="16">
        <v>0</v>
      </c>
      <c r="D82" s="16">
        <v>5</v>
      </c>
      <c r="E82" s="17" t="str">
        <f t="shared" si="11"/>
        <v/>
      </c>
      <c r="F82" s="17">
        <f t="shared" si="12"/>
        <v>4.9261083743842365E-3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2</v>
      </c>
      <c r="E83" s="17" t="str">
        <f t="shared" si="11"/>
        <v/>
      </c>
      <c r="F83" s="17">
        <f t="shared" si="12"/>
        <v>1.9704433497536944E-3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4</v>
      </c>
      <c r="E84" s="17" t="str">
        <f t="shared" si="11"/>
        <v/>
      </c>
      <c r="F84" s="17">
        <f t="shared" si="12"/>
        <v>3.9408866995073889E-3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1</v>
      </c>
      <c r="E87" s="17" t="str">
        <f t="shared" si="11"/>
        <v/>
      </c>
      <c r="F87" s="17">
        <f t="shared" si="12"/>
        <v>9.8522167487684722E-4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10</v>
      </c>
      <c r="D89" s="16">
        <v>9</v>
      </c>
      <c r="E89" s="17">
        <f t="shared" si="11"/>
        <v>7.5987841945288756E-3</v>
      </c>
      <c r="F89" s="17">
        <f t="shared" si="12"/>
        <v>8.8669950738916262E-3</v>
      </c>
      <c r="G89" s="17">
        <f t="shared" si="14"/>
        <v>-0.1</v>
      </c>
      <c r="H89" s="17">
        <f t="shared" si="13"/>
        <v>-7.5987841945288764E-4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9</v>
      </c>
      <c r="D92" s="16">
        <v>11</v>
      </c>
      <c r="E92" s="17">
        <f t="shared" si="11"/>
        <v>6.8389057750759879E-3</v>
      </c>
      <c r="F92" s="17">
        <f t="shared" si="12"/>
        <v>1.083743842364532E-2</v>
      </c>
      <c r="G92" s="17">
        <f t="shared" si="14"/>
        <v>0.22222222222222221</v>
      </c>
      <c r="H92" s="17">
        <f t="shared" si="13"/>
        <v>1.5197568389057751E-3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9</v>
      </c>
      <c r="D94" s="16">
        <v>28</v>
      </c>
      <c r="E94" s="17">
        <f t="shared" si="11"/>
        <v>6.8389057750759879E-3</v>
      </c>
      <c r="F94" s="17">
        <f t="shared" si="12"/>
        <v>2.7586206896551724E-2</v>
      </c>
      <c r="G94" s="17">
        <f t="shared" si="14"/>
        <v>2.1111111111111112</v>
      </c>
      <c r="H94" s="17">
        <f t="shared" si="13"/>
        <v>1.4437689969604863E-2</v>
      </c>
    </row>
    <row r="95" spans="1:8" x14ac:dyDescent="0.2">
      <c r="A95" s="14"/>
      <c r="B95" s="15" t="s">
        <v>83</v>
      </c>
      <c r="C95" s="16">
        <v>14</v>
      </c>
      <c r="D95" s="16">
        <v>11</v>
      </c>
      <c r="E95" s="17">
        <f t="shared" si="11"/>
        <v>1.0638297872340425E-2</v>
      </c>
      <c r="F95" s="17">
        <f t="shared" si="12"/>
        <v>1.083743842364532E-2</v>
      </c>
      <c r="G95" s="17">
        <f t="shared" si="14"/>
        <v>-0.21428571428571427</v>
      </c>
      <c r="H95" s="17">
        <f t="shared" si="13"/>
        <v>-2.2796352583586625E-3</v>
      </c>
    </row>
    <row r="96" spans="1:8" x14ac:dyDescent="0.2">
      <c r="A96" s="14"/>
      <c r="B96" s="15" t="s">
        <v>84</v>
      </c>
      <c r="C96" s="16">
        <v>3</v>
      </c>
      <c r="D96" s="16">
        <v>7</v>
      </c>
      <c r="E96" s="17">
        <f t="shared" si="11"/>
        <v>2.2796352583586625E-3</v>
      </c>
      <c r="F96" s="17">
        <f t="shared" si="12"/>
        <v>6.8965517241379309E-3</v>
      </c>
      <c r="G96" s="17">
        <f t="shared" si="14"/>
        <v>1.3333333333333333</v>
      </c>
      <c r="H96" s="17">
        <f t="shared" si="13"/>
        <v>3.0395136778115497E-3</v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1</v>
      </c>
      <c r="D98" s="16">
        <v>11</v>
      </c>
      <c r="E98" s="17">
        <f t="shared" si="11"/>
        <v>7.5987841945288754E-4</v>
      </c>
      <c r="F98" s="17">
        <f t="shared" si="12"/>
        <v>1.083743842364532E-2</v>
      </c>
      <c r="G98" s="17">
        <f t="shared" si="14"/>
        <v>10</v>
      </c>
      <c r="H98" s="17">
        <f t="shared" si="13"/>
        <v>7.5987841945288756E-3</v>
      </c>
    </row>
    <row r="99" spans="1:8" x14ac:dyDescent="0.2">
      <c r="A99" s="14"/>
      <c r="B99" s="15" t="s">
        <v>87</v>
      </c>
      <c r="C99" s="16">
        <v>2</v>
      </c>
      <c r="D99" s="16">
        <v>0</v>
      </c>
      <c r="E99" s="17">
        <f t="shared" si="11"/>
        <v>1.5197568389057751E-3</v>
      </c>
      <c r="F99" s="17" t="str">
        <f t="shared" si="12"/>
        <v/>
      </c>
      <c r="G99" s="17">
        <f t="shared" si="14"/>
        <v>-1</v>
      </c>
      <c r="H99" s="17">
        <f t="shared" si="13"/>
        <v>-1.5197568389057751E-3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16</v>
      </c>
      <c r="D102" s="16">
        <v>31</v>
      </c>
      <c r="E102" s="17">
        <f t="shared" si="11"/>
        <v>1.2158054711246201E-2</v>
      </c>
      <c r="F102" s="17">
        <f t="shared" si="12"/>
        <v>3.0541871921182268E-2</v>
      </c>
      <c r="G102" s="17">
        <f t="shared" si="14"/>
        <v>0.9375</v>
      </c>
      <c r="H102" s="17">
        <f t="shared" si="13"/>
        <v>1.1398176291793313E-2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</v>
      </c>
      <c r="D106" s="16">
        <v>5</v>
      </c>
      <c r="E106" s="17">
        <f t="shared" si="11"/>
        <v>1.5197568389057751E-3</v>
      </c>
      <c r="F106" s="17">
        <f t="shared" si="12"/>
        <v>4.9261083743842365E-3</v>
      </c>
      <c r="G106" s="17">
        <f t="shared" si="14"/>
        <v>1.5</v>
      </c>
      <c r="H106" s="17">
        <f t="shared" si="13"/>
        <v>2.2796352583586625E-3</v>
      </c>
    </row>
    <row r="107" spans="1:8" x14ac:dyDescent="0.2">
      <c r="A107" s="14"/>
      <c r="B107" s="15" t="s">
        <v>95</v>
      </c>
      <c r="C107" s="16">
        <v>0</v>
      </c>
      <c r="D107" s="16">
        <v>1</v>
      </c>
      <c r="E107" s="17" t="str">
        <f t="shared" si="11"/>
        <v/>
      </c>
      <c r="F107" s="17">
        <f t="shared" si="12"/>
        <v>9.8522167487684722E-4</v>
      </c>
      <c r="G107" s="17">
        <f t="shared" si="14"/>
        <v>1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9.8522167487684722E-4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4</v>
      </c>
      <c r="D114" s="16">
        <v>8</v>
      </c>
      <c r="E114" s="17">
        <f t="shared" si="15"/>
        <v>3.0395136778115501E-3</v>
      </c>
      <c r="F114" s="17">
        <f t="shared" si="16"/>
        <v>7.8817733990147777E-3</v>
      </c>
      <c r="G114" s="17">
        <f t="shared" si="18"/>
        <v>1</v>
      </c>
      <c r="H114" s="17">
        <f t="shared" si="17"/>
        <v>3.0395136778115501E-3</v>
      </c>
    </row>
    <row r="115" spans="1:8" ht="25.5" x14ac:dyDescent="0.2">
      <c r="A115" s="14"/>
      <c r="B115" s="15" t="s">
        <v>103</v>
      </c>
      <c r="C115" s="16">
        <v>1</v>
      </c>
      <c r="D115" s="16">
        <v>4</v>
      </c>
      <c r="E115" s="17">
        <f t="shared" si="15"/>
        <v>7.5987841945288754E-4</v>
      </c>
      <c r="F115" s="17">
        <f t="shared" si="16"/>
        <v>3.9408866995073889E-3</v>
      </c>
      <c r="G115" s="17">
        <f t="shared" si="18"/>
        <v>3</v>
      </c>
      <c r="H115" s="17">
        <f t="shared" si="17"/>
        <v>2.2796352583586625E-3</v>
      </c>
    </row>
    <row r="116" spans="1:8" ht="25.5" x14ac:dyDescent="0.2">
      <c r="A116" s="14"/>
      <c r="B116" s="15" t="s">
        <v>104</v>
      </c>
      <c r="C116" s="16">
        <v>12</v>
      </c>
      <c r="D116" s="16">
        <v>1</v>
      </c>
      <c r="E116" s="17">
        <f t="shared" si="15"/>
        <v>9.11854103343465E-3</v>
      </c>
      <c r="F116" s="17">
        <f t="shared" si="16"/>
        <v>9.8522167487684722E-4</v>
      </c>
      <c r="G116" s="17">
        <f t="shared" si="18"/>
        <v>-0.91666666666666663</v>
      </c>
      <c r="H116" s="17">
        <f t="shared" si="17"/>
        <v>-8.3586626139817623E-3</v>
      </c>
    </row>
    <row r="117" spans="1:8" x14ac:dyDescent="0.2">
      <c r="A117" s="14"/>
      <c r="B117" s="15" t="s">
        <v>105</v>
      </c>
      <c r="C117" s="16">
        <v>1</v>
      </c>
      <c r="D117" s="16">
        <v>3</v>
      </c>
      <c r="E117" s="17">
        <f t="shared" si="15"/>
        <v>7.5987841945288754E-4</v>
      </c>
      <c r="F117" s="17">
        <f t="shared" si="16"/>
        <v>2.9556650246305421E-3</v>
      </c>
      <c r="G117" s="17">
        <f t="shared" si="18"/>
        <v>2</v>
      </c>
      <c r="H117" s="17">
        <f t="shared" si="17"/>
        <v>1.5197568389057751E-3</v>
      </c>
    </row>
    <row r="118" spans="1:8" x14ac:dyDescent="0.2">
      <c r="A118" s="14"/>
      <c r="B118" s="15" t="s">
        <v>106</v>
      </c>
      <c r="C118" s="16">
        <v>21</v>
      </c>
      <c r="D118" s="16">
        <v>7</v>
      </c>
      <c r="E118" s="17">
        <f t="shared" si="15"/>
        <v>1.5957446808510637E-2</v>
      </c>
      <c r="F118" s="17">
        <f t="shared" si="16"/>
        <v>6.8965517241379309E-3</v>
      </c>
      <c r="G118" s="17">
        <f t="shared" si="18"/>
        <v>-0.66666666666666663</v>
      </c>
      <c r="H118" s="17">
        <f t="shared" si="17"/>
        <v>-1.0638297872340424E-2</v>
      </c>
    </row>
    <row r="119" spans="1:8" x14ac:dyDescent="0.2">
      <c r="A119" s="14"/>
      <c r="B119" s="15" t="s">
        <v>107</v>
      </c>
      <c r="C119" s="16">
        <v>1</v>
      </c>
      <c r="D119" s="16">
        <v>0</v>
      </c>
      <c r="E119" s="17">
        <f t="shared" si="15"/>
        <v>7.5987841945288754E-4</v>
      </c>
      <c r="F119" s="17" t="str">
        <f t="shared" si="16"/>
        <v/>
      </c>
      <c r="G119" s="17">
        <f t="shared" si="18"/>
        <v>-1</v>
      </c>
      <c r="H119" s="17">
        <f t="shared" si="17"/>
        <v>-7.5987841945288754E-4</v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</v>
      </c>
      <c r="D123" s="16">
        <v>0</v>
      </c>
      <c r="E123" s="17">
        <f t="shared" si="15"/>
        <v>2.2796352583586625E-3</v>
      </c>
      <c r="F123" s="17" t="str">
        <f t="shared" si="16"/>
        <v/>
      </c>
      <c r="G123" s="17">
        <f t="shared" si="18"/>
        <v>-1</v>
      </c>
      <c r="H123" s="17">
        <f t="shared" si="17"/>
        <v>-2.2796352583586625E-3</v>
      </c>
    </row>
    <row r="124" spans="1:8" x14ac:dyDescent="0.2">
      <c r="A124" s="14"/>
      <c r="B124" s="15" t="s">
        <v>112</v>
      </c>
      <c r="C124" s="16">
        <v>1</v>
      </c>
      <c r="D124" s="16">
        <v>0</v>
      </c>
      <c r="E124" s="17">
        <f t="shared" si="15"/>
        <v>7.5987841945288754E-4</v>
      </c>
      <c r="F124" s="17" t="str">
        <f t="shared" si="16"/>
        <v/>
      </c>
      <c r="G124" s="17">
        <f t="shared" si="18"/>
        <v>-1</v>
      </c>
      <c r="H124" s="17">
        <f t="shared" si="17"/>
        <v>-7.5987841945288754E-4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22</v>
      </c>
      <c r="D126" s="16">
        <v>16</v>
      </c>
      <c r="E126" s="17">
        <f t="shared" si="15"/>
        <v>1.6717325227963525E-2</v>
      </c>
      <c r="F126" s="17">
        <f t="shared" si="16"/>
        <v>1.5763546798029555E-2</v>
      </c>
      <c r="G126" s="17">
        <f t="shared" si="18"/>
        <v>-0.27272727272727271</v>
      </c>
      <c r="H126" s="17">
        <f t="shared" si="17"/>
        <v>-4.559270516717325E-3</v>
      </c>
    </row>
    <row r="127" spans="1:8" x14ac:dyDescent="0.2">
      <c r="A127" s="14"/>
      <c r="B127" s="15" t="s">
        <v>115</v>
      </c>
      <c r="C127" s="16">
        <v>1</v>
      </c>
      <c r="D127" s="16">
        <v>0</v>
      </c>
      <c r="E127" s="17">
        <f t="shared" si="15"/>
        <v>7.5987841945288754E-4</v>
      </c>
      <c r="F127" s="17" t="str">
        <f t="shared" si="16"/>
        <v/>
      </c>
      <c r="G127" s="17">
        <f t="shared" si="18"/>
        <v>-1</v>
      </c>
      <c r="H127" s="17">
        <f t="shared" si="17"/>
        <v>-7.5987841945288754E-4</v>
      </c>
    </row>
    <row r="128" spans="1:8" x14ac:dyDescent="0.2">
      <c r="A128" s="14"/>
      <c r="B128" s="15" t="s">
        <v>116</v>
      </c>
      <c r="C128" s="16">
        <v>74</v>
      </c>
      <c r="D128" s="16">
        <v>57</v>
      </c>
      <c r="E128" s="17">
        <f t="shared" si="15"/>
        <v>5.6231003039513679E-2</v>
      </c>
      <c r="F128" s="17">
        <f t="shared" si="16"/>
        <v>5.6157635467980298E-2</v>
      </c>
      <c r="G128" s="17">
        <f t="shared" si="18"/>
        <v>-0.22972972972972974</v>
      </c>
      <c r="H128" s="17">
        <f t="shared" si="17"/>
        <v>-1.2917933130699088E-2</v>
      </c>
    </row>
    <row r="129" spans="1:8" x14ac:dyDescent="0.2">
      <c r="A129" s="14" t="s">
        <v>59</v>
      </c>
      <c r="B129" s="15" t="s">
        <v>117</v>
      </c>
      <c r="C129" s="16">
        <v>9</v>
      </c>
      <c r="D129" s="16">
        <v>17</v>
      </c>
      <c r="E129" s="17">
        <f t="shared" si="15"/>
        <v>6.8389057750759879E-3</v>
      </c>
      <c r="F129" s="17">
        <f t="shared" si="16"/>
        <v>1.6748768472906402E-2</v>
      </c>
      <c r="G129" s="17">
        <f t="shared" si="18"/>
        <v>0.88888888888888884</v>
      </c>
      <c r="H129" s="17">
        <f t="shared" si="17"/>
        <v>6.0790273556231003E-3</v>
      </c>
    </row>
    <row r="130" spans="1:8" x14ac:dyDescent="0.2">
      <c r="A130" s="14"/>
      <c r="B130" s="15" t="s">
        <v>118</v>
      </c>
      <c r="C130" s="16">
        <v>6</v>
      </c>
      <c r="D130" s="16">
        <v>1</v>
      </c>
      <c r="E130" s="17">
        <f t="shared" si="15"/>
        <v>4.559270516717325E-3</v>
      </c>
      <c r="F130" s="17">
        <f t="shared" si="16"/>
        <v>9.8522167487684722E-4</v>
      </c>
      <c r="G130" s="17">
        <f t="shared" si="18"/>
        <v>-0.83333333333333337</v>
      </c>
      <c r="H130" s="17">
        <f t="shared" si="17"/>
        <v>-3.7993920972644378E-3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3</v>
      </c>
      <c r="E132" s="17" t="str">
        <f t="shared" si="15"/>
        <v/>
      </c>
      <c r="F132" s="17">
        <f t="shared" si="16"/>
        <v>2.9556650246305421E-3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4</v>
      </c>
      <c r="E133" s="17" t="str">
        <f t="shared" si="15"/>
        <v/>
      </c>
      <c r="F133" s="17">
        <f t="shared" si="16"/>
        <v>3.9408866995073889E-3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981</v>
      </c>
      <c r="D135" s="16">
        <v>712</v>
      </c>
      <c r="E135" s="17">
        <f t="shared" si="15"/>
        <v>0.74544072948328266</v>
      </c>
      <c r="F135" s="17">
        <f t="shared" si="16"/>
        <v>0.70147783251231532</v>
      </c>
      <c r="G135" s="17">
        <f t="shared" si="18"/>
        <v>-0.27420998980632011</v>
      </c>
      <c r="H135" s="17">
        <f t="shared" si="17"/>
        <v>-0.20440729483282677</v>
      </c>
    </row>
    <row r="136" spans="1:8" ht="25.5" x14ac:dyDescent="0.2">
      <c r="A136" s="14"/>
      <c r="B136" s="15" t="s">
        <v>124</v>
      </c>
      <c r="C136" s="16">
        <v>9</v>
      </c>
      <c r="D136" s="16">
        <v>2</v>
      </c>
      <c r="E136" s="17">
        <f t="shared" si="15"/>
        <v>6.8389057750759879E-3</v>
      </c>
      <c r="F136" s="17">
        <f t="shared" si="16"/>
        <v>1.9704433497536944E-3</v>
      </c>
      <c r="G136" s="17">
        <f t="shared" si="18"/>
        <v>-0.77777777777777779</v>
      </c>
      <c r="H136" s="17">
        <f t="shared" si="17"/>
        <v>-5.3191489361702126E-3</v>
      </c>
    </row>
    <row r="137" spans="1:8" x14ac:dyDescent="0.2">
      <c r="A137" s="14"/>
      <c r="B137" s="15" t="s">
        <v>125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9.8522167487684722E-4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34</v>
      </c>
      <c r="D138" s="16">
        <v>17</v>
      </c>
      <c r="E138" s="17">
        <f t="shared" si="15"/>
        <v>2.5835866261398176E-2</v>
      </c>
      <c r="F138" s="17">
        <f t="shared" si="16"/>
        <v>1.6748768472906402E-2</v>
      </c>
      <c r="G138" s="17">
        <f t="shared" si="18"/>
        <v>-0.5</v>
      </c>
      <c r="H138" s="17">
        <f t="shared" si="17"/>
        <v>-1.2917933130699088E-2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3</v>
      </c>
      <c r="D140" s="16">
        <v>1</v>
      </c>
      <c r="E140" s="17">
        <f t="shared" ref="E140:E171" si="19">+IF(C140=0,"",C140/C$76)</f>
        <v>2.2796352583586625E-3</v>
      </c>
      <c r="F140" s="17">
        <f t="shared" ref="F140:F171" si="20">+IF(D140=0,"",D140/D$76)</f>
        <v>9.8522167487684722E-4</v>
      </c>
      <c r="G140" s="17">
        <f t="shared" si="18"/>
        <v>-0.66666666666666663</v>
      </c>
      <c r="H140" s="17">
        <f t="shared" ref="H140:H171" si="21">+IF(OR(AND(E140=""),(G140="")),"",E140*G140)</f>
        <v>-1.5197568389057749E-3</v>
      </c>
    </row>
    <row r="141" spans="1:8" x14ac:dyDescent="0.2">
      <c r="A141" s="14"/>
      <c r="B141" s="15" t="s">
        <v>129</v>
      </c>
      <c r="C141" s="16">
        <v>1</v>
      </c>
      <c r="D141" s="16">
        <v>3</v>
      </c>
      <c r="E141" s="17">
        <f t="shared" si="19"/>
        <v>7.5987841945288754E-4</v>
      </c>
      <c r="F141" s="17">
        <f t="shared" si="20"/>
        <v>2.9556650246305421E-3</v>
      </c>
      <c r="G141" s="17">
        <f t="shared" ref="G141:G171" si="22">+IF(AND(C141=0,D141=0)," ",IF(C141=0,1,IF(D141=0,-1,(D141-C141)/C141)))</f>
        <v>2</v>
      </c>
      <c r="H141" s="17">
        <f t="shared" si="21"/>
        <v>1.5197568389057751E-3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9.8522167487684722E-4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4</v>
      </c>
      <c r="D150" s="16">
        <v>0</v>
      </c>
      <c r="E150" s="17">
        <f t="shared" si="19"/>
        <v>3.0395136778115501E-3</v>
      </c>
      <c r="F150" s="17" t="str">
        <f t="shared" si="20"/>
        <v/>
      </c>
      <c r="G150" s="17">
        <f t="shared" si="22"/>
        <v>-1</v>
      </c>
      <c r="H150" s="17">
        <f t="shared" si="21"/>
        <v>-3.0395136778115501E-3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9.8522167487684722E-4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6</v>
      </c>
      <c r="D158" s="16">
        <v>0</v>
      </c>
      <c r="E158" s="17">
        <f t="shared" si="19"/>
        <v>4.559270516717325E-3</v>
      </c>
      <c r="F158" s="17" t="str">
        <f t="shared" si="20"/>
        <v/>
      </c>
      <c r="G158" s="17">
        <f t="shared" si="22"/>
        <v>-1</v>
      </c>
      <c r="H158" s="17">
        <f t="shared" si="21"/>
        <v>-4.559270516717325E-3</v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1</v>
      </c>
      <c r="D160" s="16">
        <v>0</v>
      </c>
      <c r="E160" s="17">
        <f t="shared" si="19"/>
        <v>7.5987841945288754E-4</v>
      </c>
      <c r="F160" s="17" t="str">
        <f t="shared" si="20"/>
        <v/>
      </c>
      <c r="G160" s="17">
        <f t="shared" si="22"/>
        <v>-1</v>
      </c>
      <c r="H160" s="17">
        <f t="shared" si="21"/>
        <v>-7.5987841945288754E-4</v>
      </c>
    </row>
    <row r="161" spans="1:8" ht="25.5" x14ac:dyDescent="0.2">
      <c r="A161" s="14"/>
      <c r="B161" s="15" t="s">
        <v>149</v>
      </c>
      <c r="C161" s="16">
        <v>1</v>
      </c>
      <c r="D161" s="16">
        <v>0</v>
      </c>
      <c r="E161" s="17">
        <f t="shared" si="19"/>
        <v>7.5987841945288754E-4</v>
      </c>
      <c r="F161" s="17" t="str">
        <f t="shared" si="20"/>
        <v/>
      </c>
      <c r="G161" s="17">
        <f t="shared" si="22"/>
        <v>-1</v>
      </c>
      <c r="H161" s="17">
        <f t="shared" si="21"/>
        <v>-7.5987841945288754E-4</v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7.5987841945288754E-4</v>
      </c>
      <c r="F166" s="17" t="str">
        <f t="shared" si="20"/>
        <v/>
      </c>
      <c r="G166" s="17">
        <f t="shared" si="22"/>
        <v>-1</v>
      </c>
      <c r="H166" s="17">
        <f t="shared" si="21"/>
        <v>-7.5987841945288754E-4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</v>
      </c>
      <c r="D168" s="16">
        <v>0</v>
      </c>
      <c r="E168" s="17">
        <f t="shared" si="19"/>
        <v>1.5197568389057751E-3</v>
      </c>
      <c r="F168" s="17" t="str">
        <f t="shared" si="20"/>
        <v/>
      </c>
      <c r="G168" s="17">
        <f t="shared" si="22"/>
        <v>-1</v>
      </c>
      <c r="H168" s="17">
        <f t="shared" si="21"/>
        <v>-1.5197568389057751E-3</v>
      </c>
    </row>
    <row r="169" spans="1:8" ht="25.5" x14ac:dyDescent="0.2">
      <c r="A169" s="14"/>
      <c r="B169" s="15" t="s">
        <v>157</v>
      </c>
      <c r="C169" s="16">
        <v>1</v>
      </c>
      <c r="D169" s="16">
        <v>0</v>
      </c>
      <c r="E169" s="17">
        <f t="shared" si="19"/>
        <v>7.5987841945288754E-4</v>
      </c>
      <c r="F169" s="17" t="str">
        <f t="shared" si="20"/>
        <v/>
      </c>
      <c r="G169" s="17">
        <f t="shared" si="22"/>
        <v>-1</v>
      </c>
      <c r="H169" s="17">
        <f t="shared" si="21"/>
        <v>-7.5987841945288754E-4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934</v>
      </c>
      <c r="D177" s="20">
        <f>SUM(D178:D350)</f>
        <v>1022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9.421841541755889E-2</v>
      </c>
      <c r="H177" s="21">
        <f t="shared" ref="H177:H208" si="25">+IF(OR(AND(E177=""),(G177="")),"",E177*G177)</f>
        <v>9.421841541755889E-2</v>
      </c>
    </row>
    <row r="178" spans="1:8" x14ac:dyDescent="0.2">
      <c r="A178" s="14"/>
      <c r="B178" s="15" t="s">
        <v>160</v>
      </c>
      <c r="C178" s="16">
        <v>18</v>
      </c>
      <c r="D178" s="16">
        <v>3</v>
      </c>
      <c r="E178" s="17">
        <f t="shared" si="23"/>
        <v>1.9271948608137045E-2</v>
      </c>
      <c r="F178" s="17">
        <f t="shared" si="24"/>
        <v>2.9354207436399216E-3</v>
      </c>
      <c r="G178" s="17">
        <f t="shared" ref="G178:G209" si="26">+IF(AND(C178=0,D178=0)," ",IF(C178=0,1,IF(D178=0,-1,(D178-C178)/C178)))</f>
        <v>-0.83333333333333337</v>
      </c>
      <c r="H178" s="17">
        <f t="shared" si="25"/>
        <v>-1.6059957173447537E-2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2</v>
      </c>
      <c r="D180" s="16">
        <v>1</v>
      </c>
      <c r="E180" s="17">
        <f t="shared" si="23"/>
        <v>2.1413276231263384E-3</v>
      </c>
      <c r="F180" s="17">
        <f t="shared" si="24"/>
        <v>9.7847358121330719E-4</v>
      </c>
      <c r="G180" s="17">
        <f t="shared" si="26"/>
        <v>-0.5</v>
      </c>
      <c r="H180" s="17">
        <f t="shared" si="25"/>
        <v>-1.0706638115631692E-3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15</v>
      </c>
      <c r="D182" s="16">
        <v>10</v>
      </c>
      <c r="E182" s="17">
        <f t="shared" si="23"/>
        <v>1.6059957173447537E-2</v>
      </c>
      <c r="F182" s="17">
        <f t="shared" si="24"/>
        <v>9.7847358121330719E-3</v>
      </c>
      <c r="G182" s="17">
        <f t="shared" si="26"/>
        <v>-0.33333333333333331</v>
      </c>
      <c r="H182" s="17">
        <f t="shared" si="25"/>
        <v>-5.3533190578158455E-3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4</v>
      </c>
      <c r="E183" s="17" t="str">
        <f t="shared" si="23"/>
        <v/>
      </c>
      <c r="F183" s="17">
        <f t="shared" si="24"/>
        <v>3.9138943248532287E-3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39</v>
      </c>
      <c r="D184" s="16">
        <v>38</v>
      </c>
      <c r="E184" s="17">
        <f t="shared" si="23"/>
        <v>4.17558886509636E-2</v>
      </c>
      <c r="F184" s="17">
        <f t="shared" si="24"/>
        <v>3.7181996086105673E-2</v>
      </c>
      <c r="G184" s="17">
        <f t="shared" si="26"/>
        <v>-2.564102564102564E-2</v>
      </c>
      <c r="H184" s="17">
        <f t="shared" si="25"/>
        <v>-1.0706638115631692E-3</v>
      </c>
    </row>
    <row r="185" spans="1:8" x14ac:dyDescent="0.2">
      <c r="A185" s="14"/>
      <c r="B185" s="15" t="s">
        <v>167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9.7847358121330719E-4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2</v>
      </c>
      <c r="E186" s="17">
        <f t="shared" si="23"/>
        <v>1.0706638115631692E-3</v>
      </c>
      <c r="F186" s="17">
        <f t="shared" si="24"/>
        <v>1.9569471624266144E-3</v>
      </c>
      <c r="G186" s="17">
        <f t="shared" si="26"/>
        <v>1</v>
      </c>
      <c r="H186" s="17">
        <f t="shared" si="25"/>
        <v>1.0706638115631692E-3</v>
      </c>
    </row>
    <row r="187" spans="1:8" x14ac:dyDescent="0.2">
      <c r="A187" s="14"/>
      <c r="B187" s="15" t="s">
        <v>169</v>
      </c>
      <c r="C187" s="16">
        <v>2</v>
      </c>
      <c r="D187" s="16">
        <v>0</v>
      </c>
      <c r="E187" s="17">
        <f t="shared" si="23"/>
        <v>2.1413276231263384E-3</v>
      </c>
      <c r="F187" s="17" t="str">
        <f t="shared" si="24"/>
        <v/>
      </c>
      <c r="G187" s="17">
        <f t="shared" si="26"/>
        <v>-1</v>
      </c>
      <c r="H187" s="17">
        <f t="shared" si="25"/>
        <v>-2.1413276231263384E-3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2</v>
      </c>
      <c r="D190" s="16">
        <v>2</v>
      </c>
      <c r="E190" s="17">
        <f t="shared" si="23"/>
        <v>2.1413276231263384E-3</v>
      </c>
      <c r="F190" s="17">
        <f t="shared" si="24"/>
        <v>1.9569471624266144E-3</v>
      </c>
      <c r="G190" s="17">
        <f t="shared" si="26"/>
        <v>0</v>
      </c>
      <c r="H190" s="17">
        <f t="shared" si="25"/>
        <v>0</v>
      </c>
    </row>
    <row r="191" spans="1:8" x14ac:dyDescent="0.2">
      <c r="A191" s="14"/>
      <c r="B191" s="15" t="s">
        <v>173</v>
      </c>
      <c r="C191" s="16">
        <v>23</v>
      </c>
      <c r="D191" s="16">
        <v>10</v>
      </c>
      <c r="E191" s="17">
        <f t="shared" si="23"/>
        <v>2.4625267665952889E-2</v>
      </c>
      <c r="F191" s="17">
        <f t="shared" si="24"/>
        <v>9.7847358121330719E-3</v>
      </c>
      <c r="G191" s="17">
        <f t="shared" si="26"/>
        <v>-0.56521739130434778</v>
      </c>
      <c r="H191" s="17">
        <f t="shared" si="25"/>
        <v>-1.3918629550321197E-2</v>
      </c>
    </row>
    <row r="192" spans="1:8" x14ac:dyDescent="0.2">
      <c r="A192" s="14"/>
      <c r="B192" s="15" t="s">
        <v>174</v>
      </c>
      <c r="C192" s="16">
        <v>14</v>
      </c>
      <c r="D192" s="16">
        <v>10</v>
      </c>
      <c r="E192" s="17">
        <f t="shared" si="23"/>
        <v>1.4989293361884369E-2</v>
      </c>
      <c r="F192" s="17">
        <f t="shared" si="24"/>
        <v>9.7847358121330719E-3</v>
      </c>
      <c r="G192" s="17">
        <f t="shared" si="26"/>
        <v>-0.2857142857142857</v>
      </c>
      <c r="H192" s="17">
        <f t="shared" si="25"/>
        <v>-4.2826552462526769E-3</v>
      </c>
    </row>
    <row r="193" spans="1:8" ht="25.5" x14ac:dyDescent="0.2">
      <c r="A193" s="14"/>
      <c r="B193" s="15" t="s">
        <v>175</v>
      </c>
      <c r="C193" s="16">
        <v>4</v>
      </c>
      <c r="D193" s="16">
        <v>0</v>
      </c>
      <c r="E193" s="17">
        <f t="shared" si="23"/>
        <v>4.2826552462526769E-3</v>
      </c>
      <c r="F193" s="17" t="str">
        <f t="shared" si="24"/>
        <v/>
      </c>
      <c r="G193" s="17">
        <f t="shared" si="26"/>
        <v>-1</v>
      </c>
      <c r="H193" s="17">
        <f t="shared" si="25"/>
        <v>-4.2826552462526769E-3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1</v>
      </c>
      <c r="E196" s="17">
        <f t="shared" si="23"/>
        <v>1.0706638115631692E-3</v>
      </c>
      <c r="F196" s="17">
        <f t="shared" si="24"/>
        <v>9.7847358121330719E-4</v>
      </c>
      <c r="G196" s="17">
        <f t="shared" si="26"/>
        <v>0</v>
      </c>
      <c r="H196" s="17">
        <f t="shared" si="25"/>
        <v>0</v>
      </c>
    </row>
    <row r="197" spans="1:8" x14ac:dyDescent="0.2">
      <c r="A197" s="14"/>
      <c r="B197" s="15" t="s">
        <v>179</v>
      </c>
      <c r="C197" s="16">
        <v>2</v>
      </c>
      <c r="D197" s="16">
        <v>0</v>
      </c>
      <c r="E197" s="17">
        <f t="shared" si="23"/>
        <v>2.1413276231263384E-3</v>
      </c>
      <c r="F197" s="17" t="str">
        <f t="shared" si="24"/>
        <v/>
      </c>
      <c r="G197" s="17">
        <f t="shared" si="26"/>
        <v>-1</v>
      </c>
      <c r="H197" s="17">
        <f t="shared" si="25"/>
        <v>-2.1413276231263384E-3</v>
      </c>
    </row>
    <row r="198" spans="1:8" ht="25.5" x14ac:dyDescent="0.2">
      <c r="A198" s="14"/>
      <c r="B198" s="15" t="s">
        <v>180</v>
      </c>
      <c r="C198" s="16">
        <v>2</v>
      </c>
      <c r="D198" s="16">
        <v>0</v>
      </c>
      <c r="E198" s="17">
        <f t="shared" si="23"/>
        <v>2.1413276231263384E-3</v>
      </c>
      <c r="F198" s="17" t="str">
        <f t="shared" si="24"/>
        <v/>
      </c>
      <c r="G198" s="17">
        <f t="shared" si="26"/>
        <v>-1</v>
      </c>
      <c r="H198" s="17">
        <f t="shared" si="25"/>
        <v>-2.1413276231263384E-3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9.7847358121330719E-4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2</v>
      </c>
      <c r="D204" s="16">
        <v>2</v>
      </c>
      <c r="E204" s="17">
        <f t="shared" si="23"/>
        <v>2.1413276231263384E-3</v>
      </c>
      <c r="F204" s="17">
        <f t="shared" si="24"/>
        <v>1.9569471624266144E-3</v>
      </c>
      <c r="G204" s="17">
        <f t="shared" si="26"/>
        <v>0</v>
      </c>
      <c r="H204" s="17">
        <f t="shared" si="25"/>
        <v>0</v>
      </c>
    </row>
    <row r="205" spans="1:8" ht="25.5" x14ac:dyDescent="0.2">
      <c r="A205" s="14"/>
      <c r="B205" s="15" t="s">
        <v>187</v>
      </c>
      <c r="C205" s="16">
        <v>2</v>
      </c>
      <c r="D205" s="16">
        <v>0</v>
      </c>
      <c r="E205" s="17">
        <f t="shared" si="23"/>
        <v>2.1413276231263384E-3</v>
      </c>
      <c r="F205" s="17" t="str">
        <f t="shared" si="24"/>
        <v/>
      </c>
      <c r="G205" s="17">
        <f t="shared" si="26"/>
        <v>-1</v>
      </c>
      <c r="H205" s="17">
        <f t="shared" si="25"/>
        <v>-2.1413276231263384E-3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</v>
      </c>
      <c r="D207" s="16">
        <v>4</v>
      </c>
      <c r="E207" s="17">
        <f t="shared" si="23"/>
        <v>1.0706638115631692E-3</v>
      </c>
      <c r="F207" s="17">
        <f t="shared" si="24"/>
        <v>3.9138943248532287E-3</v>
      </c>
      <c r="G207" s="17">
        <f t="shared" si="26"/>
        <v>3</v>
      </c>
      <c r="H207" s="17">
        <f t="shared" si="25"/>
        <v>3.2119914346895075E-3</v>
      </c>
    </row>
    <row r="208" spans="1:8" x14ac:dyDescent="0.2">
      <c r="A208" s="14"/>
      <c r="B208" s="15" t="s">
        <v>190</v>
      </c>
      <c r="C208" s="16">
        <v>219</v>
      </c>
      <c r="D208" s="16">
        <v>267</v>
      </c>
      <c r="E208" s="17">
        <f t="shared" si="23"/>
        <v>0.23447537473233404</v>
      </c>
      <c r="F208" s="17">
        <f t="shared" si="24"/>
        <v>0.26125244618395305</v>
      </c>
      <c r="G208" s="17">
        <f t="shared" si="26"/>
        <v>0.21917808219178081</v>
      </c>
      <c r="H208" s="17">
        <f t="shared" si="25"/>
        <v>5.1391862955032112E-2</v>
      </c>
    </row>
    <row r="209" spans="1:8" x14ac:dyDescent="0.2">
      <c r="A209" s="14"/>
      <c r="B209" s="15" t="s">
        <v>191</v>
      </c>
      <c r="C209" s="16">
        <v>40</v>
      </c>
      <c r="D209" s="16">
        <v>36</v>
      </c>
      <c r="E209" s="17">
        <f t="shared" ref="E209:E240" si="27">+IF(C209=0,"",C209/C$177)</f>
        <v>4.2826552462526764E-2</v>
      </c>
      <c r="F209" s="17">
        <f t="shared" ref="F209:F240" si="28">+IF(D209=0,"",D209/D$177)</f>
        <v>3.5225048923679059E-2</v>
      </c>
      <c r="G209" s="17">
        <f t="shared" si="26"/>
        <v>-0.1</v>
      </c>
      <c r="H209" s="17">
        <f t="shared" ref="H209:H240" si="29">+IF(OR(AND(E209=""),(G209="")),"",E209*G209)</f>
        <v>-4.2826552462526769E-3</v>
      </c>
    </row>
    <row r="210" spans="1:8" x14ac:dyDescent="0.2">
      <c r="A210" s="14"/>
      <c r="B210" s="15" t="s">
        <v>192</v>
      </c>
      <c r="C210" s="16">
        <v>20</v>
      </c>
      <c r="D210" s="16">
        <v>31</v>
      </c>
      <c r="E210" s="17">
        <f t="shared" si="27"/>
        <v>2.1413276231263382E-2</v>
      </c>
      <c r="F210" s="17">
        <f t="shared" si="28"/>
        <v>3.0332681017612523E-2</v>
      </c>
      <c r="G210" s="17">
        <f t="shared" ref="G210:G241" si="30">+IF(AND(C210=0,D210=0)," ",IF(C210=0,1,IF(D210=0,-1,(D210-C210)/C210)))</f>
        <v>0.55000000000000004</v>
      </c>
      <c r="H210" s="17">
        <f t="shared" si="29"/>
        <v>1.1777301927194861E-2</v>
      </c>
    </row>
    <row r="211" spans="1:8" x14ac:dyDescent="0.2">
      <c r="A211" s="14"/>
      <c r="B211" s="15" t="s">
        <v>193</v>
      </c>
      <c r="C211" s="16">
        <v>2</v>
      </c>
      <c r="D211" s="16">
        <v>0</v>
      </c>
      <c r="E211" s="17">
        <f t="shared" si="27"/>
        <v>2.1413276231263384E-3</v>
      </c>
      <c r="F211" s="17" t="str">
        <f t="shared" si="28"/>
        <v/>
      </c>
      <c r="G211" s="17">
        <f t="shared" si="30"/>
        <v>-1</v>
      </c>
      <c r="H211" s="17">
        <f t="shared" si="29"/>
        <v>-2.1413276231263384E-3</v>
      </c>
    </row>
    <row r="212" spans="1:8" x14ac:dyDescent="0.2">
      <c r="A212" s="14"/>
      <c r="B212" s="15" t="s">
        <v>194</v>
      </c>
      <c r="C212" s="16">
        <v>74</v>
      </c>
      <c r="D212" s="16">
        <v>117</v>
      </c>
      <c r="E212" s="17">
        <f t="shared" si="27"/>
        <v>7.922912205567452E-2</v>
      </c>
      <c r="F212" s="17">
        <f t="shared" si="28"/>
        <v>0.11448140900195694</v>
      </c>
      <c r="G212" s="17">
        <f t="shared" si="30"/>
        <v>0.58108108108108103</v>
      </c>
      <c r="H212" s="17">
        <f t="shared" si="29"/>
        <v>4.6038543897216268E-2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2</v>
      </c>
      <c r="D214" s="16">
        <v>0</v>
      </c>
      <c r="E214" s="17">
        <f t="shared" si="27"/>
        <v>2.1413276231263384E-3</v>
      </c>
      <c r="F214" s="17" t="str">
        <f t="shared" si="28"/>
        <v/>
      </c>
      <c r="G214" s="17">
        <f t="shared" si="30"/>
        <v>-1</v>
      </c>
      <c r="H214" s="17">
        <f t="shared" si="29"/>
        <v>-2.1413276231263384E-3</v>
      </c>
    </row>
    <row r="215" spans="1:8" x14ac:dyDescent="0.2">
      <c r="A215" s="14"/>
      <c r="B215" s="15" t="s">
        <v>197</v>
      </c>
      <c r="C215" s="16">
        <v>11</v>
      </c>
      <c r="D215" s="16">
        <v>4</v>
      </c>
      <c r="E215" s="17">
        <f t="shared" si="27"/>
        <v>1.1777301927194861E-2</v>
      </c>
      <c r="F215" s="17">
        <f t="shared" si="28"/>
        <v>3.9138943248532287E-3</v>
      </c>
      <c r="G215" s="17">
        <f t="shared" si="30"/>
        <v>-0.63636363636363635</v>
      </c>
      <c r="H215" s="17">
        <f t="shared" si="29"/>
        <v>-7.4946466809421844E-3</v>
      </c>
    </row>
    <row r="216" spans="1:8" x14ac:dyDescent="0.2">
      <c r="A216" s="14"/>
      <c r="B216" s="15" t="s">
        <v>198</v>
      </c>
      <c r="C216" s="16">
        <v>1</v>
      </c>
      <c r="D216" s="16">
        <v>2</v>
      </c>
      <c r="E216" s="17">
        <f t="shared" si="27"/>
        <v>1.0706638115631692E-3</v>
      </c>
      <c r="F216" s="17">
        <f t="shared" si="28"/>
        <v>1.9569471624266144E-3</v>
      </c>
      <c r="G216" s="17">
        <f t="shared" si="30"/>
        <v>1</v>
      </c>
      <c r="H216" s="17">
        <f t="shared" si="29"/>
        <v>1.0706638115631692E-3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53</v>
      </c>
      <c r="D219" s="16">
        <v>38</v>
      </c>
      <c r="E219" s="17">
        <f t="shared" si="27"/>
        <v>5.6745182012847964E-2</v>
      </c>
      <c r="F219" s="17">
        <f t="shared" si="28"/>
        <v>3.7181996086105673E-2</v>
      </c>
      <c r="G219" s="17">
        <f t="shared" si="30"/>
        <v>-0.28301886792452829</v>
      </c>
      <c r="H219" s="17">
        <f t="shared" si="29"/>
        <v>-1.6059957173447537E-2</v>
      </c>
    </row>
    <row r="220" spans="1:8" x14ac:dyDescent="0.2">
      <c r="A220" s="14"/>
      <c r="B220" s="15" t="s">
        <v>202</v>
      </c>
      <c r="C220" s="16">
        <v>3</v>
      </c>
      <c r="D220" s="16">
        <v>0</v>
      </c>
      <c r="E220" s="17">
        <f t="shared" si="27"/>
        <v>3.2119914346895075E-3</v>
      </c>
      <c r="F220" s="17" t="str">
        <f t="shared" si="28"/>
        <v/>
      </c>
      <c r="G220" s="17">
        <f t="shared" si="30"/>
        <v>-1</v>
      </c>
      <c r="H220" s="17">
        <f t="shared" si="29"/>
        <v>-3.2119914346895075E-3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27</v>
      </c>
      <c r="D224" s="16">
        <v>14</v>
      </c>
      <c r="E224" s="17">
        <f t="shared" si="27"/>
        <v>2.8907922912205567E-2</v>
      </c>
      <c r="F224" s="17">
        <f t="shared" si="28"/>
        <v>1.3698630136986301E-2</v>
      </c>
      <c r="G224" s="17">
        <f t="shared" si="30"/>
        <v>-0.48148148148148145</v>
      </c>
      <c r="H224" s="17">
        <f t="shared" si="29"/>
        <v>-1.3918629550321198E-2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49</v>
      </c>
      <c r="D227" s="16">
        <v>64</v>
      </c>
      <c r="E227" s="17">
        <f t="shared" si="27"/>
        <v>5.246252676659529E-2</v>
      </c>
      <c r="F227" s="17">
        <f t="shared" si="28"/>
        <v>6.262230919765166E-2</v>
      </c>
      <c r="G227" s="17">
        <f t="shared" si="30"/>
        <v>0.30612244897959184</v>
      </c>
      <c r="H227" s="17">
        <f t="shared" si="29"/>
        <v>1.6059957173447537E-2</v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9.7847358121330719E-4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2</v>
      </c>
      <c r="D231" s="16">
        <v>0</v>
      </c>
      <c r="E231" s="17">
        <f t="shared" si="27"/>
        <v>2.1413276231263384E-3</v>
      </c>
      <c r="F231" s="17" t="str">
        <f t="shared" si="28"/>
        <v/>
      </c>
      <c r="G231" s="17">
        <f t="shared" si="30"/>
        <v>-1</v>
      </c>
      <c r="H231" s="17">
        <f t="shared" si="29"/>
        <v>-2.1413276231263384E-3</v>
      </c>
    </row>
    <row r="232" spans="1:8" x14ac:dyDescent="0.2">
      <c r="A232" s="14"/>
      <c r="B232" s="15" t="s">
        <v>214</v>
      </c>
      <c r="C232" s="16">
        <v>5</v>
      </c>
      <c r="D232" s="16">
        <v>0</v>
      </c>
      <c r="E232" s="17">
        <f t="shared" si="27"/>
        <v>5.3533190578158455E-3</v>
      </c>
      <c r="F232" s="17" t="str">
        <f t="shared" si="28"/>
        <v/>
      </c>
      <c r="G232" s="17">
        <f t="shared" si="30"/>
        <v>-1</v>
      </c>
      <c r="H232" s="17">
        <f t="shared" si="29"/>
        <v>-5.3533190578158455E-3</v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8</v>
      </c>
      <c r="D234" s="16">
        <v>7</v>
      </c>
      <c r="E234" s="17">
        <f t="shared" si="27"/>
        <v>8.5653104925053538E-3</v>
      </c>
      <c r="F234" s="17">
        <f t="shared" si="28"/>
        <v>6.8493150684931503E-3</v>
      </c>
      <c r="G234" s="17">
        <f t="shared" si="30"/>
        <v>-0.125</v>
      </c>
      <c r="H234" s="17">
        <f t="shared" si="29"/>
        <v>-1.0706638115631692E-3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4</v>
      </c>
      <c r="D237" s="16">
        <v>0</v>
      </c>
      <c r="E237" s="17">
        <f t="shared" si="27"/>
        <v>4.2826552462526769E-3</v>
      </c>
      <c r="F237" s="17" t="str">
        <f t="shared" si="28"/>
        <v/>
      </c>
      <c r="G237" s="17">
        <f t="shared" si="30"/>
        <v>-1</v>
      </c>
      <c r="H237" s="17">
        <f t="shared" si="29"/>
        <v>-4.2826552462526769E-3</v>
      </c>
    </row>
    <row r="238" spans="1:8" x14ac:dyDescent="0.2">
      <c r="A238" s="14"/>
      <c r="B238" s="15" t="s">
        <v>220</v>
      </c>
      <c r="C238" s="16">
        <v>4</v>
      </c>
      <c r="D238" s="16">
        <v>0</v>
      </c>
      <c r="E238" s="17">
        <f t="shared" si="27"/>
        <v>4.2826552462526769E-3</v>
      </c>
      <c r="F238" s="17" t="str">
        <f t="shared" si="28"/>
        <v/>
      </c>
      <c r="G238" s="17">
        <f t="shared" si="30"/>
        <v>-1</v>
      </c>
      <c r="H238" s="17">
        <f t="shared" si="29"/>
        <v>-4.2826552462526769E-3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2</v>
      </c>
      <c r="E240" s="17" t="str">
        <f t="shared" si="27"/>
        <v/>
      </c>
      <c r="F240" s="17">
        <f t="shared" si="28"/>
        <v>1.9569471624266144E-3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25</v>
      </c>
      <c r="D241" s="16">
        <v>25</v>
      </c>
      <c r="E241" s="17">
        <f t="shared" ref="E241:E272" si="31">+IF(C241=0,"",C241/C$177)</f>
        <v>2.676659528907923E-2</v>
      </c>
      <c r="F241" s="17">
        <f t="shared" ref="F241:F272" si="32">+IF(D241=0,"",D241/D$177)</f>
        <v>2.446183953033268E-2</v>
      </c>
      <c r="G241" s="17">
        <f t="shared" si="30"/>
        <v>0</v>
      </c>
      <c r="H241" s="17">
        <f t="shared" ref="H241:H272" si="33">+IF(OR(AND(E241=""),(G241="")),"",E241*G241)</f>
        <v>0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7</v>
      </c>
      <c r="D244" s="16">
        <v>3</v>
      </c>
      <c r="E244" s="17">
        <f t="shared" si="31"/>
        <v>7.4946466809421844E-3</v>
      </c>
      <c r="F244" s="17">
        <f t="shared" si="32"/>
        <v>2.9354207436399216E-3</v>
      </c>
      <c r="G244" s="17">
        <f t="shared" si="34"/>
        <v>-0.5714285714285714</v>
      </c>
      <c r="H244" s="17">
        <f t="shared" si="33"/>
        <v>-4.2826552462526769E-3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49</v>
      </c>
      <c r="D247" s="16">
        <v>42</v>
      </c>
      <c r="E247" s="17">
        <f t="shared" si="31"/>
        <v>5.246252676659529E-2</v>
      </c>
      <c r="F247" s="17">
        <f t="shared" si="32"/>
        <v>4.1095890410958902E-2</v>
      </c>
      <c r="G247" s="17">
        <f t="shared" si="34"/>
        <v>-0.14285714285714285</v>
      </c>
      <c r="H247" s="17">
        <f t="shared" si="33"/>
        <v>-7.4946466809421835E-3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1</v>
      </c>
      <c r="D250" s="16">
        <v>0</v>
      </c>
      <c r="E250" s="17">
        <f t="shared" si="31"/>
        <v>1.0706638115631692E-3</v>
      </c>
      <c r="F250" s="17" t="str">
        <f t="shared" si="32"/>
        <v/>
      </c>
      <c r="G250" s="17">
        <f t="shared" si="34"/>
        <v>-1</v>
      </c>
      <c r="H250" s="17">
        <f t="shared" si="33"/>
        <v>-1.0706638115631692E-3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1</v>
      </c>
      <c r="D253" s="16">
        <v>0</v>
      </c>
      <c r="E253" s="17">
        <f t="shared" si="31"/>
        <v>1.0706638115631692E-3</v>
      </c>
      <c r="F253" s="17" t="str">
        <f t="shared" si="32"/>
        <v/>
      </c>
      <c r="G253" s="17">
        <f t="shared" si="34"/>
        <v>-1</v>
      </c>
      <c r="H253" s="17">
        <f t="shared" si="33"/>
        <v>-1.0706638115631692E-3</v>
      </c>
    </row>
    <row r="254" spans="1:8" x14ac:dyDescent="0.2">
      <c r="A254" s="14"/>
      <c r="B254" s="15" t="s">
        <v>236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9.7847358121330719E-4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</v>
      </c>
      <c r="D256" s="16">
        <v>0</v>
      </c>
      <c r="E256" s="17">
        <f t="shared" si="31"/>
        <v>1.0706638115631692E-3</v>
      </c>
      <c r="F256" s="17" t="str">
        <f t="shared" si="32"/>
        <v/>
      </c>
      <c r="G256" s="17">
        <f t="shared" si="34"/>
        <v>-1</v>
      </c>
      <c r="H256" s="17">
        <f t="shared" si="33"/>
        <v>-1.0706638115631692E-3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9.7847358121330719E-4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1</v>
      </c>
      <c r="E270" s="17" t="str">
        <f t="shared" si="31"/>
        <v/>
      </c>
      <c r="F270" s="17">
        <f t="shared" si="32"/>
        <v>9.7847358121330719E-4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</v>
      </c>
      <c r="D281" s="16">
        <v>10</v>
      </c>
      <c r="E281" s="17">
        <f t="shared" si="35"/>
        <v>1.0706638115631692E-3</v>
      </c>
      <c r="F281" s="17">
        <f t="shared" si="36"/>
        <v>9.7847358121330719E-3</v>
      </c>
      <c r="G281" s="17">
        <f t="shared" si="38"/>
        <v>9</v>
      </c>
      <c r="H281" s="17">
        <f t="shared" si="37"/>
        <v>9.6359743040685224E-3</v>
      </c>
    </row>
    <row r="282" spans="1:8" ht="25.5" x14ac:dyDescent="0.2">
      <c r="A282" s="14"/>
      <c r="B282" s="15" t="s">
        <v>264</v>
      </c>
      <c r="C282" s="16">
        <v>5</v>
      </c>
      <c r="D282" s="16">
        <v>32</v>
      </c>
      <c r="E282" s="17">
        <f t="shared" si="35"/>
        <v>5.3533190578158455E-3</v>
      </c>
      <c r="F282" s="17">
        <f t="shared" si="36"/>
        <v>3.131115459882583E-2</v>
      </c>
      <c r="G282" s="17">
        <f t="shared" si="38"/>
        <v>5.4</v>
      </c>
      <c r="H282" s="17">
        <f t="shared" si="37"/>
        <v>2.8907922912205567E-2</v>
      </c>
    </row>
    <row r="283" spans="1:8" x14ac:dyDescent="0.2">
      <c r="A283" s="14"/>
      <c r="B283" s="15" t="s">
        <v>265</v>
      </c>
      <c r="C283" s="16">
        <v>0</v>
      </c>
      <c r="D283" s="16">
        <v>20</v>
      </c>
      <c r="E283" s="17" t="str">
        <f t="shared" si="35"/>
        <v/>
      </c>
      <c r="F283" s="17">
        <f t="shared" si="36"/>
        <v>1.9569471624266144E-2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1</v>
      </c>
      <c r="D284" s="16">
        <v>7</v>
      </c>
      <c r="E284" s="17">
        <f t="shared" si="35"/>
        <v>1.0706638115631692E-3</v>
      </c>
      <c r="F284" s="17">
        <f t="shared" si="36"/>
        <v>6.8493150684931503E-3</v>
      </c>
      <c r="G284" s="17">
        <f t="shared" si="38"/>
        <v>6</v>
      </c>
      <c r="H284" s="17">
        <f t="shared" si="37"/>
        <v>6.4239828693790149E-3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3</v>
      </c>
      <c r="E286" s="17" t="str">
        <f t="shared" si="35"/>
        <v/>
      </c>
      <c r="F286" s="17">
        <f t="shared" si="36"/>
        <v>2.9354207436399216E-3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16</v>
      </c>
      <c r="D289" s="16">
        <v>3</v>
      </c>
      <c r="E289" s="17">
        <f t="shared" si="35"/>
        <v>1.7130620985010708E-2</v>
      </c>
      <c r="F289" s="17">
        <f t="shared" si="36"/>
        <v>2.9354207436399216E-3</v>
      </c>
      <c r="G289" s="17">
        <f t="shared" si="38"/>
        <v>-0.8125</v>
      </c>
      <c r="H289" s="17">
        <f t="shared" si="37"/>
        <v>-1.39186295503212E-2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1</v>
      </c>
      <c r="D293" s="16">
        <v>0</v>
      </c>
      <c r="E293" s="17">
        <f t="shared" si="35"/>
        <v>1.0706638115631692E-3</v>
      </c>
      <c r="F293" s="17" t="str">
        <f t="shared" si="36"/>
        <v/>
      </c>
      <c r="G293" s="17">
        <f t="shared" si="38"/>
        <v>-1</v>
      </c>
      <c r="H293" s="17">
        <f t="shared" si="37"/>
        <v>-1.0706638115631692E-3</v>
      </c>
    </row>
    <row r="294" spans="1:8" x14ac:dyDescent="0.2">
      <c r="A294" s="14"/>
      <c r="B294" s="15" t="s">
        <v>276</v>
      </c>
      <c r="C294" s="16">
        <v>2</v>
      </c>
      <c r="D294" s="16">
        <v>9</v>
      </c>
      <c r="E294" s="17">
        <f t="shared" si="35"/>
        <v>2.1413276231263384E-3</v>
      </c>
      <c r="F294" s="17">
        <f t="shared" si="36"/>
        <v>8.8062622309197647E-3</v>
      </c>
      <c r="G294" s="17">
        <f t="shared" si="38"/>
        <v>3.5</v>
      </c>
      <c r="H294" s="17">
        <f t="shared" si="37"/>
        <v>7.4946466809421844E-3</v>
      </c>
    </row>
    <row r="295" spans="1:8" x14ac:dyDescent="0.2">
      <c r="A295" s="14"/>
      <c r="B295" s="15" t="s">
        <v>277</v>
      </c>
      <c r="C295" s="16">
        <v>3</v>
      </c>
      <c r="D295" s="16">
        <v>3</v>
      </c>
      <c r="E295" s="17">
        <f t="shared" si="35"/>
        <v>3.2119914346895075E-3</v>
      </c>
      <c r="F295" s="17">
        <f t="shared" si="36"/>
        <v>2.9354207436399216E-3</v>
      </c>
      <c r="G295" s="17">
        <f t="shared" si="38"/>
        <v>0</v>
      </c>
      <c r="H295" s="17">
        <f t="shared" si="37"/>
        <v>0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</v>
      </c>
      <c r="D299" s="16">
        <v>0</v>
      </c>
      <c r="E299" s="17">
        <f t="shared" si="35"/>
        <v>1.0706638115631692E-3</v>
      </c>
      <c r="F299" s="17" t="str">
        <f t="shared" si="36"/>
        <v/>
      </c>
      <c r="G299" s="17">
        <f t="shared" si="38"/>
        <v>-1</v>
      </c>
      <c r="H299" s="17">
        <f t="shared" si="37"/>
        <v>-1.0706638115631692E-3</v>
      </c>
    </row>
    <row r="300" spans="1:8" x14ac:dyDescent="0.2">
      <c r="A300" s="14"/>
      <c r="B300" s="15" t="s">
        <v>282</v>
      </c>
      <c r="C300" s="16">
        <v>1</v>
      </c>
      <c r="D300" s="16">
        <v>6</v>
      </c>
      <c r="E300" s="17">
        <f t="shared" si="35"/>
        <v>1.0706638115631692E-3</v>
      </c>
      <c r="F300" s="17">
        <f t="shared" si="36"/>
        <v>5.8708414872798431E-3</v>
      </c>
      <c r="G300" s="17">
        <f t="shared" si="38"/>
        <v>5</v>
      </c>
      <c r="H300" s="17">
        <f t="shared" si="37"/>
        <v>5.3533190578158463E-3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4</v>
      </c>
      <c r="D303" s="16">
        <v>1</v>
      </c>
      <c r="E303" s="17">
        <f t="shared" si="35"/>
        <v>4.2826552462526769E-3</v>
      </c>
      <c r="F303" s="17">
        <f t="shared" si="36"/>
        <v>9.7847358121330719E-4</v>
      </c>
      <c r="G303" s="17">
        <f t="shared" si="38"/>
        <v>-0.75</v>
      </c>
      <c r="H303" s="17">
        <f t="shared" si="37"/>
        <v>-3.2119914346895075E-3</v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48</v>
      </c>
      <c r="D307" s="16">
        <v>4</v>
      </c>
      <c r="E307" s="17">
        <f t="shared" si="39"/>
        <v>5.1391862955032119E-2</v>
      </c>
      <c r="F307" s="17">
        <f t="shared" si="40"/>
        <v>3.9138943248532287E-3</v>
      </c>
      <c r="G307" s="17">
        <f t="shared" si="42"/>
        <v>-0.91666666666666663</v>
      </c>
      <c r="H307" s="17">
        <f t="shared" si="41"/>
        <v>-4.7109207708779438E-2</v>
      </c>
    </row>
    <row r="308" spans="1:8" ht="25.5" x14ac:dyDescent="0.2">
      <c r="A308" s="14"/>
      <c r="B308" s="15" t="s">
        <v>290</v>
      </c>
      <c r="C308" s="16">
        <v>38</v>
      </c>
      <c r="D308" s="16">
        <v>36</v>
      </c>
      <c r="E308" s="17">
        <f t="shared" si="39"/>
        <v>4.068522483940043E-2</v>
      </c>
      <c r="F308" s="17">
        <f t="shared" si="40"/>
        <v>3.5225048923679059E-2</v>
      </c>
      <c r="G308" s="17">
        <f t="shared" si="42"/>
        <v>-5.2631578947368418E-2</v>
      </c>
      <c r="H308" s="17">
        <f t="shared" si="41"/>
        <v>-2.1413276231263384E-3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0</v>
      </c>
      <c r="E314" s="17">
        <f t="shared" si="39"/>
        <v>1.0706638115631692E-3</v>
      </c>
      <c r="F314" s="17" t="str">
        <f t="shared" si="40"/>
        <v/>
      </c>
      <c r="G314" s="17">
        <f t="shared" si="42"/>
        <v>-1</v>
      </c>
      <c r="H314" s="17">
        <f t="shared" si="41"/>
        <v>-1.0706638115631692E-3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6</v>
      </c>
      <c r="D319" s="16">
        <v>3</v>
      </c>
      <c r="E319" s="17">
        <f t="shared" si="39"/>
        <v>6.4239828693790149E-3</v>
      </c>
      <c r="F319" s="17">
        <f t="shared" si="40"/>
        <v>2.9354207436399216E-3</v>
      </c>
      <c r="G319" s="17">
        <f t="shared" si="42"/>
        <v>-0.5</v>
      </c>
      <c r="H319" s="17">
        <f t="shared" si="41"/>
        <v>-3.2119914346895075E-3</v>
      </c>
    </row>
    <row r="320" spans="1:8" ht="25.5" x14ac:dyDescent="0.2">
      <c r="A320" s="14"/>
      <c r="B320" s="15" t="s">
        <v>302</v>
      </c>
      <c r="C320" s="16">
        <v>1</v>
      </c>
      <c r="D320" s="16">
        <v>0</v>
      </c>
      <c r="E320" s="17">
        <f t="shared" si="39"/>
        <v>1.0706638115631692E-3</v>
      </c>
      <c r="F320" s="17" t="str">
        <f t="shared" si="40"/>
        <v/>
      </c>
      <c r="G320" s="17">
        <f t="shared" si="42"/>
        <v>-1</v>
      </c>
      <c r="H320" s="17">
        <f t="shared" si="41"/>
        <v>-1.0706638115631692E-3</v>
      </c>
    </row>
    <row r="321" spans="1:8" ht="25.5" x14ac:dyDescent="0.2">
      <c r="A321" s="14"/>
      <c r="B321" s="15" t="s">
        <v>303</v>
      </c>
      <c r="C321" s="16">
        <v>1</v>
      </c>
      <c r="D321" s="16">
        <v>1</v>
      </c>
      <c r="E321" s="17">
        <f t="shared" si="39"/>
        <v>1.0706638115631692E-3</v>
      </c>
      <c r="F321" s="17">
        <f t="shared" si="40"/>
        <v>9.7847358121330719E-4</v>
      </c>
      <c r="G321" s="17">
        <f t="shared" si="42"/>
        <v>0</v>
      </c>
      <c r="H321" s="17">
        <f t="shared" si="41"/>
        <v>0</v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32</v>
      </c>
      <c r="D323" s="16">
        <v>8</v>
      </c>
      <c r="E323" s="17">
        <f t="shared" si="39"/>
        <v>3.4261241970021415E-2</v>
      </c>
      <c r="F323" s="17">
        <f t="shared" si="40"/>
        <v>7.8277886497064575E-3</v>
      </c>
      <c r="G323" s="17">
        <f t="shared" si="42"/>
        <v>-0.75</v>
      </c>
      <c r="H323" s="17">
        <f t="shared" si="41"/>
        <v>-2.569593147751606E-2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22</v>
      </c>
      <c r="D325" s="16">
        <v>117</v>
      </c>
      <c r="E325" s="17">
        <f t="shared" si="39"/>
        <v>2.3554603854389723E-2</v>
      </c>
      <c r="F325" s="17">
        <f t="shared" si="40"/>
        <v>0.11448140900195694</v>
      </c>
      <c r="G325" s="17">
        <f t="shared" si="42"/>
        <v>4.3181818181818183</v>
      </c>
      <c r="H325" s="17">
        <f t="shared" si="41"/>
        <v>0.10171306209850108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6</v>
      </c>
      <c r="E327" s="17" t="str">
        <f t="shared" si="39"/>
        <v/>
      </c>
      <c r="F327" s="17">
        <f t="shared" si="40"/>
        <v>5.8708414872798431E-3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2</v>
      </c>
      <c r="D329" s="16">
        <v>1</v>
      </c>
      <c r="E329" s="17">
        <f t="shared" si="39"/>
        <v>2.1413276231263384E-3</v>
      </c>
      <c r="F329" s="17">
        <f t="shared" si="40"/>
        <v>9.7847358121330719E-4</v>
      </c>
      <c r="G329" s="17">
        <f t="shared" si="42"/>
        <v>-0.5</v>
      </c>
      <c r="H329" s="17">
        <f t="shared" si="41"/>
        <v>-1.0706638115631692E-3</v>
      </c>
    </row>
    <row r="330" spans="1:8" ht="25.5" x14ac:dyDescent="0.2">
      <c r="A330" s="14"/>
      <c r="B330" s="15" t="s">
        <v>312</v>
      </c>
      <c r="C330" s="16">
        <v>3</v>
      </c>
      <c r="D330" s="16">
        <v>0</v>
      </c>
      <c r="E330" s="17">
        <f t="shared" si="39"/>
        <v>3.2119914346895075E-3</v>
      </c>
      <c r="F330" s="17" t="str">
        <f t="shared" si="40"/>
        <v/>
      </c>
      <c r="G330" s="17">
        <f t="shared" si="42"/>
        <v>-1</v>
      </c>
      <c r="H330" s="17">
        <f t="shared" si="41"/>
        <v>-3.2119914346895075E-3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</v>
      </c>
      <c r="D334" s="16">
        <v>4</v>
      </c>
      <c r="E334" s="17">
        <f t="shared" si="39"/>
        <v>1.0706638115631692E-3</v>
      </c>
      <c r="F334" s="17">
        <f t="shared" si="40"/>
        <v>3.9138943248532287E-3</v>
      </c>
      <c r="G334" s="17">
        <f t="shared" si="42"/>
        <v>3</v>
      </c>
      <c r="H334" s="17">
        <f t="shared" si="41"/>
        <v>3.2119914346895075E-3</v>
      </c>
    </row>
    <row r="335" spans="1:8" x14ac:dyDescent="0.2">
      <c r="A335" s="14"/>
      <c r="B335" s="15" t="s">
        <v>317</v>
      </c>
      <c r="C335" s="16">
        <v>3</v>
      </c>
      <c r="D335" s="16">
        <v>1</v>
      </c>
      <c r="E335" s="17">
        <f t="shared" si="39"/>
        <v>3.2119914346895075E-3</v>
      </c>
      <c r="F335" s="17">
        <f t="shared" si="40"/>
        <v>9.7847358121330719E-4</v>
      </c>
      <c r="G335" s="17">
        <f t="shared" si="42"/>
        <v>-0.66666666666666663</v>
      </c>
      <c r="H335" s="17">
        <f t="shared" si="41"/>
        <v>-2.141327623126338E-3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2</v>
      </c>
      <c r="E341" s="17" t="str">
        <f t="shared" si="43"/>
        <v/>
      </c>
      <c r="F341" s="17">
        <f t="shared" si="44"/>
        <v>1.9569471624266144E-3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3</v>
      </c>
      <c r="D345" s="16">
        <v>0</v>
      </c>
      <c r="E345" s="17">
        <f t="shared" si="43"/>
        <v>3.2119914346895075E-3</v>
      </c>
      <c r="F345" s="17" t="str">
        <f t="shared" si="44"/>
        <v/>
      </c>
      <c r="G345" s="17">
        <f t="shared" si="46"/>
        <v>-1</v>
      </c>
      <c r="H345" s="17">
        <f t="shared" si="45"/>
        <v>-3.2119914346895075E-3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2838</v>
      </c>
      <c r="D356" s="20">
        <f>SUM(D357:D585)</f>
        <v>4713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0.66067653276955607</v>
      </c>
      <c r="H356" s="21">
        <f t="shared" ref="H356:H419" si="49">+IF(OR(AND(E356=""),(G356="")),"",E356*G356)</f>
        <v>0.66067653276955607</v>
      </c>
    </row>
    <row r="357" spans="1:8" x14ac:dyDescent="0.2">
      <c r="A357" s="14"/>
      <c r="B357" s="15" t="s">
        <v>333</v>
      </c>
      <c r="C357" s="16">
        <v>3</v>
      </c>
      <c r="D357" s="16">
        <v>11</v>
      </c>
      <c r="E357" s="17">
        <f t="shared" si="47"/>
        <v>1.0570824524312897E-3</v>
      </c>
      <c r="F357" s="17">
        <f t="shared" si="48"/>
        <v>2.3339698705707617E-3</v>
      </c>
      <c r="G357" s="17">
        <f t="shared" ref="G357:G420" si="50">+IF(AND(C357=0,D357=0)," ",IF(C357=0,1,IF(D357=0,-1,(D357-C357)/C357)))</f>
        <v>2.6666666666666665</v>
      </c>
      <c r="H357" s="17">
        <f t="shared" si="49"/>
        <v>2.8188865398167725E-3</v>
      </c>
    </row>
    <row r="358" spans="1:8" x14ac:dyDescent="0.2">
      <c r="A358" s="14"/>
      <c r="B358" s="15" t="s">
        <v>334</v>
      </c>
      <c r="C358" s="16">
        <v>4</v>
      </c>
      <c r="D358" s="16">
        <v>21</v>
      </c>
      <c r="E358" s="17">
        <f t="shared" si="47"/>
        <v>1.4094432699083862E-3</v>
      </c>
      <c r="F358" s="17">
        <f t="shared" si="48"/>
        <v>4.4557606619987271E-3</v>
      </c>
      <c r="G358" s="17">
        <f t="shared" si="50"/>
        <v>4.25</v>
      </c>
      <c r="H358" s="17">
        <f t="shared" si="49"/>
        <v>5.9901338971106418E-3</v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41</v>
      </c>
      <c r="D362" s="16">
        <v>23</v>
      </c>
      <c r="E362" s="17">
        <f t="shared" si="47"/>
        <v>1.4446793516560958E-2</v>
      </c>
      <c r="F362" s="17">
        <f t="shared" si="48"/>
        <v>4.8801188202843198E-3</v>
      </c>
      <c r="G362" s="17">
        <f t="shared" si="50"/>
        <v>-0.43902439024390244</v>
      </c>
      <c r="H362" s="17">
        <f t="shared" si="49"/>
        <v>-6.3424947145877377E-3</v>
      </c>
    </row>
    <row r="363" spans="1:8" x14ac:dyDescent="0.2">
      <c r="A363" s="14"/>
      <c r="B363" s="15" t="s">
        <v>339</v>
      </c>
      <c r="C363" s="16">
        <v>0</v>
      </c>
      <c r="D363" s="16">
        <v>9</v>
      </c>
      <c r="E363" s="17" t="str">
        <f t="shared" si="47"/>
        <v/>
      </c>
      <c r="F363" s="17">
        <f t="shared" si="48"/>
        <v>1.9096117122851686E-3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2</v>
      </c>
      <c r="D365" s="16">
        <v>0</v>
      </c>
      <c r="E365" s="17">
        <f t="shared" si="47"/>
        <v>7.0472163495419312E-4</v>
      </c>
      <c r="F365" s="17" t="str">
        <f t="shared" si="48"/>
        <v/>
      </c>
      <c r="G365" s="17">
        <f t="shared" si="50"/>
        <v>-1</v>
      </c>
      <c r="H365" s="17">
        <f t="shared" si="49"/>
        <v>-7.0472163495419312E-4</v>
      </c>
    </row>
    <row r="366" spans="1:8" x14ac:dyDescent="0.2">
      <c r="A366" s="14"/>
      <c r="B366" s="15" t="s">
        <v>342</v>
      </c>
      <c r="C366" s="16">
        <v>3</v>
      </c>
      <c r="D366" s="16">
        <v>0</v>
      </c>
      <c r="E366" s="17">
        <f t="shared" si="47"/>
        <v>1.0570824524312897E-3</v>
      </c>
      <c r="F366" s="17" t="str">
        <f t="shared" si="48"/>
        <v/>
      </c>
      <c r="G366" s="17">
        <f t="shared" si="50"/>
        <v>-1</v>
      </c>
      <c r="H366" s="17">
        <f t="shared" si="49"/>
        <v>-1.0570824524312897E-3</v>
      </c>
    </row>
    <row r="367" spans="1:8" x14ac:dyDescent="0.2">
      <c r="A367" s="14"/>
      <c r="B367" s="15" t="s">
        <v>343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2.1217907914279651E-4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48</v>
      </c>
      <c r="D368" s="16">
        <v>52</v>
      </c>
      <c r="E368" s="17">
        <f t="shared" si="47"/>
        <v>1.6913319238900635E-2</v>
      </c>
      <c r="F368" s="17">
        <f t="shared" si="48"/>
        <v>1.1033312115425419E-2</v>
      </c>
      <c r="G368" s="17">
        <f t="shared" si="50"/>
        <v>8.3333333333333329E-2</v>
      </c>
      <c r="H368" s="17">
        <f t="shared" si="49"/>
        <v>1.4094432699083862E-3</v>
      </c>
    </row>
    <row r="369" spans="1:8" x14ac:dyDescent="0.2">
      <c r="A369" s="14"/>
      <c r="B369" s="15" t="s">
        <v>345</v>
      </c>
      <c r="C369" s="16">
        <v>4</v>
      </c>
      <c r="D369" s="16">
        <v>9</v>
      </c>
      <c r="E369" s="17">
        <f t="shared" si="47"/>
        <v>1.4094432699083862E-3</v>
      </c>
      <c r="F369" s="17">
        <f t="shared" si="48"/>
        <v>1.9096117122851686E-3</v>
      </c>
      <c r="G369" s="17">
        <f t="shared" si="50"/>
        <v>1.25</v>
      </c>
      <c r="H369" s="17">
        <f t="shared" si="49"/>
        <v>1.7618040873854828E-3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9</v>
      </c>
      <c r="D371" s="16">
        <v>82</v>
      </c>
      <c r="E371" s="17">
        <f t="shared" si="47"/>
        <v>3.1712473572938688E-3</v>
      </c>
      <c r="F371" s="17">
        <f t="shared" si="48"/>
        <v>1.7398684489709316E-2</v>
      </c>
      <c r="G371" s="17">
        <f t="shared" si="50"/>
        <v>8.1111111111111107</v>
      </c>
      <c r="H371" s="17">
        <f t="shared" si="49"/>
        <v>2.5722339675828047E-2</v>
      </c>
    </row>
    <row r="372" spans="1:8" x14ac:dyDescent="0.2">
      <c r="A372" s="14"/>
      <c r="B372" s="15" t="s">
        <v>348</v>
      </c>
      <c r="C372" s="16">
        <v>2</v>
      </c>
      <c r="D372" s="16">
        <v>2</v>
      </c>
      <c r="E372" s="17">
        <f t="shared" si="47"/>
        <v>7.0472163495419312E-4</v>
      </c>
      <c r="F372" s="17">
        <f t="shared" si="48"/>
        <v>4.2435815828559303E-4</v>
      </c>
      <c r="G372" s="17">
        <f t="shared" si="50"/>
        <v>0</v>
      </c>
      <c r="H372" s="17">
        <f t="shared" si="49"/>
        <v>0</v>
      </c>
    </row>
    <row r="373" spans="1:8" x14ac:dyDescent="0.2">
      <c r="A373" s="14"/>
      <c r="B373" s="15" t="s">
        <v>349</v>
      </c>
      <c r="C373" s="16">
        <v>4</v>
      </c>
      <c r="D373" s="16">
        <v>2</v>
      </c>
      <c r="E373" s="17">
        <f t="shared" si="47"/>
        <v>1.4094432699083862E-3</v>
      </c>
      <c r="F373" s="17">
        <f t="shared" si="48"/>
        <v>4.2435815828559303E-4</v>
      </c>
      <c r="G373" s="17">
        <f t="shared" si="50"/>
        <v>-0.5</v>
      </c>
      <c r="H373" s="17">
        <f t="shared" si="49"/>
        <v>-7.0472163495419312E-4</v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2.1217907914279651E-4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42</v>
      </c>
      <c r="D376" s="16">
        <v>12</v>
      </c>
      <c r="E376" s="17">
        <f t="shared" si="47"/>
        <v>1.4799154334038054E-2</v>
      </c>
      <c r="F376" s="17">
        <f t="shared" si="48"/>
        <v>2.546148949713558E-3</v>
      </c>
      <c r="G376" s="17">
        <f t="shared" si="50"/>
        <v>-0.7142857142857143</v>
      </c>
      <c r="H376" s="17">
        <f t="shared" si="49"/>
        <v>-1.0570824524312896E-2</v>
      </c>
    </row>
    <row r="377" spans="1:8" x14ac:dyDescent="0.2">
      <c r="A377" s="14"/>
      <c r="B377" s="15" t="s">
        <v>353</v>
      </c>
      <c r="C377" s="16">
        <v>2</v>
      </c>
      <c r="D377" s="16">
        <v>2</v>
      </c>
      <c r="E377" s="17">
        <f t="shared" si="47"/>
        <v>7.0472163495419312E-4</v>
      </c>
      <c r="F377" s="17">
        <f t="shared" si="48"/>
        <v>4.2435815828559303E-4</v>
      </c>
      <c r="G377" s="17">
        <f t="shared" si="50"/>
        <v>0</v>
      </c>
      <c r="H377" s="17">
        <f t="shared" si="49"/>
        <v>0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6</v>
      </c>
      <c r="D379" s="16">
        <v>9</v>
      </c>
      <c r="E379" s="17">
        <f t="shared" si="47"/>
        <v>2.1141649048625794E-3</v>
      </c>
      <c r="F379" s="17">
        <f t="shared" si="48"/>
        <v>1.9096117122851686E-3</v>
      </c>
      <c r="G379" s="17">
        <f t="shared" si="50"/>
        <v>0.5</v>
      </c>
      <c r="H379" s="17">
        <f t="shared" si="49"/>
        <v>1.0570824524312897E-3</v>
      </c>
    </row>
    <row r="380" spans="1:8" x14ac:dyDescent="0.2">
      <c r="A380" s="14"/>
      <c r="B380" s="15" t="s">
        <v>356</v>
      </c>
      <c r="C380" s="16">
        <v>36</v>
      </c>
      <c r="D380" s="16">
        <v>101</v>
      </c>
      <c r="E380" s="17">
        <f t="shared" si="47"/>
        <v>1.2684989429175475E-2</v>
      </c>
      <c r="F380" s="17">
        <f t="shared" si="48"/>
        <v>2.1430086993422449E-2</v>
      </c>
      <c r="G380" s="17">
        <f t="shared" si="50"/>
        <v>1.8055555555555556</v>
      </c>
      <c r="H380" s="17">
        <f t="shared" si="49"/>
        <v>2.2903453136011276E-2</v>
      </c>
    </row>
    <row r="381" spans="1:8" x14ac:dyDescent="0.2">
      <c r="A381" s="14"/>
      <c r="B381" s="15" t="s">
        <v>357</v>
      </c>
      <c r="C381" s="16">
        <v>4</v>
      </c>
      <c r="D381" s="16">
        <v>27</v>
      </c>
      <c r="E381" s="17">
        <f t="shared" si="47"/>
        <v>1.4094432699083862E-3</v>
      </c>
      <c r="F381" s="17">
        <f t="shared" si="48"/>
        <v>5.7288351368555059E-3</v>
      </c>
      <c r="G381" s="17">
        <f t="shared" si="50"/>
        <v>5.75</v>
      </c>
      <c r="H381" s="17">
        <f t="shared" si="49"/>
        <v>8.1042988019732216E-3</v>
      </c>
    </row>
    <row r="382" spans="1:8" x14ac:dyDescent="0.2">
      <c r="A382" s="14"/>
      <c r="B382" s="15" t="s">
        <v>358</v>
      </c>
      <c r="C382" s="16">
        <v>0</v>
      </c>
      <c r="D382" s="16">
        <v>5</v>
      </c>
      <c r="E382" s="17" t="str">
        <f t="shared" si="47"/>
        <v/>
      </c>
      <c r="F382" s="17">
        <f t="shared" si="48"/>
        <v>1.0608953957139827E-3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6</v>
      </c>
      <c r="D386" s="16">
        <v>23</v>
      </c>
      <c r="E386" s="17">
        <f t="shared" si="47"/>
        <v>2.1141649048625794E-3</v>
      </c>
      <c r="F386" s="17">
        <f t="shared" si="48"/>
        <v>4.8801188202843198E-3</v>
      </c>
      <c r="G386" s="17">
        <f t="shared" si="50"/>
        <v>2.8333333333333335</v>
      </c>
      <c r="H386" s="17">
        <f t="shared" si="49"/>
        <v>5.9901338971106418E-3</v>
      </c>
    </row>
    <row r="387" spans="1:8" x14ac:dyDescent="0.2">
      <c r="A387" s="14"/>
      <c r="B387" s="15" t="s">
        <v>363</v>
      </c>
      <c r="C387" s="16">
        <v>0</v>
      </c>
      <c r="D387" s="16">
        <v>2</v>
      </c>
      <c r="E387" s="17" t="str">
        <f t="shared" si="47"/>
        <v/>
      </c>
      <c r="F387" s="17">
        <f t="shared" si="48"/>
        <v>4.2435815828559303E-4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22</v>
      </c>
      <c r="D389" s="16">
        <v>39</v>
      </c>
      <c r="E389" s="17">
        <f t="shared" si="47"/>
        <v>7.7519379844961239E-3</v>
      </c>
      <c r="F389" s="17">
        <f t="shared" si="48"/>
        <v>8.2749840865690635E-3</v>
      </c>
      <c r="G389" s="17">
        <f t="shared" si="50"/>
        <v>0.77272727272727271</v>
      </c>
      <c r="H389" s="17">
        <f t="shared" si="49"/>
        <v>5.9901338971106409E-3</v>
      </c>
    </row>
    <row r="390" spans="1:8" ht="25.5" x14ac:dyDescent="0.2">
      <c r="A390" s="14"/>
      <c r="B390" s="15" t="s">
        <v>366</v>
      </c>
      <c r="C390" s="16">
        <v>2</v>
      </c>
      <c r="D390" s="16">
        <v>0</v>
      </c>
      <c r="E390" s="17">
        <f t="shared" si="47"/>
        <v>7.0472163495419312E-4</v>
      </c>
      <c r="F390" s="17" t="str">
        <f t="shared" si="48"/>
        <v/>
      </c>
      <c r="G390" s="17">
        <f t="shared" si="50"/>
        <v>-1</v>
      </c>
      <c r="H390" s="17">
        <f t="shared" si="49"/>
        <v>-7.0472163495419312E-4</v>
      </c>
    </row>
    <row r="391" spans="1:8" x14ac:dyDescent="0.2">
      <c r="A391" s="14"/>
      <c r="B391" s="15" t="s">
        <v>367</v>
      </c>
      <c r="C391" s="16">
        <v>230</v>
      </c>
      <c r="D391" s="16">
        <v>134</v>
      </c>
      <c r="E391" s="17">
        <f t="shared" si="47"/>
        <v>8.1042988019732212E-2</v>
      </c>
      <c r="F391" s="17">
        <f t="shared" si="48"/>
        <v>2.8431996605134735E-2</v>
      </c>
      <c r="G391" s="17">
        <f t="shared" si="50"/>
        <v>-0.41739130434782606</v>
      </c>
      <c r="H391" s="17">
        <f t="shared" si="49"/>
        <v>-3.382663847780127E-2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5</v>
      </c>
      <c r="E393" s="17" t="str">
        <f t="shared" si="47"/>
        <v/>
      </c>
      <c r="F393" s="17">
        <f t="shared" si="48"/>
        <v>1.0608953957139827E-3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22</v>
      </c>
      <c r="E394" s="17" t="str">
        <f t="shared" si="47"/>
        <v/>
      </c>
      <c r="F394" s="17">
        <f t="shared" si="48"/>
        <v>4.6679397411415234E-3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35</v>
      </c>
      <c r="D395" s="16">
        <v>12</v>
      </c>
      <c r="E395" s="17">
        <f t="shared" si="47"/>
        <v>1.2332628611698379E-2</v>
      </c>
      <c r="F395" s="17">
        <f t="shared" si="48"/>
        <v>2.546148949713558E-3</v>
      </c>
      <c r="G395" s="17">
        <f t="shared" si="50"/>
        <v>-0.65714285714285714</v>
      </c>
      <c r="H395" s="17">
        <f t="shared" si="49"/>
        <v>-8.1042988019732216E-3</v>
      </c>
    </row>
    <row r="396" spans="1:8" x14ac:dyDescent="0.2">
      <c r="A396" s="14"/>
      <c r="B396" s="15" t="s">
        <v>372</v>
      </c>
      <c r="C396" s="16">
        <v>12</v>
      </c>
      <c r="D396" s="16">
        <v>0</v>
      </c>
      <c r="E396" s="17">
        <f t="shared" si="47"/>
        <v>4.2283298097251587E-3</v>
      </c>
      <c r="F396" s="17" t="str">
        <f t="shared" si="48"/>
        <v/>
      </c>
      <c r="G396" s="17">
        <f t="shared" si="50"/>
        <v>-1</v>
      </c>
      <c r="H396" s="17">
        <f t="shared" si="49"/>
        <v>-4.2283298097251587E-3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66</v>
      </c>
      <c r="D402" s="16">
        <v>94</v>
      </c>
      <c r="E402" s="17">
        <f t="shared" si="47"/>
        <v>2.3255813953488372E-2</v>
      </c>
      <c r="F402" s="17">
        <f t="shared" si="48"/>
        <v>1.9944833439422872E-2</v>
      </c>
      <c r="G402" s="17">
        <f t="shared" si="50"/>
        <v>0.42424242424242425</v>
      </c>
      <c r="H402" s="17">
        <f t="shared" si="49"/>
        <v>9.8661028893587029E-3</v>
      </c>
    </row>
    <row r="403" spans="1:8" x14ac:dyDescent="0.2">
      <c r="A403" s="14"/>
      <c r="B403" s="15" t="s">
        <v>379</v>
      </c>
      <c r="C403" s="16">
        <v>1</v>
      </c>
      <c r="D403" s="16">
        <v>0</v>
      </c>
      <c r="E403" s="17">
        <f t="shared" si="47"/>
        <v>3.5236081747709656E-4</v>
      </c>
      <c r="F403" s="17" t="str">
        <f t="shared" si="48"/>
        <v/>
      </c>
      <c r="G403" s="17">
        <f t="shared" si="50"/>
        <v>-1</v>
      </c>
      <c r="H403" s="17">
        <f t="shared" si="49"/>
        <v>-3.5236081747709656E-4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7</v>
      </c>
      <c r="D405" s="16">
        <v>21</v>
      </c>
      <c r="E405" s="17">
        <f t="shared" si="47"/>
        <v>2.4665257223396757E-3</v>
      </c>
      <c r="F405" s="17">
        <f t="shared" si="48"/>
        <v>4.4557606619987271E-3</v>
      </c>
      <c r="G405" s="17">
        <f t="shared" si="50"/>
        <v>2</v>
      </c>
      <c r="H405" s="17">
        <f t="shared" si="49"/>
        <v>4.9330514446793514E-3</v>
      </c>
    </row>
    <row r="406" spans="1:8" x14ac:dyDescent="0.2">
      <c r="A406" s="14"/>
      <c r="B406" s="15" t="s">
        <v>382</v>
      </c>
      <c r="C406" s="16">
        <v>78</v>
      </c>
      <c r="D406" s="16">
        <v>160</v>
      </c>
      <c r="E406" s="17">
        <f t="shared" si="47"/>
        <v>2.748414376321353E-2</v>
      </c>
      <c r="F406" s="17">
        <f t="shared" si="48"/>
        <v>3.3948652662847446E-2</v>
      </c>
      <c r="G406" s="17">
        <f t="shared" si="50"/>
        <v>1.0512820512820513</v>
      </c>
      <c r="H406" s="17">
        <f t="shared" si="49"/>
        <v>2.8893587033121917E-2</v>
      </c>
    </row>
    <row r="407" spans="1:8" x14ac:dyDescent="0.2">
      <c r="A407" s="14"/>
      <c r="B407" s="15" t="s">
        <v>383</v>
      </c>
      <c r="C407" s="16">
        <v>26</v>
      </c>
      <c r="D407" s="16">
        <v>9</v>
      </c>
      <c r="E407" s="17">
        <f t="shared" si="47"/>
        <v>9.161381254404511E-3</v>
      </c>
      <c r="F407" s="17">
        <f t="shared" si="48"/>
        <v>1.9096117122851686E-3</v>
      </c>
      <c r="G407" s="17">
        <f t="shared" si="50"/>
        <v>-0.65384615384615385</v>
      </c>
      <c r="H407" s="17">
        <f t="shared" si="49"/>
        <v>-5.9901338971106418E-3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2</v>
      </c>
      <c r="D409" s="16">
        <v>1</v>
      </c>
      <c r="E409" s="17">
        <f t="shared" si="47"/>
        <v>7.0472163495419312E-4</v>
      </c>
      <c r="F409" s="17">
        <f t="shared" si="48"/>
        <v>2.1217907914279651E-4</v>
      </c>
      <c r="G409" s="17">
        <f t="shared" si="50"/>
        <v>-0.5</v>
      </c>
      <c r="H409" s="17">
        <f t="shared" si="49"/>
        <v>-3.5236081747709656E-4</v>
      </c>
    </row>
    <row r="410" spans="1:8" ht="25.5" x14ac:dyDescent="0.2">
      <c r="A410" s="14"/>
      <c r="B410" s="15" t="s">
        <v>386</v>
      </c>
      <c r="C410" s="16">
        <v>7</v>
      </c>
      <c r="D410" s="16">
        <v>2</v>
      </c>
      <c r="E410" s="17">
        <f t="shared" si="47"/>
        <v>2.4665257223396757E-3</v>
      </c>
      <c r="F410" s="17">
        <f t="shared" si="48"/>
        <v>4.2435815828559303E-4</v>
      </c>
      <c r="G410" s="17">
        <f t="shared" si="50"/>
        <v>-0.7142857142857143</v>
      </c>
      <c r="H410" s="17">
        <f t="shared" si="49"/>
        <v>-1.7618040873854826E-3</v>
      </c>
    </row>
    <row r="411" spans="1:8" x14ac:dyDescent="0.2">
      <c r="A411" s="14"/>
      <c r="B411" s="15" t="s">
        <v>387</v>
      </c>
      <c r="C411" s="16">
        <v>6</v>
      </c>
      <c r="D411" s="16">
        <v>31</v>
      </c>
      <c r="E411" s="17">
        <f t="shared" si="47"/>
        <v>2.1141649048625794E-3</v>
      </c>
      <c r="F411" s="17">
        <f t="shared" si="48"/>
        <v>6.5775514534266921E-3</v>
      </c>
      <c r="G411" s="17">
        <f t="shared" si="50"/>
        <v>4.166666666666667</v>
      </c>
      <c r="H411" s="17">
        <f t="shared" si="49"/>
        <v>8.8090204369274151E-3</v>
      </c>
    </row>
    <row r="412" spans="1:8" x14ac:dyDescent="0.2">
      <c r="A412" s="14"/>
      <c r="B412" s="15" t="s">
        <v>388</v>
      </c>
      <c r="C412" s="16">
        <v>3</v>
      </c>
      <c r="D412" s="16">
        <v>0</v>
      </c>
      <c r="E412" s="17">
        <f t="shared" si="47"/>
        <v>1.0570824524312897E-3</v>
      </c>
      <c r="F412" s="17" t="str">
        <f t="shared" si="48"/>
        <v/>
      </c>
      <c r="G412" s="17">
        <f t="shared" si="50"/>
        <v>-1</v>
      </c>
      <c r="H412" s="17">
        <f t="shared" si="49"/>
        <v>-1.0570824524312897E-3</v>
      </c>
    </row>
    <row r="413" spans="1:8" x14ac:dyDescent="0.2">
      <c r="A413" s="14"/>
      <c r="B413" s="15" t="s">
        <v>389</v>
      </c>
      <c r="C413" s="16">
        <v>5</v>
      </c>
      <c r="D413" s="16">
        <v>5</v>
      </c>
      <c r="E413" s="17">
        <f t="shared" si="47"/>
        <v>1.7618040873854828E-3</v>
      </c>
      <c r="F413" s="17">
        <f t="shared" si="48"/>
        <v>1.0608953957139827E-3</v>
      </c>
      <c r="G413" s="17">
        <f t="shared" si="50"/>
        <v>0</v>
      </c>
      <c r="H413" s="17">
        <f t="shared" si="49"/>
        <v>0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3</v>
      </c>
      <c r="E416" s="17" t="str">
        <f t="shared" si="47"/>
        <v/>
      </c>
      <c r="F416" s="17">
        <f t="shared" si="48"/>
        <v>6.3653723742838951E-4</v>
      </c>
      <c r="G416" s="17">
        <f t="shared" si="50"/>
        <v>1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7</v>
      </c>
      <c r="E417" s="17" t="str">
        <f t="shared" si="47"/>
        <v/>
      </c>
      <c r="F417" s="17">
        <f t="shared" si="48"/>
        <v>1.4852535539995756E-3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62</v>
      </c>
      <c r="D418" s="16">
        <v>102</v>
      </c>
      <c r="E418" s="17">
        <f t="shared" si="47"/>
        <v>2.1846370683579985E-2</v>
      </c>
      <c r="F418" s="17">
        <f t="shared" si="48"/>
        <v>2.1642266072565246E-2</v>
      </c>
      <c r="G418" s="17">
        <f t="shared" si="50"/>
        <v>0.64516129032258063</v>
      </c>
      <c r="H418" s="17">
        <f t="shared" si="49"/>
        <v>1.4094432699083861E-2</v>
      </c>
    </row>
    <row r="419" spans="1:8" x14ac:dyDescent="0.2">
      <c r="A419" s="14"/>
      <c r="B419" s="15" t="s">
        <v>395</v>
      </c>
      <c r="C419" s="16">
        <v>1</v>
      </c>
      <c r="D419" s="16">
        <v>17</v>
      </c>
      <c r="E419" s="17">
        <f t="shared" si="47"/>
        <v>3.5236081747709656E-4</v>
      </c>
      <c r="F419" s="17">
        <f t="shared" si="48"/>
        <v>3.607044345427541E-3</v>
      </c>
      <c r="G419" s="17">
        <f t="shared" si="50"/>
        <v>16</v>
      </c>
      <c r="H419" s="17">
        <f t="shared" si="49"/>
        <v>5.637773079633545E-3</v>
      </c>
    </row>
    <row r="420" spans="1:8" x14ac:dyDescent="0.2">
      <c r="A420" s="14"/>
      <c r="B420" s="15" t="s">
        <v>396</v>
      </c>
      <c r="C420" s="16">
        <v>5</v>
      </c>
      <c r="D420" s="16">
        <v>3</v>
      </c>
      <c r="E420" s="17">
        <f t="shared" ref="E420:E483" si="51">+IF(C420=0,"",C420/C$356)</f>
        <v>1.7618040873854828E-3</v>
      </c>
      <c r="F420" s="17">
        <f t="shared" ref="F420:F483" si="52">+IF(D420=0,"",D420/D$356)</f>
        <v>6.3653723742838951E-4</v>
      </c>
      <c r="G420" s="17">
        <f t="shared" si="50"/>
        <v>-0.4</v>
      </c>
      <c r="H420" s="17">
        <f t="shared" ref="H420:H483" si="53">+IF(OR(AND(E420=""),(G420="")),"",E420*G420)</f>
        <v>-7.0472163495419312E-4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343</v>
      </c>
      <c r="D428" s="16">
        <v>626</v>
      </c>
      <c r="E428" s="17">
        <f t="shared" si="51"/>
        <v>0.12085976039464412</v>
      </c>
      <c r="F428" s="17">
        <f t="shared" si="52"/>
        <v>0.13282410354339061</v>
      </c>
      <c r="G428" s="17">
        <f t="shared" si="54"/>
        <v>0.82507288629737607</v>
      </c>
      <c r="H428" s="17">
        <f t="shared" si="53"/>
        <v>9.9718111346018323E-2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32</v>
      </c>
      <c r="D431" s="16">
        <v>0</v>
      </c>
      <c r="E431" s="17">
        <f t="shared" si="51"/>
        <v>1.127554615926709E-2</v>
      </c>
      <c r="F431" s="17" t="str">
        <f t="shared" si="52"/>
        <v/>
      </c>
      <c r="G431" s="17">
        <f t="shared" si="54"/>
        <v>-1</v>
      </c>
      <c r="H431" s="17">
        <f t="shared" si="53"/>
        <v>-1.127554615926709E-2</v>
      </c>
    </row>
    <row r="432" spans="1:8" x14ac:dyDescent="0.2">
      <c r="A432" s="14"/>
      <c r="B432" s="15" t="s">
        <v>408</v>
      </c>
      <c r="C432" s="16">
        <v>3</v>
      </c>
      <c r="D432" s="16">
        <v>3</v>
      </c>
      <c r="E432" s="17">
        <f t="shared" si="51"/>
        <v>1.0570824524312897E-3</v>
      </c>
      <c r="F432" s="17">
        <f t="shared" si="52"/>
        <v>6.3653723742838951E-4</v>
      </c>
      <c r="G432" s="17">
        <f t="shared" si="54"/>
        <v>0</v>
      </c>
      <c r="H432" s="17">
        <f t="shared" si="53"/>
        <v>0</v>
      </c>
    </row>
    <row r="433" spans="1:8" x14ac:dyDescent="0.2">
      <c r="A433" s="14"/>
      <c r="B433" s="15" t="s">
        <v>409</v>
      </c>
      <c r="C433" s="16">
        <v>22</v>
      </c>
      <c r="D433" s="16">
        <v>3</v>
      </c>
      <c r="E433" s="17">
        <f t="shared" si="51"/>
        <v>7.7519379844961239E-3</v>
      </c>
      <c r="F433" s="17">
        <f t="shared" si="52"/>
        <v>6.3653723742838951E-4</v>
      </c>
      <c r="G433" s="17">
        <f t="shared" si="54"/>
        <v>-0.86363636363636365</v>
      </c>
      <c r="H433" s="17">
        <f t="shared" si="53"/>
        <v>-6.6948555320648345E-3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</v>
      </c>
      <c r="D436" s="16">
        <v>1</v>
      </c>
      <c r="E436" s="17">
        <f t="shared" si="51"/>
        <v>3.5236081747709656E-4</v>
      </c>
      <c r="F436" s="17">
        <f t="shared" si="52"/>
        <v>2.1217907914279651E-4</v>
      </c>
      <c r="G436" s="17">
        <f t="shared" si="54"/>
        <v>0</v>
      </c>
      <c r="H436" s="17">
        <f t="shared" si="53"/>
        <v>0</v>
      </c>
    </row>
    <row r="437" spans="1:8" x14ac:dyDescent="0.2">
      <c r="A437" s="14"/>
      <c r="B437" s="15" t="s">
        <v>413</v>
      </c>
      <c r="C437" s="16">
        <v>7</v>
      </c>
      <c r="D437" s="16">
        <v>7</v>
      </c>
      <c r="E437" s="17">
        <f t="shared" si="51"/>
        <v>2.4665257223396757E-3</v>
      </c>
      <c r="F437" s="17">
        <f t="shared" si="52"/>
        <v>1.4852535539995756E-3</v>
      </c>
      <c r="G437" s="17">
        <f t="shared" si="54"/>
        <v>0</v>
      </c>
      <c r="H437" s="17">
        <f t="shared" si="53"/>
        <v>0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6</v>
      </c>
      <c r="D441" s="16">
        <v>0</v>
      </c>
      <c r="E441" s="17">
        <f t="shared" si="51"/>
        <v>2.1141649048625794E-3</v>
      </c>
      <c r="F441" s="17" t="str">
        <f t="shared" si="52"/>
        <v/>
      </c>
      <c r="G441" s="17">
        <f t="shared" si="54"/>
        <v>-1</v>
      </c>
      <c r="H441" s="17">
        <f t="shared" si="53"/>
        <v>-2.1141649048625794E-3</v>
      </c>
    </row>
    <row r="442" spans="1:8" ht="25.5" x14ac:dyDescent="0.2">
      <c r="A442" s="14"/>
      <c r="B442" s="15" t="s">
        <v>418</v>
      </c>
      <c r="C442" s="16">
        <v>25</v>
      </c>
      <c r="D442" s="16">
        <v>58</v>
      </c>
      <c r="E442" s="17">
        <f t="shared" si="51"/>
        <v>8.8090204369274134E-3</v>
      </c>
      <c r="F442" s="17">
        <f t="shared" si="52"/>
        <v>1.2306386590282199E-2</v>
      </c>
      <c r="G442" s="17">
        <f t="shared" si="54"/>
        <v>1.32</v>
      </c>
      <c r="H442" s="17">
        <f t="shared" si="53"/>
        <v>1.1627906976744186E-2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3</v>
      </c>
      <c r="D444" s="16">
        <v>1</v>
      </c>
      <c r="E444" s="17">
        <f t="shared" si="51"/>
        <v>1.0570824524312897E-3</v>
      </c>
      <c r="F444" s="17">
        <f t="shared" si="52"/>
        <v>2.1217907914279651E-4</v>
      </c>
      <c r="G444" s="17">
        <f t="shared" si="54"/>
        <v>-0.66666666666666663</v>
      </c>
      <c r="H444" s="17">
        <f t="shared" si="53"/>
        <v>-7.0472163495419312E-4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2</v>
      </c>
      <c r="E447" s="17" t="str">
        <f t="shared" si="51"/>
        <v/>
      </c>
      <c r="F447" s="17">
        <f t="shared" si="52"/>
        <v>4.2435815828559303E-4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4</v>
      </c>
      <c r="D448" s="16">
        <v>0</v>
      </c>
      <c r="E448" s="17">
        <f t="shared" si="51"/>
        <v>1.4094432699083862E-3</v>
      </c>
      <c r="F448" s="17" t="str">
        <f t="shared" si="52"/>
        <v/>
      </c>
      <c r="G448" s="17">
        <f t="shared" si="54"/>
        <v>-1</v>
      </c>
      <c r="H448" s="17">
        <f t="shared" si="53"/>
        <v>-1.4094432699083862E-3</v>
      </c>
    </row>
    <row r="449" spans="1:8" x14ac:dyDescent="0.2">
      <c r="A449" s="14"/>
      <c r="B449" s="15" t="s">
        <v>425</v>
      </c>
      <c r="C449" s="16">
        <v>0</v>
      </c>
      <c r="D449" s="16">
        <v>6</v>
      </c>
      <c r="E449" s="17" t="str">
        <f t="shared" si="51"/>
        <v/>
      </c>
      <c r="F449" s="17">
        <f t="shared" si="52"/>
        <v>1.273074474856779E-3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1</v>
      </c>
      <c r="D450" s="16">
        <v>0</v>
      </c>
      <c r="E450" s="17">
        <f t="shared" si="51"/>
        <v>3.5236081747709656E-4</v>
      </c>
      <c r="F450" s="17" t="str">
        <f t="shared" si="52"/>
        <v/>
      </c>
      <c r="G450" s="17">
        <f t="shared" si="54"/>
        <v>-1</v>
      </c>
      <c r="H450" s="17">
        <f t="shared" si="53"/>
        <v>-3.5236081747709656E-4</v>
      </c>
    </row>
    <row r="451" spans="1:8" x14ac:dyDescent="0.2">
      <c r="A451" s="14"/>
      <c r="B451" s="15" t="s">
        <v>427</v>
      </c>
      <c r="C451" s="16">
        <v>0</v>
      </c>
      <c r="D451" s="16">
        <v>7</v>
      </c>
      <c r="E451" s="17" t="str">
        <f t="shared" si="51"/>
        <v/>
      </c>
      <c r="F451" s="17">
        <f t="shared" si="52"/>
        <v>1.4852535539995756E-3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2</v>
      </c>
      <c r="D453" s="16">
        <v>0</v>
      </c>
      <c r="E453" s="17">
        <f t="shared" si="51"/>
        <v>7.0472163495419312E-4</v>
      </c>
      <c r="F453" s="17" t="str">
        <f t="shared" si="52"/>
        <v/>
      </c>
      <c r="G453" s="17">
        <f t="shared" si="54"/>
        <v>-1</v>
      </c>
      <c r="H453" s="17">
        <f t="shared" si="53"/>
        <v>-7.0472163495419312E-4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</v>
      </c>
      <c r="D455" s="16">
        <v>0</v>
      </c>
      <c r="E455" s="17">
        <f t="shared" si="51"/>
        <v>3.5236081747709656E-4</v>
      </c>
      <c r="F455" s="17" t="str">
        <f t="shared" si="52"/>
        <v/>
      </c>
      <c r="G455" s="17">
        <f t="shared" si="54"/>
        <v>-1</v>
      </c>
      <c r="H455" s="17">
        <f t="shared" si="53"/>
        <v>-3.5236081747709656E-4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2</v>
      </c>
      <c r="E460" s="17" t="str">
        <f t="shared" si="51"/>
        <v/>
      </c>
      <c r="F460" s="17">
        <f t="shared" si="52"/>
        <v>4.2435815828559303E-4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13</v>
      </c>
      <c r="D463" s="16">
        <v>4</v>
      </c>
      <c r="E463" s="17">
        <f t="shared" si="51"/>
        <v>4.5806906272022555E-3</v>
      </c>
      <c r="F463" s="17">
        <f t="shared" si="52"/>
        <v>8.4871631657118605E-4</v>
      </c>
      <c r="G463" s="17">
        <f t="shared" si="54"/>
        <v>-0.69230769230769229</v>
      </c>
      <c r="H463" s="17">
        <f t="shared" si="53"/>
        <v>-3.1712473572938693E-3</v>
      </c>
    </row>
    <row r="464" spans="1:8" x14ac:dyDescent="0.2">
      <c r="A464" s="14"/>
      <c r="B464" s="15" t="s">
        <v>440</v>
      </c>
      <c r="C464" s="16">
        <v>0</v>
      </c>
      <c r="D464" s="16">
        <v>1</v>
      </c>
      <c r="E464" s="17" t="str">
        <f t="shared" si="51"/>
        <v/>
      </c>
      <c r="F464" s="17">
        <f t="shared" si="52"/>
        <v>2.1217907914279651E-4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64</v>
      </c>
      <c r="D465" s="16">
        <v>15</v>
      </c>
      <c r="E465" s="17">
        <f t="shared" si="51"/>
        <v>2.255109231853418E-2</v>
      </c>
      <c r="F465" s="17">
        <f t="shared" si="52"/>
        <v>3.1826861871419479E-3</v>
      </c>
      <c r="G465" s="17">
        <f t="shared" si="54"/>
        <v>-0.765625</v>
      </c>
      <c r="H465" s="17">
        <f t="shared" si="53"/>
        <v>-1.7265680056377731E-2</v>
      </c>
    </row>
    <row r="466" spans="1:8" x14ac:dyDescent="0.2">
      <c r="A466" s="14"/>
      <c r="B466" s="15" t="s">
        <v>442</v>
      </c>
      <c r="C466" s="16">
        <v>76</v>
      </c>
      <c r="D466" s="16">
        <v>254</v>
      </c>
      <c r="E466" s="17">
        <f t="shared" si="51"/>
        <v>2.6779422128259338E-2</v>
      </c>
      <c r="F466" s="17">
        <f t="shared" si="52"/>
        <v>5.3893486102270315E-2</v>
      </c>
      <c r="G466" s="17">
        <f t="shared" si="54"/>
        <v>2.3421052631578947</v>
      </c>
      <c r="H466" s="17">
        <f t="shared" si="53"/>
        <v>6.2720225510923183E-2</v>
      </c>
    </row>
    <row r="467" spans="1:8" x14ac:dyDescent="0.2">
      <c r="A467" s="14"/>
      <c r="B467" s="15" t="s">
        <v>443</v>
      </c>
      <c r="C467" s="16">
        <v>3</v>
      </c>
      <c r="D467" s="16">
        <v>0</v>
      </c>
      <c r="E467" s="17">
        <f t="shared" si="51"/>
        <v>1.0570824524312897E-3</v>
      </c>
      <c r="F467" s="17" t="str">
        <f t="shared" si="52"/>
        <v/>
      </c>
      <c r="G467" s="17">
        <f t="shared" si="54"/>
        <v>-1</v>
      </c>
      <c r="H467" s="17">
        <f t="shared" si="53"/>
        <v>-1.0570824524312897E-3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9</v>
      </c>
      <c r="E469" s="17" t="str">
        <f t="shared" si="51"/>
        <v/>
      </c>
      <c r="F469" s="17">
        <f t="shared" si="52"/>
        <v>1.9096117122851686E-3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42</v>
      </c>
      <c r="D471" s="16">
        <v>22</v>
      </c>
      <c r="E471" s="17">
        <f t="shared" si="51"/>
        <v>1.4799154334038054E-2</v>
      </c>
      <c r="F471" s="17">
        <f t="shared" si="52"/>
        <v>4.6679397411415234E-3</v>
      </c>
      <c r="G471" s="17">
        <f t="shared" si="54"/>
        <v>-0.47619047619047616</v>
      </c>
      <c r="H471" s="17">
        <f t="shared" si="53"/>
        <v>-7.0472163495419304E-3</v>
      </c>
    </row>
    <row r="472" spans="1:8" ht="25.5" x14ac:dyDescent="0.2">
      <c r="A472" s="14"/>
      <c r="B472" s="15" t="s">
        <v>448</v>
      </c>
      <c r="C472" s="16">
        <v>7</v>
      </c>
      <c r="D472" s="16">
        <v>2</v>
      </c>
      <c r="E472" s="17">
        <f t="shared" si="51"/>
        <v>2.4665257223396757E-3</v>
      </c>
      <c r="F472" s="17">
        <f t="shared" si="52"/>
        <v>4.2435815828559303E-4</v>
      </c>
      <c r="G472" s="17">
        <f t="shared" si="54"/>
        <v>-0.7142857142857143</v>
      </c>
      <c r="H472" s="17">
        <f t="shared" si="53"/>
        <v>-1.7618040873854826E-3</v>
      </c>
    </row>
    <row r="473" spans="1:8" x14ac:dyDescent="0.2">
      <c r="A473" s="14"/>
      <c r="B473" s="15" t="s">
        <v>449</v>
      </c>
      <c r="C473" s="16">
        <v>1</v>
      </c>
      <c r="D473" s="16">
        <v>1</v>
      </c>
      <c r="E473" s="17">
        <f t="shared" si="51"/>
        <v>3.5236081747709656E-4</v>
      </c>
      <c r="F473" s="17">
        <f t="shared" si="52"/>
        <v>2.1217907914279651E-4</v>
      </c>
      <c r="G473" s="17">
        <f t="shared" si="54"/>
        <v>0</v>
      </c>
      <c r="H473" s="17">
        <f t="shared" si="53"/>
        <v>0</v>
      </c>
    </row>
    <row r="474" spans="1:8" x14ac:dyDescent="0.2">
      <c r="A474" s="14"/>
      <c r="B474" s="15" t="s">
        <v>450</v>
      </c>
      <c r="C474" s="16">
        <v>239</v>
      </c>
      <c r="D474" s="16">
        <v>285</v>
      </c>
      <c r="E474" s="17">
        <f t="shared" si="51"/>
        <v>8.4214235377026075E-2</v>
      </c>
      <c r="F474" s="17">
        <f t="shared" si="52"/>
        <v>6.0471037555697008E-2</v>
      </c>
      <c r="G474" s="17">
        <f t="shared" si="54"/>
        <v>0.19246861924686193</v>
      </c>
      <c r="H474" s="17">
        <f t="shared" si="53"/>
        <v>1.6208597603946443E-2</v>
      </c>
    </row>
    <row r="475" spans="1:8" x14ac:dyDescent="0.2">
      <c r="A475" s="14"/>
      <c r="B475" s="15" t="s">
        <v>451</v>
      </c>
      <c r="C475" s="16">
        <v>244</v>
      </c>
      <c r="D475" s="16">
        <v>600</v>
      </c>
      <c r="E475" s="17">
        <f t="shared" si="51"/>
        <v>8.5976039464411555E-2</v>
      </c>
      <c r="F475" s="17">
        <f t="shared" si="52"/>
        <v>0.1273074474856779</v>
      </c>
      <c r="G475" s="17">
        <f t="shared" si="54"/>
        <v>1.459016393442623</v>
      </c>
      <c r="H475" s="17">
        <f t="shared" si="53"/>
        <v>0.12544045102184637</v>
      </c>
    </row>
    <row r="476" spans="1:8" x14ac:dyDescent="0.2">
      <c r="A476" s="14"/>
      <c r="B476" s="15" t="s">
        <v>452</v>
      </c>
      <c r="C476" s="16">
        <v>54</v>
      </c>
      <c r="D476" s="16">
        <v>108</v>
      </c>
      <c r="E476" s="17">
        <f t="shared" si="51"/>
        <v>1.9027484143763214E-2</v>
      </c>
      <c r="F476" s="17">
        <f t="shared" si="52"/>
        <v>2.2915340547422024E-2</v>
      </c>
      <c r="G476" s="17">
        <f t="shared" si="54"/>
        <v>1</v>
      </c>
      <c r="H476" s="17">
        <f t="shared" si="53"/>
        <v>1.9027484143763214E-2</v>
      </c>
    </row>
    <row r="477" spans="1:8" x14ac:dyDescent="0.2">
      <c r="A477" s="14"/>
      <c r="B477" s="15" t="s">
        <v>453</v>
      </c>
      <c r="C477" s="16">
        <v>13</v>
      </c>
      <c r="D477" s="16">
        <v>0</v>
      </c>
      <c r="E477" s="17">
        <f t="shared" si="51"/>
        <v>4.5806906272022555E-3</v>
      </c>
      <c r="F477" s="17" t="str">
        <f t="shared" si="52"/>
        <v/>
      </c>
      <c r="G477" s="17">
        <f t="shared" si="54"/>
        <v>-1</v>
      </c>
      <c r="H477" s="17">
        <f t="shared" si="53"/>
        <v>-4.5806906272022555E-3</v>
      </c>
    </row>
    <row r="478" spans="1:8" x14ac:dyDescent="0.2">
      <c r="A478" s="14"/>
      <c r="B478" s="15" t="s">
        <v>454</v>
      </c>
      <c r="C478" s="16">
        <v>43</v>
      </c>
      <c r="D478" s="16">
        <v>79</v>
      </c>
      <c r="E478" s="17">
        <f t="shared" si="51"/>
        <v>1.5151515151515152E-2</v>
      </c>
      <c r="F478" s="17">
        <f t="shared" si="52"/>
        <v>1.6762147252280923E-2</v>
      </c>
      <c r="G478" s="17">
        <f t="shared" si="54"/>
        <v>0.83720930232558144</v>
      </c>
      <c r="H478" s="17">
        <f t="shared" si="53"/>
        <v>1.2684989429175477E-2</v>
      </c>
    </row>
    <row r="479" spans="1:8" x14ac:dyDescent="0.2">
      <c r="A479" s="14"/>
      <c r="B479" s="15" t="s">
        <v>455</v>
      </c>
      <c r="C479" s="16">
        <v>2</v>
      </c>
      <c r="D479" s="16">
        <v>6</v>
      </c>
      <c r="E479" s="17">
        <f t="shared" si="51"/>
        <v>7.0472163495419312E-4</v>
      </c>
      <c r="F479" s="17">
        <f t="shared" si="52"/>
        <v>1.273074474856779E-3</v>
      </c>
      <c r="G479" s="17">
        <f t="shared" si="54"/>
        <v>2</v>
      </c>
      <c r="H479" s="17">
        <f t="shared" si="53"/>
        <v>1.4094432699083862E-3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201</v>
      </c>
      <c r="D481" s="16">
        <v>346</v>
      </c>
      <c r="E481" s="17">
        <f t="shared" si="51"/>
        <v>7.0824524312896403E-2</v>
      </c>
      <c r="F481" s="17">
        <f t="shared" si="52"/>
        <v>7.3413961383407597E-2</v>
      </c>
      <c r="G481" s="17">
        <f t="shared" si="54"/>
        <v>0.72139303482587069</v>
      </c>
      <c r="H481" s="17">
        <f t="shared" si="53"/>
        <v>5.1092318534178997E-2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5</v>
      </c>
      <c r="D483" s="16">
        <v>0</v>
      </c>
      <c r="E483" s="17">
        <f t="shared" si="51"/>
        <v>1.7618040873854828E-3</v>
      </c>
      <c r="F483" s="17" t="str">
        <f t="shared" si="52"/>
        <v/>
      </c>
      <c r="G483" s="17">
        <f t="shared" si="54"/>
        <v>-1</v>
      </c>
      <c r="H483" s="17">
        <f t="shared" si="53"/>
        <v>-1.7618040873854828E-3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47</v>
      </c>
      <c r="D485" s="16">
        <v>54</v>
      </c>
      <c r="E485" s="17">
        <f t="shared" si="55"/>
        <v>1.6560958421423539E-2</v>
      </c>
      <c r="F485" s="17">
        <f t="shared" si="56"/>
        <v>1.1457670273711012E-2</v>
      </c>
      <c r="G485" s="17">
        <f t="shared" ref="G485:G548" si="58">+IF(AND(C485=0,D485=0)," ",IF(C485=0,1,IF(D485=0,-1,(D485-C485)/C485)))</f>
        <v>0.14893617021276595</v>
      </c>
      <c r="H485" s="17">
        <f t="shared" si="57"/>
        <v>2.4665257223396757E-3</v>
      </c>
    </row>
    <row r="486" spans="1:8" x14ac:dyDescent="0.2">
      <c r="A486" s="14"/>
      <c r="B486" s="15" t="s">
        <v>462</v>
      </c>
      <c r="C486" s="16">
        <v>5</v>
      </c>
      <c r="D486" s="16">
        <v>5</v>
      </c>
      <c r="E486" s="17">
        <f t="shared" si="55"/>
        <v>1.7618040873854828E-3</v>
      </c>
      <c r="F486" s="17">
        <f t="shared" si="56"/>
        <v>1.0608953957139827E-3</v>
      </c>
      <c r="G486" s="17">
        <f t="shared" si="58"/>
        <v>0</v>
      </c>
      <c r="H486" s="17">
        <f t="shared" si="57"/>
        <v>0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4</v>
      </c>
      <c r="D488" s="16">
        <v>0</v>
      </c>
      <c r="E488" s="17">
        <f t="shared" si="55"/>
        <v>1.4094432699083862E-3</v>
      </c>
      <c r="F488" s="17" t="str">
        <f t="shared" si="56"/>
        <v/>
      </c>
      <c r="G488" s="17">
        <f t="shared" si="58"/>
        <v>-1</v>
      </c>
      <c r="H488" s="17">
        <f t="shared" si="57"/>
        <v>-1.4094432699083862E-3</v>
      </c>
    </row>
    <row r="489" spans="1:8" x14ac:dyDescent="0.2">
      <c r="A489" s="14"/>
      <c r="B489" s="15" t="s">
        <v>465</v>
      </c>
      <c r="C489" s="16">
        <v>27</v>
      </c>
      <c r="D489" s="16">
        <v>179</v>
      </c>
      <c r="E489" s="17">
        <f t="shared" si="55"/>
        <v>9.5137420718816069E-3</v>
      </c>
      <c r="F489" s="17">
        <f t="shared" si="56"/>
        <v>3.7980055166560577E-2</v>
      </c>
      <c r="G489" s="17">
        <f t="shared" si="58"/>
        <v>5.6296296296296298</v>
      </c>
      <c r="H489" s="17">
        <f t="shared" si="57"/>
        <v>5.3558844256518676E-2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2</v>
      </c>
      <c r="E491" s="17" t="str">
        <f t="shared" si="55"/>
        <v/>
      </c>
      <c r="F491" s="17">
        <f t="shared" si="56"/>
        <v>4.2435815828559303E-4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2</v>
      </c>
      <c r="E493" s="17" t="str">
        <f t="shared" si="55"/>
        <v/>
      </c>
      <c r="F493" s="17">
        <f t="shared" si="56"/>
        <v>4.2435815828559303E-4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7</v>
      </c>
      <c r="D494" s="16">
        <v>12</v>
      </c>
      <c r="E494" s="17">
        <f t="shared" si="55"/>
        <v>2.4665257223396757E-3</v>
      </c>
      <c r="F494" s="17">
        <f t="shared" si="56"/>
        <v>2.546148949713558E-3</v>
      </c>
      <c r="G494" s="17">
        <f t="shared" si="58"/>
        <v>0.7142857142857143</v>
      </c>
      <c r="H494" s="17">
        <f t="shared" si="57"/>
        <v>1.7618040873854826E-3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1</v>
      </c>
      <c r="D497" s="16">
        <v>5</v>
      </c>
      <c r="E497" s="17">
        <f t="shared" si="55"/>
        <v>3.5236081747709656E-4</v>
      </c>
      <c r="F497" s="17">
        <f t="shared" si="56"/>
        <v>1.0608953957139827E-3</v>
      </c>
      <c r="G497" s="17">
        <f t="shared" si="58"/>
        <v>4</v>
      </c>
      <c r="H497" s="17">
        <f t="shared" si="57"/>
        <v>1.4094432699083862E-3</v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6</v>
      </c>
      <c r="D499" s="16">
        <v>2</v>
      </c>
      <c r="E499" s="17">
        <f t="shared" si="55"/>
        <v>2.1141649048625794E-3</v>
      </c>
      <c r="F499" s="17">
        <f t="shared" si="56"/>
        <v>4.2435815828559303E-4</v>
      </c>
      <c r="G499" s="17">
        <f t="shared" si="58"/>
        <v>-0.66666666666666663</v>
      </c>
      <c r="H499" s="17">
        <f t="shared" si="57"/>
        <v>-1.4094432699083862E-3</v>
      </c>
    </row>
    <row r="500" spans="1:8" x14ac:dyDescent="0.2">
      <c r="A500" s="14"/>
      <c r="B500" s="15" t="s">
        <v>476</v>
      </c>
      <c r="C500" s="16">
        <v>2</v>
      </c>
      <c r="D500" s="16">
        <v>4</v>
      </c>
      <c r="E500" s="17">
        <f t="shared" si="55"/>
        <v>7.0472163495419312E-4</v>
      </c>
      <c r="F500" s="17">
        <f t="shared" si="56"/>
        <v>8.4871631657118605E-4</v>
      </c>
      <c r="G500" s="17">
        <f t="shared" si="58"/>
        <v>1</v>
      </c>
      <c r="H500" s="17">
        <f t="shared" si="57"/>
        <v>7.0472163495419312E-4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</v>
      </c>
      <c r="D502" s="16">
        <v>1</v>
      </c>
      <c r="E502" s="17">
        <f t="shared" si="55"/>
        <v>3.5236081747709656E-4</v>
      </c>
      <c r="F502" s="17">
        <f t="shared" si="56"/>
        <v>2.1217907914279651E-4</v>
      </c>
      <c r="G502" s="17">
        <f t="shared" si="58"/>
        <v>0</v>
      </c>
      <c r="H502" s="17">
        <f t="shared" si="57"/>
        <v>0</v>
      </c>
    </row>
    <row r="503" spans="1:8" x14ac:dyDescent="0.2">
      <c r="A503" s="14"/>
      <c r="B503" s="15" t="s">
        <v>479</v>
      </c>
      <c r="C503" s="16">
        <v>0</v>
      </c>
      <c r="D503" s="16">
        <v>2</v>
      </c>
      <c r="E503" s="17" t="str">
        <f t="shared" si="55"/>
        <v/>
      </c>
      <c r="F503" s="17">
        <f t="shared" si="56"/>
        <v>4.2435815828559303E-4</v>
      </c>
      <c r="G503" s="17">
        <f t="shared" si="58"/>
        <v>1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24</v>
      </c>
      <c r="D507" s="16">
        <v>30</v>
      </c>
      <c r="E507" s="17">
        <f t="shared" si="55"/>
        <v>8.4566596194503175E-3</v>
      </c>
      <c r="F507" s="17">
        <f t="shared" si="56"/>
        <v>6.3653723742838958E-3</v>
      </c>
      <c r="G507" s="17">
        <f t="shared" si="58"/>
        <v>0.25</v>
      </c>
      <c r="H507" s="17">
        <f t="shared" si="57"/>
        <v>2.1141649048625794E-3</v>
      </c>
    </row>
    <row r="508" spans="1:8" ht="25.5" x14ac:dyDescent="0.2">
      <c r="A508" s="14"/>
      <c r="B508" s="15" t="s">
        <v>484</v>
      </c>
      <c r="C508" s="16">
        <v>1</v>
      </c>
      <c r="D508" s="16">
        <v>0</v>
      </c>
      <c r="E508" s="17">
        <f t="shared" si="55"/>
        <v>3.5236081747709656E-4</v>
      </c>
      <c r="F508" s="17" t="str">
        <f t="shared" si="56"/>
        <v/>
      </c>
      <c r="G508" s="17">
        <f t="shared" si="58"/>
        <v>-1</v>
      </c>
      <c r="H508" s="17">
        <f t="shared" si="57"/>
        <v>-3.5236081747709656E-4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2</v>
      </c>
      <c r="E510" s="17" t="str">
        <f t="shared" si="55"/>
        <v/>
      </c>
      <c r="F510" s="17">
        <f t="shared" si="56"/>
        <v>4.2435815828559303E-4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</v>
      </c>
      <c r="D524" s="16">
        <v>1</v>
      </c>
      <c r="E524" s="17">
        <f t="shared" si="55"/>
        <v>3.5236081747709656E-4</v>
      </c>
      <c r="F524" s="17">
        <f t="shared" si="56"/>
        <v>2.1217907914279651E-4</v>
      </c>
      <c r="G524" s="17">
        <f t="shared" si="58"/>
        <v>0</v>
      </c>
      <c r="H524" s="17">
        <f t="shared" si="57"/>
        <v>0</v>
      </c>
    </row>
    <row r="525" spans="1:8" ht="25.5" x14ac:dyDescent="0.2">
      <c r="A525" s="14"/>
      <c r="B525" s="15" t="s">
        <v>501</v>
      </c>
      <c r="C525" s="16">
        <v>4</v>
      </c>
      <c r="D525" s="16">
        <v>0</v>
      </c>
      <c r="E525" s="17">
        <f t="shared" si="55"/>
        <v>1.4094432699083862E-3</v>
      </c>
      <c r="F525" s="17" t="str">
        <f t="shared" si="56"/>
        <v/>
      </c>
      <c r="G525" s="17">
        <f t="shared" si="58"/>
        <v>-1</v>
      </c>
      <c r="H525" s="17">
        <f t="shared" si="57"/>
        <v>-1.4094432699083862E-3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22</v>
      </c>
      <c r="E527" s="17">
        <f t="shared" si="55"/>
        <v>3.5236081747709656E-4</v>
      </c>
      <c r="F527" s="17">
        <f t="shared" si="56"/>
        <v>4.6679397411415234E-3</v>
      </c>
      <c r="G527" s="17">
        <f t="shared" si="58"/>
        <v>21</v>
      </c>
      <c r="H527" s="17">
        <f t="shared" si="57"/>
        <v>7.399577167019028E-3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22</v>
      </c>
      <c r="D540" s="16">
        <v>0</v>
      </c>
      <c r="E540" s="17">
        <f t="shared" si="55"/>
        <v>7.7519379844961239E-3</v>
      </c>
      <c r="F540" s="17" t="str">
        <f t="shared" si="56"/>
        <v/>
      </c>
      <c r="G540" s="17">
        <f t="shared" si="58"/>
        <v>-1</v>
      </c>
      <c r="H540" s="17">
        <f t="shared" si="57"/>
        <v>-7.7519379844961239E-3</v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27</v>
      </c>
      <c r="D542" s="16">
        <v>47</v>
      </c>
      <c r="E542" s="17">
        <f t="shared" si="55"/>
        <v>9.5137420718816069E-3</v>
      </c>
      <c r="F542" s="17">
        <f t="shared" si="56"/>
        <v>9.9724167197114359E-3</v>
      </c>
      <c r="G542" s="17">
        <f t="shared" si="58"/>
        <v>0.7407407407407407</v>
      </c>
      <c r="H542" s="17">
        <f t="shared" si="57"/>
        <v>7.0472163495419304E-3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3</v>
      </c>
      <c r="E544" s="17" t="str">
        <f t="shared" si="55"/>
        <v/>
      </c>
      <c r="F544" s="17">
        <f t="shared" si="56"/>
        <v>6.3653723742838951E-4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10</v>
      </c>
      <c r="D545" s="16">
        <v>8</v>
      </c>
      <c r="E545" s="17">
        <f t="shared" si="55"/>
        <v>3.5236081747709656E-3</v>
      </c>
      <c r="F545" s="17">
        <f t="shared" si="56"/>
        <v>1.6974326331423721E-3</v>
      </c>
      <c r="G545" s="17">
        <f t="shared" si="58"/>
        <v>-0.2</v>
      </c>
      <c r="H545" s="17">
        <f t="shared" si="57"/>
        <v>-7.0472163495419312E-4</v>
      </c>
    </row>
    <row r="546" spans="1:8" ht="25.5" x14ac:dyDescent="0.2">
      <c r="A546" s="14"/>
      <c r="B546" s="15" t="s">
        <v>522</v>
      </c>
      <c r="C546" s="16">
        <v>1</v>
      </c>
      <c r="D546" s="16">
        <v>0</v>
      </c>
      <c r="E546" s="17">
        <f t="shared" si="55"/>
        <v>3.5236081747709656E-4</v>
      </c>
      <c r="F546" s="17" t="str">
        <f t="shared" si="56"/>
        <v/>
      </c>
      <c r="G546" s="17">
        <f t="shared" si="58"/>
        <v>-1</v>
      </c>
      <c r="H546" s="17">
        <f t="shared" si="57"/>
        <v>-3.5236081747709656E-4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54</v>
      </c>
      <c r="D548" s="16">
        <v>102</v>
      </c>
      <c r="E548" s="17">
        <f t="shared" ref="E548:E585" si="59">+IF(C548=0,"",C548/C$356)</f>
        <v>1.9027484143763214E-2</v>
      </c>
      <c r="F548" s="17">
        <f t="shared" ref="F548:F585" si="60">+IF(D548=0,"",D548/D$356)</f>
        <v>2.1642266072565246E-2</v>
      </c>
      <c r="G548" s="17">
        <f t="shared" si="58"/>
        <v>0.88888888888888884</v>
      </c>
      <c r="H548" s="17">
        <f t="shared" ref="H548:H585" si="61">+IF(OR(AND(E548=""),(G548="")),"",E548*G548)</f>
        <v>1.6913319238900635E-2</v>
      </c>
    </row>
    <row r="549" spans="1:8" x14ac:dyDescent="0.2">
      <c r="A549" s="14"/>
      <c r="B549" s="15" t="s">
        <v>525</v>
      </c>
      <c r="C549" s="16">
        <v>27</v>
      </c>
      <c r="D549" s="16">
        <v>71</v>
      </c>
      <c r="E549" s="17">
        <f t="shared" si="59"/>
        <v>9.5137420718816069E-3</v>
      </c>
      <c r="F549" s="17">
        <f t="shared" si="60"/>
        <v>1.5064714619138553E-2</v>
      </c>
      <c r="G549" s="17">
        <f t="shared" ref="G549:G585" si="62">+IF(AND(C549=0,D549=0)," ",IF(C549=0,1,IF(D549=0,-1,(D549-C549)/C549)))</f>
        <v>1.6296296296296295</v>
      </c>
      <c r="H549" s="17">
        <f t="shared" si="61"/>
        <v>1.5503875968992248E-2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30</v>
      </c>
      <c r="D558" s="16">
        <v>370</v>
      </c>
      <c r="E558" s="17">
        <f t="shared" si="59"/>
        <v>1.0570824524312896E-2</v>
      </c>
      <c r="F558" s="17">
        <f t="shared" si="60"/>
        <v>7.8506259282834709E-2</v>
      </c>
      <c r="G558" s="17">
        <f t="shared" si="62"/>
        <v>11.333333333333334</v>
      </c>
      <c r="H558" s="17">
        <f t="shared" si="61"/>
        <v>0.11980267794221283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22</v>
      </c>
      <c r="E560" s="17" t="str">
        <f t="shared" si="59"/>
        <v/>
      </c>
      <c r="F560" s="17">
        <f t="shared" si="60"/>
        <v>4.6679397411415234E-3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19</v>
      </c>
      <c r="D561" s="16">
        <v>13</v>
      </c>
      <c r="E561" s="17">
        <f t="shared" si="59"/>
        <v>6.6948555320648345E-3</v>
      </c>
      <c r="F561" s="17">
        <f t="shared" si="60"/>
        <v>2.7583280288563548E-3</v>
      </c>
      <c r="G561" s="17">
        <f t="shared" si="62"/>
        <v>-0.31578947368421051</v>
      </c>
      <c r="H561" s="17">
        <f t="shared" si="61"/>
        <v>-2.1141649048625794E-3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66</v>
      </c>
      <c r="D564" s="16">
        <v>46</v>
      </c>
      <c r="E564" s="17">
        <f t="shared" si="59"/>
        <v>2.3255813953488372E-2</v>
      </c>
      <c r="F564" s="17">
        <f t="shared" si="60"/>
        <v>9.7602376405686395E-3</v>
      </c>
      <c r="G564" s="17">
        <f t="shared" si="62"/>
        <v>-0.30303030303030304</v>
      </c>
      <c r="H564" s="17">
        <f t="shared" si="61"/>
        <v>-7.0472163495419312E-3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</v>
      </c>
      <c r="D566" s="16">
        <v>0</v>
      </c>
      <c r="E566" s="17">
        <f t="shared" si="59"/>
        <v>3.5236081747709656E-4</v>
      </c>
      <c r="F566" s="17" t="str">
        <f t="shared" si="60"/>
        <v/>
      </c>
      <c r="G566" s="17">
        <f t="shared" si="62"/>
        <v>-1</v>
      </c>
      <c r="H566" s="17">
        <f t="shared" si="61"/>
        <v>-3.5236081747709656E-4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15</v>
      </c>
      <c r="D569" s="16">
        <v>27</v>
      </c>
      <c r="E569" s="17">
        <f t="shared" si="59"/>
        <v>5.2854122621564482E-3</v>
      </c>
      <c r="F569" s="17">
        <f t="shared" si="60"/>
        <v>5.7288351368555059E-3</v>
      </c>
      <c r="G569" s="17">
        <f t="shared" si="62"/>
        <v>0.8</v>
      </c>
      <c r="H569" s="17">
        <f t="shared" si="61"/>
        <v>4.2283298097251587E-3</v>
      </c>
    </row>
    <row r="570" spans="1:8" ht="25.5" x14ac:dyDescent="0.2">
      <c r="A570" s="14"/>
      <c r="B570" s="15" t="s">
        <v>546</v>
      </c>
      <c r="C570" s="16">
        <v>3</v>
      </c>
      <c r="D570" s="16">
        <v>12</v>
      </c>
      <c r="E570" s="17">
        <f t="shared" si="59"/>
        <v>1.0570824524312897E-3</v>
      </c>
      <c r="F570" s="17">
        <f t="shared" si="60"/>
        <v>2.546148949713558E-3</v>
      </c>
      <c r="G570" s="17">
        <f t="shared" si="62"/>
        <v>3</v>
      </c>
      <c r="H570" s="17">
        <f t="shared" si="61"/>
        <v>3.1712473572938693E-3</v>
      </c>
    </row>
    <row r="571" spans="1:8" x14ac:dyDescent="0.2">
      <c r="A571" s="14"/>
      <c r="B571" s="15" t="s">
        <v>547</v>
      </c>
      <c r="C571" s="16">
        <v>44</v>
      </c>
      <c r="D571" s="16">
        <v>67</v>
      </c>
      <c r="E571" s="17">
        <f t="shared" si="59"/>
        <v>1.5503875968992248E-2</v>
      </c>
      <c r="F571" s="17">
        <f t="shared" si="60"/>
        <v>1.4215998302567368E-2</v>
      </c>
      <c r="G571" s="17">
        <f t="shared" si="62"/>
        <v>0.52272727272727271</v>
      </c>
      <c r="H571" s="17">
        <f t="shared" si="61"/>
        <v>8.1042988019732198E-3</v>
      </c>
    </row>
    <row r="572" spans="1:8" x14ac:dyDescent="0.2">
      <c r="A572" s="14"/>
      <c r="B572" s="15" t="s">
        <v>548</v>
      </c>
      <c r="C572" s="16">
        <v>4</v>
      </c>
      <c r="D572" s="16">
        <v>0</v>
      </c>
      <c r="E572" s="17">
        <f t="shared" si="59"/>
        <v>1.4094432699083862E-3</v>
      </c>
      <c r="F572" s="17" t="str">
        <f t="shared" si="60"/>
        <v/>
      </c>
      <c r="G572" s="17">
        <f t="shared" si="62"/>
        <v>-1</v>
      </c>
      <c r="H572" s="17">
        <f t="shared" si="61"/>
        <v>-1.4094432699083862E-3</v>
      </c>
    </row>
    <row r="573" spans="1:8" x14ac:dyDescent="0.2">
      <c r="A573" s="14"/>
      <c r="B573" s="15" t="s">
        <v>549</v>
      </c>
      <c r="C573" s="16">
        <v>30</v>
      </c>
      <c r="D573" s="16">
        <v>23</v>
      </c>
      <c r="E573" s="17">
        <f t="shared" si="59"/>
        <v>1.0570824524312896E-2</v>
      </c>
      <c r="F573" s="17">
        <f t="shared" si="60"/>
        <v>4.8801188202843198E-3</v>
      </c>
      <c r="G573" s="17">
        <f t="shared" si="62"/>
        <v>-0.23333333333333334</v>
      </c>
      <c r="H573" s="17">
        <f t="shared" si="61"/>
        <v>-2.4665257223396757E-3</v>
      </c>
    </row>
    <row r="574" spans="1:8" x14ac:dyDescent="0.2">
      <c r="A574" s="14"/>
      <c r="B574" s="15" t="s">
        <v>550</v>
      </c>
      <c r="C574" s="16">
        <v>0</v>
      </c>
      <c r="D574" s="16">
        <v>2</v>
      </c>
      <c r="E574" s="17" t="str">
        <f t="shared" si="59"/>
        <v/>
      </c>
      <c r="F574" s="17">
        <f t="shared" si="60"/>
        <v>4.2435815828559303E-4</v>
      </c>
      <c r="G574" s="17">
        <f t="shared" si="62"/>
        <v>1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81</v>
      </c>
      <c r="D575" s="16">
        <v>25</v>
      </c>
      <c r="E575" s="17">
        <f t="shared" si="59"/>
        <v>2.8541226215644821E-2</v>
      </c>
      <c r="F575" s="17">
        <f t="shared" si="60"/>
        <v>5.3044769785699133E-3</v>
      </c>
      <c r="G575" s="17">
        <f t="shared" si="62"/>
        <v>-0.69135802469135799</v>
      </c>
      <c r="H575" s="17">
        <f t="shared" si="61"/>
        <v>-1.9732205778717406E-2</v>
      </c>
    </row>
    <row r="576" spans="1:8" x14ac:dyDescent="0.2">
      <c r="A576" s="14"/>
      <c r="B576" s="15" t="s">
        <v>552</v>
      </c>
      <c r="C576" s="16">
        <v>1</v>
      </c>
      <c r="D576" s="16">
        <v>3</v>
      </c>
      <c r="E576" s="17">
        <f t="shared" si="59"/>
        <v>3.5236081747709656E-4</v>
      </c>
      <c r="F576" s="17">
        <f t="shared" si="60"/>
        <v>6.3653723742838951E-4</v>
      </c>
      <c r="G576" s="17">
        <f t="shared" si="62"/>
        <v>2</v>
      </c>
      <c r="H576" s="17">
        <f t="shared" si="61"/>
        <v>7.0472163495419312E-4</v>
      </c>
    </row>
    <row r="577" spans="1:8" x14ac:dyDescent="0.2">
      <c r="A577" s="14"/>
      <c r="B577" s="15" t="s">
        <v>553</v>
      </c>
      <c r="C577" s="16">
        <v>0</v>
      </c>
      <c r="D577" s="16">
        <v>1</v>
      </c>
      <c r="E577" s="17" t="str">
        <f t="shared" si="59"/>
        <v/>
      </c>
      <c r="F577" s="17">
        <f t="shared" si="60"/>
        <v>2.1217907914279651E-4</v>
      </c>
      <c r="G577" s="17">
        <f t="shared" si="62"/>
        <v>1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13</v>
      </c>
      <c r="D578" s="16">
        <v>15</v>
      </c>
      <c r="E578" s="17">
        <f t="shared" si="59"/>
        <v>4.5806906272022555E-3</v>
      </c>
      <c r="F578" s="17">
        <f t="shared" si="60"/>
        <v>3.1826861871419479E-3</v>
      </c>
      <c r="G578" s="17">
        <f t="shared" si="62"/>
        <v>0.15384615384615385</v>
      </c>
      <c r="H578" s="17">
        <f t="shared" si="61"/>
        <v>7.0472163495419323E-4</v>
      </c>
    </row>
    <row r="579" spans="1:8" x14ac:dyDescent="0.2">
      <c r="A579" s="14"/>
      <c r="B579" s="15" t="s">
        <v>555</v>
      </c>
      <c r="C579" s="16">
        <v>15</v>
      </c>
      <c r="D579" s="16">
        <v>23</v>
      </c>
      <c r="E579" s="17">
        <f t="shared" si="59"/>
        <v>5.2854122621564482E-3</v>
      </c>
      <c r="F579" s="17">
        <f t="shared" si="60"/>
        <v>4.8801188202843198E-3</v>
      </c>
      <c r="G579" s="17">
        <f t="shared" si="62"/>
        <v>0.53333333333333333</v>
      </c>
      <c r="H579" s="17">
        <f t="shared" si="61"/>
        <v>2.8188865398167725E-3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1</v>
      </c>
      <c r="D581" s="16">
        <v>0</v>
      </c>
      <c r="E581" s="17">
        <f t="shared" si="59"/>
        <v>3.5236081747709656E-4</v>
      </c>
      <c r="F581" s="17" t="str">
        <f t="shared" si="60"/>
        <v/>
      </c>
      <c r="G581" s="17">
        <f t="shared" si="62"/>
        <v>-1</v>
      </c>
      <c r="H581" s="17">
        <f t="shared" si="61"/>
        <v>-3.5236081747709656E-4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1</v>
      </c>
      <c r="E583" s="17" t="str">
        <f t="shared" si="59"/>
        <v/>
      </c>
      <c r="F583" s="17">
        <f t="shared" si="60"/>
        <v>2.1217907914279651E-4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1718</v>
      </c>
      <c r="D591" s="20">
        <f>SUM(D592:D618)</f>
        <v>2089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0.2159487776484284</v>
      </c>
      <c r="H591" s="21">
        <f t="shared" ref="H591:H618" si="65">+IF(OR(AND(E591=""),(G591="")),"",E591*G591)</f>
        <v>0.2159487776484284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20</v>
      </c>
      <c r="D593" s="16">
        <v>10</v>
      </c>
      <c r="E593" s="17">
        <f t="shared" si="63"/>
        <v>1.1641443538998836E-2</v>
      </c>
      <c r="F593" s="17">
        <f t="shared" si="64"/>
        <v>4.7869794159885112E-3</v>
      </c>
      <c r="G593" s="17">
        <f t="shared" si="66"/>
        <v>-0.5</v>
      </c>
      <c r="H593" s="17">
        <f t="shared" si="65"/>
        <v>-5.8207217694994182E-3</v>
      </c>
    </row>
    <row r="594" spans="1:8" ht="25.5" x14ac:dyDescent="0.2">
      <c r="A594" s="14"/>
      <c r="B594" s="15" t="s">
        <v>564</v>
      </c>
      <c r="C594" s="16">
        <v>282</v>
      </c>
      <c r="D594" s="16">
        <v>158</v>
      </c>
      <c r="E594" s="17">
        <f t="shared" si="63"/>
        <v>0.16414435389988358</v>
      </c>
      <c r="F594" s="17">
        <f t="shared" si="64"/>
        <v>7.5634274772618484E-2</v>
      </c>
      <c r="G594" s="17">
        <f t="shared" si="66"/>
        <v>-0.43971631205673761</v>
      </c>
      <c r="H594" s="17">
        <f t="shared" si="65"/>
        <v>-7.2176949941792787E-2</v>
      </c>
    </row>
    <row r="595" spans="1:8" x14ac:dyDescent="0.2">
      <c r="A595" s="14"/>
      <c r="B595" s="15" t="s">
        <v>565</v>
      </c>
      <c r="C595" s="16">
        <v>210</v>
      </c>
      <c r="D595" s="16">
        <v>98</v>
      </c>
      <c r="E595" s="17">
        <f t="shared" si="63"/>
        <v>0.12223515715948778</v>
      </c>
      <c r="F595" s="17">
        <f t="shared" si="64"/>
        <v>4.691239827668741E-2</v>
      </c>
      <c r="G595" s="17">
        <f t="shared" si="66"/>
        <v>-0.53333333333333333</v>
      </c>
      <c r="H595" s="17">
        <f t="shared" si="65"/>
        <v>-6.5192083818393476E-2</v>
      </c>
    </row>
    <row r="596" spans="1:8" x14ac:dyDescent="0.2">
      <c r="A596" s="14"/>
      <c r="B596" s="15" t="s">
        <v>566</v>
      </c>
      <c r="C596" s="16">
        <v>20</v>
      </c>
      <c r="D596" s="16">
        <v>14</v>
      </c>
      <c r="E596" s="17">
        <f t="shared" si="63"/>
        <v>1.1641443538998836E-2</v>
      </c>
      <c r="F596" s="17">
        <f t="shared" si="64"/>
        <v>6.7017711823839157E-3</v>
      </c>
      <c r="G596" s="17">
        <f t="shared" si="66"/>
        <v>-0.3</v>
      </c>
      <c r="H596" s="17">
        <f t="shared" si="65"/>
        <v>-3.4924330616996507E-3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9</v>
      </c>
      <c r="D598" s="16">
        <v>12</v>
      </c>
      <c r="E598" s="17">
        <f t="shared" si="63"/>
        <v>5.2386495925494762E-3</v>
      </c>
      <c r="F598" s="17">
        <f t="shared" si="64"/>
        <v>5.7443752991862135E-3</v>
      </c>
      <c r="G598" s="17">
        <f t="shared" si="66"/>
        <v>0.33333333333333331</v>
      </c>
      <c r="H598" s="17">
        <f t="shared" si="65"/>
        <v>1.7462165308498253E-3</v>
      </c>
    </row>
    <row r="599" spans="1:8" x14ac:dyDescent="0.2">
      <c r="A599" s="14"/>
      <c r="B599" s="15" t="s">
        <v>569</v>
      </c>
      <c r="C599" s="16">
        <v>0</v>
      </c>
      <c r="D599" s="16">
        <v>16</v>
      </c>
      <c r="E599" s="17" t="str">
        <f t="shared" si="63"/>
        <v/>
      </c>
      <c r="F599" s="17">
        <f t="shared" si="64"/>
        <v>7.659167065581618E-3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1</v>
      </c>
      <c r="E600" s="17" t="str">
        <f t="shared" si="63"/>
        <v/>
      </c>
      <c r="F600" s="17">
        <f t="shared" si="64"/>
        <v>4.7869794159885112E-4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12</v>
      </c>
      <c r="E601" s="17" t="str">
        <f t="shared" si="63"/>
        <v/>
      </c>
      <c r="F601" s="17">
        <f t="shared" si="64"/>
        <v>5.7443752991862135E-3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23</v>
      </c>
      <c r="D602" s="16">
        <v>89</v>
      </c>
      <c r="E602" s="17">
        <f t="shared" si="63"/>
        <v>1.3387660069848661E-2</v>
      </c>
      <c r="F602" s="17">
        <f t="shared" si="64"/>
        <v>4.2604116802297753E-2</v>
      </c>
      <c r="G602" s="17">
        <f t="shared" si="66"/>
        <v>2.8695652173913042</v>
      </c>
      <c r="H602" s="17">
        <f t="shared" si="65"/>
        <v>3.8416763678696154E-2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467</v>
      </c>
      <c r="D606" s="16">
        <v>348</v>
      </c>
      <c r="E606" s="17">
        <f t="shared" si="63"/>
        <v>0.27182770663562283</v>
      </c>
      <c r="F606" s="17">
        <f t="shared" si="64"/>
        <v>0.1665868836764002</v>
      </c>
      <c r="G606" s="17">
        <f t="shared" si="66"/>
        <v>-0.25481798715203424</v>
      </c>
      <c r="H606" s="17">
        <f t="shared" si="65"/>
        <v>-6.9266589057043068E-2</v>
      </c>
    </row>
    <row r="607" spans="1:8" x14ac:dyDescent="0.2">
      <c r="A607" s="14"/>
      <c r="B607" s="15" t="s">
        <v>577</v>
      </c>
      <c r="C607" s="16">
        <v>0</v>
      </c>
      <c r="D607" s="16">
        <v>1</v>
      </c>
      <c r="E607" s="17" t="str">
        <f t="shared" si="63"/>
        <v/>
      </c>
      <c r="F607" s="17">
        <f t="shared" si="64"/>
        <v>4.7869794159885112E-4</v>
      </c>
      <c r="G607" s="17">
        <f t="shared" si="66"/>
        <v>1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12</v>
      </c>
      <c r="D608" s="16">
        <v>0</v>
      </c>
      <c r="E608" s="17">
        <f t="shared" si="63"/>
        <v>6.9848661233993014E-3</v>
      </c>
      <c r="F608" s="17" t="str">
        <f t="shared" si="64"/>
        <v/>
      </c>
      <c r="G608" s="17">
        <f t="shared" si="66"/>
        <v>-1</v>
      </c>
      <c r="H608" s="17">
        <f t="shared" si="65"/>
        <v>-6.9848661233993014E-3</v>
      </c>
    </row>
    <row r="609" spans="1:8" x14ac:dyDescent="0.2">
      <c r="A609" s="14"/>
      <c r="B609" s="15" t="s">
        <v>579</v>
      </c>
      <c r="C609" s="16">
        <v>468</v>
      </c>
      <c r="D609" s="16">
        <v>671</v>
      </c>
      <c r="E609" s="17">
        <f t="shared" si="63"/>
        <v>0.27240977881257278</v>
      </c>
      <c r="F609" s="17">
        <f t="shared" si="64"/>
        <v>0.32120631881282913</v>
      </c>
      <c r="G609" s="17">
        <f t="shared" si="66"/>
        <v>0.43376068376068377</v>
      </c>
      <c r="H609" s="17">
        <f t="shared" si="65"/>
        <v>0.11816065192083819</v>
      </c>
    </row>
    <row r="610" spans="1:8" x14ac:dyDescent="0.2">
      <c r="A610" s="14"/>
      <c r="B610" s="15" t="s">
        <v>580</v>
      </c>
      <c r="C610" s="16">
        <v>76</v>
      </c>
      <c r="D610" s="16">
        <v>15</v>
      </c>
      <c r="E610" s="17">
        <f t="shared" si="63"/>
        <v>4.4237485448195578E-2</v>
      </c>
      <c r="F610" s="17">
        <f t="shared" si="64"/>
        <v>7.1804691239827668E-3</v>
      </c>
      <c r="G610" s="17">
        <f t="shared" si="66"/>
        <v>-0.80263157894736847</v>
      </c>
      <c r="H610" s="17">
        <f t="shared" si="65"/>
        <v>-3.550640279394645E-2</v>
      </c>
    </row>
    <row r="611" spans="1:8" x14ac:dyDescent="0.2">
      <c r="A611" s="14"/>
      <c r="B611" s="15" t="s">
        <v>581</v>
      </c>
      <c r="C611" s="16">
        <v>8</v>
      </c>
      <c r="D611" s="16">
        <v>14</v>
      </c>
      <c r="E611" s="17">
        <f t="shared" si="63"/>
        <v>4.6565774155995342E-3</v>
      </c>
      <c r="F611" s="17">
        <f t="shared" si="64"/>
        <v>6.7017711823839157E-3</v>
      </c>
      <c r="G611" s="17">
        <f t="shared" si="66"/>
        <v>0.75</v>
      </c>
      <c r="H611" s="17">
        <f t="shared" si="65"/>
        <v>3.4924330616996507E-3</v>
      </c>
    </row>
    <row r="612" spans="1:8" x14ac:dyDescent="0.2">
      <c r="A612" s="14"/>
      <c r="B612" s="15" t="s">
        <v>582</v>
      </c>
      <c r="C612" s="16">
        <v>0</v>
      </c>
      <c r="D612" s="16">
        <v>1</v>
      </c>
      <c r="E612" s="17" t="str">
        <f t="shared" si="63"/>
        <v/>
      </c>
      <c r="F612" s="17">
        <f t="shared" si="64"/>
        <v>4.7869794159885112E-4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116</v>
      </c>
      <c r="D614" s="16">
        <v>554</v>
      </c>
      <c r="E614" s="17">
        <f t="shared" si="63"/>
        <v>6.7520372526193251E-2</v>
      </c>
      <c r="F614" s="17">
        <f t="shared" si="64"/>
        <v>0.2651986596457635</v>
      </c>
      <c r="G614" s="17">
        <f t="shared" si="66"/>
        <v>3.7758620689655173</v>
      </c>
      <c r="H614" s="17">
        <f t="shared" si="65"/>
        <v>0.25494761350407452</v>
      </c>
    </row>
    <row r="615" spans="1:8" x14ac:dyDescent="0.2">
      <c r="A615" s="14"/>
      <c r="B615" s="15" t="s">
        <v>585</v>
      </c>
      <c r="C615" s="16">
        <v>0</v>
      </c>
      <c r="D615" s="16">
        <v>25</v>
      </c>
      <c r="E615" s="17" t="str">
        <f t="shared" si="63"/>
        <v/>
      </c>
      <c r="F615" s="17">
        <f t="shared" si="64"/>
        <v>1.1967448539971278E-2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4</v>
      </c>
      <c r="D617" s="16">
        <v>0</v>
      </c>
      <c r="E617" s="17">
        <f t="shared" si="63"/>
        <v>2.3282887077997671E-3</v>
      </c>
      <c r="F617" s="17" t="str">
        <f t="shared" si="64"/>
        <v/>
      </c>
      <c r="G617" s="17">
        <f t="shared" si="66"/>
        <v>-1</v>
      </c>
      <c r="H617" s="17">
        <f t="shared" si="65"/>
        <v>-2.3282887077997671E-3</v>
      </c>
    </row>
    <row r="618" spans="1:8" ht="25.5" x14ac:dyDescent="0.2">
      <c r="A618" s="14"/>
      <c r="B618" s="15" t="s">
        <v>588</v>
      </c>
      <c r="C618" s="16">
        <v>3</v>
      </c>
      <c r="D618" s="16">
        <v>50</v>
      </c>
      <c r="E618" s="17">
        <f t="shared" si="63"/>
        <v>1.7462165308498253E-3</v>
      </c>
      <c r="F618" s="17">
        <f t="shared" si="64"/>
        <v>2.3934897079942556E-2</v>
      </c>
      <c r="G618" s="17">
        <f t="shared" si="66"/>
        <v>15.666666666666666</v>
      </c>
      <c r="H618" s="17">
        <f t="shared" si="65"/>
        <v>2.7357392316647262E-2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602</v>
      </c>
      <c r="C8" s="12">
        <f>+C19+C76+C177+C356+C591</f>
        <v>5985</v>
      </c>
      <c r="D8" s="13">
        <f>+D19+D76+D177+D356+D591</f>
        <v>6728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0.12414369256474519</v>
      </c>
      <c r="H8" s="10">
        <f t="shared" ref="H8:H13" si="1">+IF(OR(AND(E8=""),(G8="")),"",E8*G8)</f>
        <v>0.12414369256474519</v>
      </c>
    </row>
    <row r="9" spans="1:8" x14ac:dyDescent="0.2">
      <c r="A9" s="14"/>
      <c r="B9" s="15" t="s">
        <v>6</v>
      </c>
      <c r="C9" s="16">
        <f>+C19</f>
        <v>41</v>
      </c>
      <c r="D9" s="16">
        <f>+D19</f>
        <v>65</v>
      </c>
      <c r="E9" s="17">
        <f t="shared" ref="E9:F13" si="2">+C9/C$8</f>
        <v>6.8504594820384297E-3</v>
      </c>
      <c r="F9" s="17">
        <f t="shared" si="2"/>
        <v>9.6611177170035679E-3</v>
      </c>
      <c r="G9" s="17">
        <f t="shared" si="0"/>
        <v>0.58536585365853655</v>
      </c>
      <c r="H9" s="17">
        <f t="shared" si="1"/>
        <v>4.0100250626566416E-3</v>
      </c>
    </row>
    <row r="10" spans="1:8" ht="25.5" x14ac:dyDescent="0.2">
      <c r="A10" s="14"/>
      <c r="B10" s="15" t="s">
        <v>7</v>
      </c>
      <c r="C10" s="16">
        <f>+C76</f>
        <v>1071</v>
      </c>
      <c r="D10" s="16">
        <f>+D76</f>
        <v>1103</v>
      </c>
      <c r="E10" s="17">
        <f t="shared" si="2"/>
        <v>0.17894736842105263</v>
      </c>
      <c r="F10" s="17">
        <f t="shared" si="2"/>
        <v>0.16394173602853745</v>
      </c>
      <c r="G10" s="17">
        <f t="shared" si="0"/>
        <v>2.9878618113912233E-2</v>
      </c>
      <c r="H10" s="17">
        <f t="shared" si="1"/>
        <v>5.346700083542189E-3</v>
      </c>
    </row>
    <row r="11" spans="1:8" ht="25.5" x14ac:dyDescent="0.2">
      <c r="A11" s="14"/>
      <c r="B11" s="15" t="s">
        <v>8</v>
      </c>
      <c r="C11" s="16">
        <f>+C177</f>
        <v>994</v>
      </c>
      <c r="D11" s="16">
        <f>+D177</f>
        <v>977</v>
      </c>
      <c r="E11" s="17">
        <f t="shared" si="2"/>
        <v>0.16608187134502925</v>
      </c>
      <c r="F11" s="17">
        <f t="shared" si="2"/>
        <v>0.14521403091557669</v>
      </c>
      <c r="G11" s="17">
        <f t="shared" si="0"/>
        <v>-1.7102615694164991E-2</v>
      </c>
      <c r="H11" s="17">
        <f t="shared" si="1"/>
        <v>-2.8404344193817882E-3</v>
      </c>
    </row>
    <row r="12" spans="1:8" ht="25.5" x14ac:dyDescent="0.2">
      <c r="A12" s="14"/>
      <c r="B12" s="15" t="s">
        <v>9</v>
      </c>
      <c r="C12" s="16">
        <f>+C356</f>
        <v>2597</v>
      </c>
      <c r="D12" s="16">
        <f>+D356</f>
        <v>3400</v>
      </c>
      <c r="E12" s="17">
        <f t="shared" si="2"/>
        <v>0.43391812865497076</v>
      </c>
      <c r="F12" s="17">
        <f t="shared" si="2"/>
        <v>0.50535077288941732</v>
      </c>
      <c r="G12" s="17">
        <f t="shared" si="0"/>
        <v>0.30920292645360031</v>
      </c>
      <c r="H12" s="17">
        <f t="shared" si="1"/>
        <v>0.1341687552213868</v>
      </c>
    </row>
    <row r="13" spans="1:8" ht="25.5" x14ac:dyDescent="0.2">
      <c r="A13" s="14"/>
      <c r="B13" s="15" t="s">
        <v>10</v>
      </c>
      <c r="C13" s="16">
        <f>+C591</f>
        <v>1282</v>
      </c>
      <c r="D13" s="16">
        <f>+D591</f>
        <v>1183</v>
      </c>
      <c r="E13" s="17">
        <f t="shared" si="2"/>
        <v>0.21420217209690895</v>
      </c>
      <c r="F13" s="17">
        <f t="shared" si="2"/>
        <v>0.17583234244946491</v>
      </c>
      <c r="G13" s="17">
        <f t="shared" si="0"/>
        <v>-7.7223088923556948E-2</v>
      </c>
      <c r="H13" s="17">
        <f t="shared" si="1"/>
        <v>-1.6541353383458648E-2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41</v>
      </c>
      <c r="D19" s="20">
        <f>SUM(D20:D70)</f>
        <v>65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0.58536585365853655</v>
      </c>
      <c r="H19" s="21">
        <f t="shared" ref="H19:H50" si="5">+IF(OR(AND(E19=""),(G19="")),"",E19*G19)</f>
        <v>0.58536585365853655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8</v>
      </c>
      <c r="D21" s="16">
        <v>0</v>
      </c>
      <c r="E21" s="17">
        <f t="shared" si="3"/>
        <v>0.1951219512195122</v>
      </c>
      <c r="F21" s="17" t="str">
        <f t="shared" si="4"/>
        <v/>
      </c>
      <c r="G21" s="17">
        <f t="shared" si="6"/>
        <v>-1</v>
      </c>
      <c r="H21" s="17">
        <f t="shared" si="5"/>
        <v>-0.1951219512195122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2</v>
      </c>
      <c r="E24" s="17" t="str">
        <f t="shared" si="3"/>
        <v/>
      </c>
      <c r="F24" s="17">
        <f t="shared" si="4"/>
        <v>3.0769230769230771E-2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2.4390243902439025E-2</v>
      </c>
      <c r="F25" s="17" t="str">
        <f t="shared" si="4"/>
        <v/>
      </c>
      <c r="G25" s="17">
        <f t="shared" si="6"/>
        <v>-1</v>
      </c>
      <c r="H25" s="17">
        <f t="shared" si="5"/>
        <v>-2.4390243902439025E-2</v>
      </c>
    </row>
    <row r="26" spans="1:8" ht="25.5" x14ac:dyDescent="0.2">
      <c r="A26" s="14"/>
      <c r="B26" s="15" t="s">
        <v>19</v>
      </c>
      <c r="C26" s="16">
        <v>0</v>
      </c>
      <c r="D26" s="16">
        <v>11</v>
      </c>
      <c r="E26" s="17" t="str">
        <f t="shared" si="3"/>
        <v/>
      </c>
      <c r="F26" s="17">
        <f t="shared" si="4"/>
        <v>0.16923076923076924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2</v>
      </c>
      <c r="D27" s="16">
        <v>1</v>
      </c>
      <c r="E27" s="17">
        <f t="shared" si="3"/>
        <v>4.878048780487805E-2</v>
      </c>
      <c r="F27" s="17">
        <f t="shared" si="4"/>
        <v>1.5384615384615385E-2</v>
      </c>
      <c r="G27" s="17">
        <f t="shared" si="6"/>
        <v>-0.5</v>
      </c>
      <c r="H27" s="17">
        <f t="shared" si="5"/>
        <v>-2.4390243902439025E-2</v>
      </c>
    </row>
    <row r="28" spans="1:8" x14ac:dyDescent="0.2">
      <c r="A28" s="14"/>
      <c r="B28" s="15" t="s">
        <v>21</v>
      </c>
      <c r="C28" s="16">
        <v>1</v>
      </c>
      <c r="D28" s="16">
        <v>1</v>
      </c>
      <c r="E28" s="17">
        <f t="shared" si="3"/>
        <v>2.4390243902439025E-2</v>
      </c>
      <c r="F28" s="17">
        <f t="shared" si="4"/>
        <v>1.5384615384615385E-2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22</v>
      </c>
      <c r="C29" s="16">
        <v>2</v>
      </c>
      <c r="D29" s="16">
        <v>2</v>
      </c>
      <c r="E29" s="17">
        <f t="shared" si="3"/>
        <v>4.878048780487805E-2</v>
      </c>
      <c r="F29" s="17">
        <f t="shared" si="4"/>
        <v>3.0769230769230771E-2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23</v>
      </c>
      <c r="C30" s="16">
        <v>4</v>
      </c>
      <c r="D30" s="16">
        <v>5</v>
      </c>
      <c r="E30" s="17">
        <f t="shared" si="3"/>
        <v>9.7560975609756101E-2</v>
      </c>
      <c r="F30" s="17">
        <f t="shared" si="4"/>
        <v>7.6923076923076927E-2</v>
      </c>
      <c r="G30" s="17">
        <f t="shared" si="6"/>
        <v>0.25</v>
      </c>
      <c r="H30" s="17">
        <f t="shared" si="5"/>
        <v>2.4390243902439025E-2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1</v>
      </c>
      <c r="E32" s="17" t="str">
        <f t="shared" si="3"/>
        <v/>
      </c>
      <c r="F32" s="17">
        <f t="shared" si="4"/>
        <v>1.5384615384615385E-2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2</v>
      </c>
      <c r="E36" s="17">
        <f t="shared" si="3"/>
        <v>4.878048780487805E-2</v>
      </c>
      <c r="F36" s="17">
        <f t="shared" si="4"/>
        <v>3.0769230769230771E-2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3</v>
      </c>
      <c r="E39" s="17">
        <f t="shared" si="3"/>
        <v>2.4390243902439025E-2</v>
      </c>
      <c r="F39" s="17">
        <f t="shared" si="4"/>
        <v>4.6153846153846156E-2</v>
      </c>
      <c r="G39" s="17">
        <f t="shared" si="6"/>
        <v>2</v>
      </c>
      <c r="H39" s="17">
        <f t="shared" si="5"/>
        <v>4.878048780487805E-2</v>
      </c>
    </row>
    <row r="40" spans="1:8" ht="25.5" x14ac:dyDescent="0.2">
      <c r="A40" s="14"/>
      <c r="B40" s="15" t="s">
        <v>33</v>
      </c>
      <c r="C40" s="16">
        <v>0</v>
      </c>
      <c r="D40" s="16">
        <v>5</v>
      </c>
      <c r="E40" s="17" t="str">
        <f t="shared" si="3"/>
        <v/>
      </c>
      <c r="F40" s="17">
        <f t="shared" si="4"/>
        <v>7.6923076923076927E-2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1</v>
      </c>
      <c r="E44" s="17">
        <f t="shared" si="3"/>
        <v>2.4390243902439025E-2</v>
      </c>
      <c r="F44" s="17">
        <f t="shared" si="4"/>
        <v>1.5384615384615385E-2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38</v>
      </c>
      <c r="C45" s="16">
        <v>1</v>
      </c>
      <c r="D45" s="16">
        <v>0</v>
      </c>
      <c r="E45" s="17">
        <f t="shared" si="3"/>
        <v>2.4390243902439025E-2</v>
      </c>
      <c r="F45" s="17" t="str">
        <f t="shared" si="4"/>
        <v/>
      </c>
      <c r="G45" s="17">
        <f t="shared" si="6"/>
        <v>-1</v>
      </c>
      <c r="H45" s="17">
        <f t="shared" si="5"/>
        <v>-2.4390243902439025E-2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2</v>
      </c>
      <c r="D48" s="16">
        <v>0</v>
      </c>
      <c r="E48" s="17">
        <f t="shared" si="3"/>
        <v>4.878048780487805E-2</v>
      </c>
      <c r="F48" s="17" t="str">
        <f t="shared" si="4"/>
        <v/>
      </c>
      <c r="G48" s="17">
        <f t="shared" si="6"/>
        <v>-1</v>
      </c>
      <c r="H48" s="17">
        <f t="shared" si="5"/>
        <v>-4.878048780487805E-2</v>
      </c>
    </row>
    <row r="49" spans="1:8" ht="25.5" x14ac:dyDescent="0.2">
      <c r="A49" s="14"/>
      <c r="B49" s="15" t="s">
        <v>42</v>
      </c>
      <c r="C49" s="16">
        <v>1</v>
      </c>
      <c r="D49" s="16">
        <v>1</v>
      </c>
      <c r="E49" s="17">
        <f t="shared" si="3"/>
        <v>2.4390243902439025E-2</v>
      </c>
      <c r="F49" s="17">
        <f t="shared" si="4"/>
        <v>1.5384615384615385E-2</v>
      </c>
      <c r="G49" s="17">
        <f t="shared" si="6"/>
        <v>0</v>
      </c>
      <c r="H49" s="17">
        <f t="shared" si="5"/>
        <v>0</v>
      </c>
    </row>
    <row r="50" spans="1:8" x14ac:dyDescent="0.2">
      <c r="A50" s="14"/>
      <c r="B50" s="15" t="s">
        <v>43</v>
      </c>
      <c r="C50" s="16">
        <v>6</v>
      </c>
      <c r="D50" s="16">
        <v>8</v>
      </c>
      <c r="E50" s="17">
        <f t="shared" si="3"/>
        <v>0.14634146341463414</v>
      </c>
      <c r="F50" s="17">
        <f t="shared" si="4"/>
        <v>0.12307692307692308</v>
      </c>
      <c r="G50" s="17">
        <f t="shared" si="6"/>
        <v>0.33333333333333331</v>
      </c>
      <c r="H50" s="17">
        <f t="shared" si="5"/>
        <v>4.8780487804878044E-2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1.5384615384615385E-2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2</v>
      </c>
      <c r="D54" s="16">
        <v>1</v>
      </c>
      <c r="E54" s="17">
        <f t="shared" si="7"/>
        <v>4.878048780487805E-2</v>
      </c>
      <c r="F54" s="17">
        <f t="shared" si="8"/>
        <v>1.5384615384615385E-2</v>
      </c>
      <c r="G54" s="17">
        <f t="shared" si="10"/>
        <v>-0.5</v>
      </c>
      <c r="H54" s="17">
        <f t="shared" si="9"/>
        <v>-2.4390243902439025E-2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1</v>
      </c>
      <c r="E59" s="17" t="str">
        <f t="shared" si="7"/>
        <v/>
      </c>
      <c r="F59" s="17">
        <f t="shared" si="8"/>
        <v>1.5384615384615385E-2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0</v>
      </c>
      <c r="E61" s="17">
        <f t="shared" si="7"/>
        <v>2.4390243902439025E-2</v>
      </c>
      <c r="F61" s="17" t="str">
        <f t="shared" si="8"/>
        <v/>
      </c>
      <c r="G61" s="17">
        <f t="shared" si="10"/>
        <v>-1</v>
      </c>
      <c r="H61" s="17">
        <f t="shared" si="9"/>
        <v>-2.4390243902439025E-2</v>
      </c>
    </row>
    <row r="62" spans="1:8" x14ac:dyDescent="0.2">
      <c r="A62" s="14"/>
      <c r="B62" s="15" t="s">
        <v>55</v>
      </c>
      <c r="C62" s="16">
        <v>1</v>
      </c>
      <c r="D62" s="16">
        <v>2</v>
      </c>
      <c r="E62" s="17">
        <f t="shared" si="7"/>
        <v>2.4390243902439025E-2</v>
      </c>
      <c r="F62" s="17">
        <f t="shared" si="8"/>
        <v>3.0769230769230771E-2</v>
      </c>
      <c r="G62" s="17">
        <f t="shared" si="10"/>
        <v>1</v>
      </c>
      <c r="H62" s="17">
        <f t="shared" si="9"/>
        <v>2.4390243902439025E-2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</v>
      </c>
      <c r="D64" s="16">
        <v>6</v>
      </c>
      <c r="E64" s="17">
        <f t="shared" si="7"/>
        <v>4.878048780487805E-2</v>
      </c>
      <c r="F64" s="17">
        <f t="shared" si="8"/>
        <v>9.2307692307692313E-2</v>
      </c>
      <c r="G64" s="17">
        <f t="shared" si="10"/>
        <v>2</v>
      </c>
      <c r="H64" s="17">
        <f t="shared" si="9"/>
        <v>9.7560975609756101E-2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2</v>
      </c>
      <c r="D68" s="16">
        <v>4</v>
      </c>
      <c r="E68" s="17">
        <f t="shared" si="7"/>
        <v>4.878048780487805E-2</v>
      </c>
      <c r="F68" s="17">
        <f t="shared" si="8"/>
        <v>6.1538461538461542E-2</v>
      </c>
      <c r="G68" s="17">
        <f t="shared" si="10"/>
        <v>1</v>
      </c>
      <c r="H68" s="17">
        <f t="shared" si="9"/>
        <v>4.878048780487805E-2</v>
      </c>
    </row>
    <row r="69" spans="1:8" x14ac:dyDescent="0.2">
      <c r="A69" s="14"/>
      <c r="B69" s="15" t="s">
        <v>63</v>
      </c>
      <c r="C69" s="16">
        <v>1</v>
      </c>
      <c r="D69" s="16">
        <v>5</v>
      </c>
      <c r="E69" s="17">
        <f t="shared" si="7"/>
        <v>2.4390243902439025E-2</v>
      </c>
      <c r="F69" s="17">
        <f t="shared" si="8"/>
        <v>7.6923076923076927E-2</v>
      </c>
      <c r="G69" s="17">
        <f t="shared" si="10"/>
        <v>4</v>
      </c>
      <c r="H69" s="17">
        <f t="shared" si="9"/>
        <v>9.7560975609756101E-2</v>
      </c>
    </row>
    <row r="70" spans="1:8" x14ac:dyDescent="0.2">
      <c r="A70" s="14"/>
      <c r="B70" s="15" t="s">
        <v>64</v>
      </c>
      <c r="C70" s="16">
        <v>0</v>
      </c>
      <c r="D70" s="16">
        <v>2</v>
      </c>
      <c r="E70" s="17" t="str">
        <f t="shared" si="7"/>
        <v/>
      </c>
      <c r="F70" s="17">
        <f t="shared" si="8"/>
        <v>3.0769230769230771E-2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1071</v>
      </c>
      <c r="D76" s="20">
        <f>SUM(D77:D171)</f>
        <v>1103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2.9878618113912233E-2</v>
      </c>
      <c r="H76" s="21">
        <f t="shared" ref="H76:H107" si="13">+IF(OR(AND(E76=""),(G76="")),"",E76*G76)</f>
        <v>2.9878618113912233E-2</v>
      </c>
    </row>
    <row r="77" spans="1:8" x14ac:dyDescent="0.2">
      <c r="A77" s="14"/>
      <c r="B77" s="15" t="s">
        <v>65</v>
      </c>
      <c r="C77" s="16">
        <v>82</v>
      </c>
      <c r="D77" s="16">
        <v>38</v>
      </c>
      <c r="E77" s="17">
        <f t="shared" si="11"/>
        <v>7.6563958916900099E-2</v>
      </c>
      <c r="F77" s="17">
        <f t="shared" si="12"/>
        <v>3.4451495920217588E-2</v>
      </c>
      <c r="G77" s="17">
        <f t="shared" ref="G77:G108" si="14">+IF(AND(C77=0,D77=0)," ",IF(C77=0,1,IF(D77=0,-1,(D77-C77)/C77)))</f>
        <v>-0.53658536585365857</v>
      </c>
      <c r="H77" s="17">
        <f t="shared" si="13"/>
        <v>-4.1083099906629325E-2</v>
      </c>
    </row>
    <row r="78" spans="1:8" ht="25.5" x14ac:dyDescent="0.2">
      <c r="A78" s="14"/>
      <c r="B78" s="15" t="s">
        <v>66</v>
      </c>
      <c r="C78" s="16">
        <v>1</v>
      </c>
      <c r="D78" s="16">
        <v>38</v>
      </c>
      <c r="E78" s="17">
        <f t="shared" si="11"/>
        <v>9.3370681605975728E-4</v>
      </c>
      <c r="F78" s="17">
        <f t="shared" si="12"/>
        <v>3.4451495920217588E-2</v>
      </c>
      <c r="G78" s="17">
        <f t="shared" si="14"/>
        <v>37</v>
      </c>
      <c r="H78" s="17">
        <f t="shared" si="13"/>
        <v>3.454715219421102E-2</v>
      </c>
    </row>
    <row r="79" spans="1:8" x14ac:dyDescent="0.2">
      <c r="A79" s="14"/>
      <c r="B79" s="15" t="s">
        <v>67</v>
      </c>
      <c r="C79" s="16">
        <v>1</v>
      </c>
      <c r="D79" s="16">
        <v>1</v>
      </c>
      <c r="E79" s="17">
        <f t="shared" si="11"/>
        <v>9.3370681605975728E-4</v>
      </c>
      <c r="F79" s="17">
        <f t="shared" si="12"/>
        <v>9.0661831368993653E-4</v>
      </c>
      <c r="G79" s="17">
        <f t="shared" si="14"/>
        <v>0</v>
      </c>
      <c r="H79" s="17">
        <f t="shared" si="13"/>
        <v>0</v>
      </c>
    </row>
    <row r="80" spans="1:8" x14ac:dyDescent="0.2">
      <c r="A80" s="14"/>
      <c r="B80" s="15" t="s">
        <v>68</v>
      </c>
      <c r="C80" s="16">
        <v>36</v>
      </c>
      <c r="D80" s="16">
        <v>90</v>
      </c>
      <c r="E80" s="17">
        <f t="shared" si="11"/>
        <v>3.3613445378151259E-2</v>
      </c>
      <c r="F80" s="17">
        <f t="shared" si="12"/>
        <v>8.1595648232094295E-2</v>
      </c>
      <c r="G80" s="17">
        <f t="shared" si="14"/>
        <v>1.5</v>
      </c>
      <c r="H80" s="17">
        <f t="shared" si="13"/>
        <v>5.0420168067226892E-2</v>
      </c>
    </row>
    <row r="81" spans="1:8" ht="25.5" x14ac:dyDescent="0.2">
      <c r="A81" s="14"/>
      <c r="B81" s="15" t="s">
        <v>69</v>
      </c>
      <c r="C81" s="16">
        <v>29</v>
      </c>
      <c r="D81" s="16">
        <v>26</v>
      </c>
      <c r="E81" s="17">
        <f t="shared" si="11"/>
        <v>2.7077497665732961E-2</v>
      </c>
      <c r="F81" s="17">
        <f t="shared" si="12"/>
        <v>2.357207615593835E-2</v>
      </c>
      <c r="G81" s="17">
        <f t="shared" si="14"/>
        <v>-0.10344827586206896</v>
      </c>
      <c r="H81" s="17">
        <f t="shared" si="13"/>
        <v>-2.8011204481792717E-3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</v>
      </c>
      <c r="D83" s="16">
        <v>0</v>
      </c>
      <c r="E83" s="17">
        <f t="shared" si="11"/>
        <v>9.3370681605975728E-4</v>
      </c>
      <c r="F83" s="17" t="str">
        <f t="shared" si="12"/>
        <v/>
      </c>
      <c r="G83" s="17">
        <f t="shared" si="14"/>
        <v>-1</v>
      </c>
      <c r="H83" s="17">
        <f t="shared" si="13"/>
        <v>-9.3370681605975728E-4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3</v>
      </c>
      <c r="D86" s="16">
        <v>1</v>
      </c>
      <c r="E86" s="17">
        <f t="shared" si="11"/>
        <v>2.8011204481792717E-3</v>
      </c>
      <c r="F86" s="17">
        <f t="shared" si="12"/>
        <v>9.0661831368993653E-4</v>
      </c>
      <c r="G86" s="17">
        <f t="shared" si="14"/>
        <v>-0.66666666666666663</v>
      </c>
      <c r="H86" s="17">
        <f t="shared" si="13"/>
        <v>-1.8674136321195143E-3</v>
      </c>
    </row>
    <row r="87" spans="1:8" x14ac:dyDescent="0.2">
      <c r="A87" s="14"/>
      <c r="B87" s="15" t="s">
        <v>75</v>
      </c>
      <c r="C87" s="16">
        <v>6</v>
      </c>
      <c r="D87" s="16">
        <v>9</v>
      </c>
      <c r="E87" s="17">
        <f t="shared" si="11"/>
        <v>5.6022408963585435E-3</v>
      </c>
      <c r="F87" s="17">
        <f t="shared" si="12"/>
        <v>8.1595648232094288E-3</v>
      </c>
      <c r="G87" s="17">
        <f t="shared" si="14"/>
        <v>0.5</v>
      </c>
      <c r="H87" s="17">
        <f t="shared" si="13"/>
        <v>2.8011204481792717E-3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18</v>
      </c>
      <c r="D89" s="16">
        <v>15</v>
      </c>
      <c r="E89" s="17">
        <f t="shared" si="11"/>
        <v>1.680672268907563E-2</v>
      </c>
      <c r="F89" s="17">
        <f t="shared" si="12"/>
        <v>1.3599274705349048E-2</v>
      </c>
      <c r="G89" s="17">
        <f t="shared" si="14"/>
        <v>-0.16666666666666666</v>
      </c>
      <c r="H89" s="17">
        <f t="shared" si="13"/>
        <v>-2.8011204481792713E-3</v>
      </c>
    </row>
    <row r="90" spans="1:8" x14ac:dyDescent="0.2">
      <c r="A90" s="14"/>
      <c r="B90" s="15" t="s">
        <v>78</v>
      </c>
      <c r="C90" s="16">
        <v>3</v>
      </c>
      <c r="D90" s="16">
        <v>2</v>
      </c>
      <c r="E90" s="17">
        <f t="shared" si="11"/>
        <v>2.8011204481792717E-3</v>
      </c>
      <c r="F90" s="17">
        <f t="shared" si="12"/>
        <v>1.8132366273798731E-3</v>
      </c>
      <c r="G90" s="17">
        <f t="shared" si="14"/>
        <v>-0.33333333333333331</v>
      </c>
      <c r="H90" s="17">
        <f t="shared" si="13"/>
        <v>-9.3370681605975717E-4</v>
      </c>
    </row>
    <row r="91" spans="1:8" x14ac:dyDescent="0.2">
      <c r="A91" s="14"/>
      <c r="B91" s="15" t="s">
        <v>79</v>
      </c>
      <c r="C91" s="16">
        <v>27</v>
      </c>
      <c r="D91" s="16">
        <v>6</v>
      </c>
      <c r="E91" s="17">
        <f t="shared" si="11"/>
        <v>2.5210084033613446E-2</v>
      </c>
      <c r="F91" s="17">
        <f t="shared" si="12"/>
        <v>5.4397098821396192E-3</v>
      </c>
      <c r="G91" s="17">
        <f t="shared" si="14"/>
        <v>-0.77777777777777779</v>
      </c>
      <c r="H91" s="17">
        <f t="shared" si="13"/>
        <v>-1.9607843137254902E-2</v>
      </c>
    </row>
    <row r="92" spans="1:8" x14ac:dyDescent="0.2">
      <c r="A92" s="14"/>
      <c r="B92" s="15" t="s">
        <v>80</v>
      </c>
      <c r="C92" s="16">
        <v>5</v>
      </c>
      <c r="D92" s="16">
        <v>4</v>
      </c>
      <c r="E92" s="17">
        <f t="shared" si="11"/>
        <v>4.6685340802987861E-3</v>
      </c>
      <c r="F92" s="17">
        <f t="shared" si="12"/>
        <v>3.6264732547597461E-3</v>
      </c>
      <c r="G92" s="17">
        <f t="shared" si="14"/>
        <v>-0.2</v>
      </c>
      <c r="H92" s="17">
        <f t="shared" si="13"/>
        <v>-9.3370681605975728E-4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</v>
      </c>
      <c r="E93" s="17" t="str">
        <f t="shared" si="11"/>
        <v/>
      </c>
      <c r="F93" s="17">
        <f t="shared" si="12"/>
        <v>9.0661831368993653E-4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34</v>
      </c>
      <c r="D94" s="16">
        <v>44</v>
      </c>
      <c r="E94" s="17">
        <f t="shared" si="11"/>
        <v>3.1746031746031744E-2</v>
      </c>
      <c r="F94" s="17">
        <f t="shared" si="12"/>
        <v>3.9891205802357207E-2</v>
      </c>
      <c r="G94" s="17">
        <f t="shared" si="14"/>
        <v>0.29411764705882354</v>
      </c>
      <c r="H94" s="17">
        <f t="shared" si="13"/>
        <v>9.3370681605975722E-3</v>
      </c>
    </row>
    <row r="95" spans="1:8" x14ac:dyDescent="0.2">
      <c r="A95" s="14"/>
      <c r="B95" s="15" t="s">
        <v>83</v>
      </c>
      <c r="C95" s="16">
        <v>4</v>
      </c>
      <c r="D95" s="16">
        <v>8</v>
      </c>
      <c r="E95" s="17">
        <f t="shared" si="11"/>
        <v>3.7348272642390291E-3</v>
      </c>
      <c r="F95" s="17">
        <f t="shared" si="12"/>
        <v>7.2529465095194923E-3</v>
      </c>
      <c r="G95" s="17">
        <f t="shared" si="14"/>
        <v>1</v>
      </c>
      <c r="H95" s="17">
        <f t="shared" si="13"/>
        <v>3.7348272642390291E-3</v>
      </c>
    </row>
    <row r="96" spans="1:8" x14ac:dyDescent="0.2">
      <c r="A96" s="14"/>
      <c r="B96" s="15" t="s">
        <v>84</v>
      </c>
      <c r="C96" s="16">
        <v>7</v>
      </c>
      <c r="D96" s="16">
        <v>5</v>
      </c>
      <c r="E96" s="17">
        <f t="shared" si="11"/>
        <v>6.5359477124183009E-3</v>
      </c>
      <c r="F96" s="17">
        <f t="shared" si="12"/>
        <v>4.5330915684496827E-3</v>
      </c>
      <c r="G96" s="17">
        <f t="shared" si="14"/>
        <v>-0.2857142857142857</v>
      </c>
      <c r="H96" s="17">
        <f t="shared" si="13"/>
        <v>-1.8674136321195143E-3</v>
      </c>
    </row>
    <row r="97" spans="1:8" x14ac:dyDescent="0.2">
      <c r="A97" s="14"/>
      <c r="B97" s="15" t="s">
        <v>85</v>
      </c>
      <c r="C97" s="16">
        <v>4</v>
      </c>
      <c r="D97" s="16">
        <v>5</v>
      </c>
      <c r="E97" s="17">
        <f t="shared" si="11"/>
        <v>3.7348272642390291E-3</v>
      </c>
      <c r="F97" s="17">
        <f t="shared" si="12"/>
        <v>4.5330915684496827E-3</v>
      </c>
      <c r="G97" s="17">
        <f t="shared" si="14"/>
        <v>0.25</v>
      </c>
      <c r="H97" s="17">
        <f t="shared" si="13"/>
        <v>9.3370681605975728E-4</v>
      </c>
    </row>
    <row r="98" spans="1:8" x14ac:dyDescent="0.2">
      <c r="A98" s="14"/>
      <c r="B98" s="15" t="s">
        <v>86</v>
      </c>
      <c r="C98" s="16">
        <v>4</v>
      </c>
      <c r="D98" s="16">
        <v>3</v>
      </c>
      <c r="E98" s="17">
        <f t="shared" si="11"/>
        <v>3.7348272642390291E-3</v>
      </c>
      <c r="F98" s="17">
        <f t="shared" si="12"/>
        <v>2.7198549410698096E-3</v>
      </c>
      <c r="G98" s="17">
        <f t="shared" si="14"/>
        <v>-0.25</v>
      </c>
      <c r="H98" s="17">
        <f t="shared" si="13"/>
        <v>-9.3370681605975728E-4</v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4</v>
      </c>
      <c r="E100" s="17" t="str">
        <f t="shared" si="11"/>
        <v/>
      </c>
      <c r="F100" s="17">
        <f t="shared" si="12"/>
        <v>3.6264732547597461E-3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39</v>
      </c>
      <c r="D102" s="16">
        <v>13</v>
      </c>
      <c r="E102" s="17">
        <f t="shared" si="11"/>
        <v>3.6414565826330535E-2</v>
      </c>
      <c r="F102" s="17">
        <f t="shared" si="12"/>
        <v>1.1786038077969175E-2</v>
      </c>
      <c r="G102" s="17">
        <f t="shared" si="14"/>
        <v>-0.66666666666666663</v>
      </c>
      <c r="H102" s="17">
        <f t="shared" si="13"/>
        <v>-2.4276377217553689E-2</v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9.0661831368993653E-4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6</v>
      </c>
      <c r="D104" s="16">
        <v>12</v>
      </c>
      <c r="E104" s="17">
        <f t="shared" si="11"/>
        <v>5.6022408963585435E-3</v>
      </c>
      <c r="F104" s="17">
        <f t="shared" si="12"/>
        <v>1.0879419764279238E-2</v>
      </c>
      <c r="G104" s="17">
        <f t="shared" si="14"/>
        <v>1</v>
      </c>
      <c r="H104" s="17">
        <f t="shared" si="13"/>
        <v>5.6022408963585435E-3</v>
      </c>
    </row>
    <row r="105" spans="1:8" x14ac:dyDescent="0.2">
      <c r="A105" s="14"/>
      <c r="B105" s="15" t="s">
        <v>93</v>
      </c>
      <c r="C105" s="16">
        <v>1</v>
      </c>
      <c r="D105" s="16">
        <v>1</v>
      </c>
      <c r="E105" s="17">
        <f t="shared" si="11"/>
        <v>9.3370681605975728E-4</v>
      </c>
      <c r="F105" s="17">
        <f t="shared" si="12"/>
        <v>9.0661831368993653E-4</v>
      </c>
      <c r="G105" s="17">
        <f t="shared" si="14"/>
        <v>0</v>
      </c>
      <c r="H105" s="17">
        <f t="shared" si="13"/>
        <v>0</v>
      </c>
    </row>
    <row r="106" spans="1:8" x14ac:dyDescent="0.2">
      <c r="A106" s="14"/>
      <c r="B106" s="15" t="s">
        <v>94</v>
      </c>
      <c r="C106" s="16">
        <v>18</v>
      </c>
      <c r="D106" s="16">
        <v>8</v>
      </c>
      <c r="E106" s="17">
        <f t="shared" si="11"/>
        <v>1.680672268907563E-2</v>
      </c>
      <c r="F106" s="17">
        <f t="shared" si="12"/>
        <v>7.2529465095194923E-3</v>
      </c>
      <c r="G106" s="17">
        <f t="shared" si="14"/>
        <v>-0.55555555555555558</v>
      </c>
      <c r="H106" s="17">
        <f t="shared" si="13"/>
        <v>-9.3370681605975722E-3</v>
      </c>
    </row>
    <row r="107" spans="1:8" x14ac:dyDescent="0.2">
      <c r="A107" s="14"/>
      <c r="B107" s="15" t="s">
        <v>95</v>
      </c>
      <c r="C107" s="16">
        <v>40</v>
      </c>
      <c r="D107" s="16">
        <v>27</v>
      </c>
      <c r="E107" s="17">
        <f t="shared" si="11"/>
        <v>3.7348272642390289E-2</v>
      </c>
      <c r="F107" s="17">
        <f t="shared" si="12"/>
        <v>2.4478694469628286E-2</v>
      </c>
      <c r="G107" s="17">
        <f t="shared" si="14"/>
        <v>-0.32500000000000001</v>
      </c>
      <c r="H107" s="17">
        <f t="shared" si="13"/>
        <v>-1.2138188608776844E-2</v>
      </c>
    </row>
    <row r="108" spans="1:8" x14ac:dyDescent="0.2">
      <c r="A108" s="14"/>
      <c r="B108" s="15" t="s">
        <v>96</v>
      </c>
      <c r="C108" s="16">
        <v>1</v>
      </c>
      <c r="D108" s="16">
        <v>0</v>
      </c>
      <c r="E108" s="17">
        <f t="shared" ref="E108:E139" si="15">+IF(C108=0,"",C108/C$76)</f>
        <v>9.3370681605975728E-4</v>
      </c>
      <c r="F108" s="17" t="str">
        <f t="shared" ref="F108:F139" si="16">+IF(D108=0,"",D108/D$76)</f>
        <v/>
      </c>
      <c r="G108" s="17">
        <f t="shared" si="14"/>
        <v>-1</v>
      </c>
      <c r="H108" s="17">
        <f t="shared" ref="H108:H139" si="17">+IF(OR(AND(E108=""),(G108="")),"",E108*G108)</f>
        <v>-9.3370681605975728E-4</v>
      </c>
    </row>
    <row r="109" spans="1:8" x14ac:dyDescent="0.2">
      <c r="A109" s="14"/>
      <c r="B109" s="15" t="s">
        <v>97</v>
      </c>
      <c r="C109" s="16">
        <v>4</v>
      </c>
      <c r="D109" s="16">
        <v>9</v>
      </c>
      <c r="E109" s="17">
        <f t="shared" si="15"/>
        <v>3.7348272642390291E-3</v>
      </c>
      <c r="F109" s="17">
        <f t="shared" si="16"/>
        <v>8.1595648232094288E-3</v>
      </c>
      <c r="G109" s="17">
        <f t="shared" ref="G109:G140" si="18">+IF(AND(C109=0,D109=0)," ",IF(C109=0,1,IF(D109=0,-1,(D109-C109)/C109)))</f>
        <v>1.25</v>
      </c>
      <c r="H109" s="17">
        <f t="shared" si="17"/>
        <v>4.6685340802987861E-3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7</v>
      </c>
      <c r="D111" s="16">
        <v>1</v>
      </c>
      <c r="E111" s="17">
        <f t="shared" si="15"/>
        <v>6.5359477124183009E-3</v>
      </c>
      <c r="F111" s="17">
        <f t="shared" si="16"/>
        <v>9.0661831368993653E-4</v>
      </c>
      <c r="G111" s="17">
        <f t="shared" si="18"/>
        <v>-0.8571428571428571</v>
      </c>
      <c r="H111" s="17">
        <f t="shared" si="17"/>
        <v>-5.6022408963585435E-3</v>
      </c>
    </row>
    <row r="112" spans="1:8" x14ac:dyDescent="0.2">
      <c r="A112" s="14"/>
      <c r="B112" s="15" t="s">
        <v>100</v>
      </c>
      <c r="C112" s="16">
        <v>1</v>
      </c>
      <c r="D112" s="16">
        <v>3</v>
      </c>
      <c r="E112" s="17">
        <f t="shared" si="15"/>
        <v>9.3370681605975728E-4</v>
      </c>
      <c r="F112" s="17">
        <f t="shared" si="16"/>
        <v>2.7198549410698096E-3</v>
      </c>
      <c r="G112" s="17">
        <f t="shared" si="18"/>
        <v>2</v>
      </c>
      <c r="H112" s="17">
        <f t="shared" si="17"/>
        <v>1.8674136321195146E-3</v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16</v>
      </c>
      <c r="D114" s="16">
        <v>50</v>
      </c>
      <c r="E114" s="17">
        <f t="shared" si="15"/>
        <v>1.4939309056956116E-2</v>
      </c>
      <c r="F114" s="17">
        <f t="shared" si="16"/>
        <v>4.5330915684496827E-2</v>
      </c>
      <c r="G114" s="17">
        <f t="shared" si="18"/>
        <v>2.125</v>
      </c>
      <c r="H114" s="17">
        <f t="shared" si="17"/>
        <v>3.1746031746031744E-2</v>
      </c>
    </row>
    <row r="115" spans="1:8" ht="25.5" x14ac:dyDescent="0.2">
      <c r="A115" s="14"/>
      <c r="B115" s="15" t="s">
        <v>103</v>
      </c>
      <c r="C115" s="16">
        <v>2</v>
      </c>
      <c r="D115" s="16">
        <v>7</v>
      </c>
      <c r="E115" s="17">
        <f t="shared" si="15"/>
        <v>1.8674136321195146E-3</v>
      </c>
      <c r="F115" s="17">
        <f t="shared" si="16"/>
        <v>6.3463281958295557E-3</v>
      </c>
      <c r="G115" s="17">
        <f t="shared" si="18"/>
        <v>2.5</v>
      </c>
      <c r="H115" s="17">
        <f t="shared" si="17"/>
        <v>4.6685340802987861E-3</v>
      </c>
    </row>
    <row r="116" spans="1:8" ht="25.5" x14ac:dyDescent="0.2">
      <c r="A116" s="14"/>
      <c r="B116" s="15" t="s">
        <v>104</v>
      </c>
      <c r="C116" s="16">
        <v>20</v>
      </c>
      <c r="D116" s="16">
        <v>11</v>
      </c>
      <c r="E116" s="17">
        <f t="shared" si="15"/>
        <v>1.8674136321195144E-2</v>
      </c>
      <c r="F116" s="17">
        <f t="shared" si="16"/>
        <v>9.9728014505893019E-3</v>
      </c>
      <c r="G116" s="17">
        <f t="shared" si="18"/>
        <v>-0.45</v>
      </c>
      <c r="H116" s="17">
        <f t="shared" si="17"/>
        <v>-8.4033613445378148E-3</v>
      </c>
    </row>
    <row r="117" spans="1:8" x14ac:dyDescent="0.2">
      <c r="A117" s="14"/>
      <c r="B117" s="15" t="s">
        <v>105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9.0661831368993653E-4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14</v>
      </c>
      <c r="D118" s="16">
        <v>19</v>
      </c>
      <c r="E118" s="17">
        <f t="shared" si="15"/>
        <v>1.3071895424836602E-2</v>
      </c>
      <c r="F118" s="17">
        <f t="shared" si="16"/>
        <v>1.7225747960108794E-2</v>
      </c>
      <c r="G118" s="17">
        <f t="shared" si="18"/>
        <v>0.35714285714285715</v>
      </c>
      <c r="H118" s="17">
        <f t="shared" si="17"/>
        <v>4.6685340802987861E-3</v>
      </c>
    </row>
    <row r="119" spans="1:8" x14ac:dyDescent="0.2">
      <c r="A119" s="14"/>
      <c r="B119" s="15" t="s">
        <v>107</v>
      </c>
      <c r="C119" s="16">
        <v>1</v>
      </c>
      <c r="D119" s="16">
        <v>9</v>
      </c>
      <c r="E119" s="17">
        <f t="shared" si="15"/>
        <v>9.3370681605975728E-4</v>
      </c>
      <c r="F119" s="17">
        <f t="shared" si="16"/>
        <v>8.1595648232094288E-3</v>
      </c>
      <c r="G119" s="17">
        <f t="shared" si="18"/>
        <v>8</v>
      </c>
      <c r="H119" s="17">
        <f t="shared" si="17"/>
        <v>7.4696545284780582E-3</v>
      </c>
    </row>
    <row r="120" spans="1:8" x14ac:dyDescent="0.2">
      <c r="A120" s="14"/>
      <c r="B120" s="15" t="s">
        <v>108</v>
      </c>
      <c r="C120" s="16">
        <v>5</v>
      </c>
      <c r="D120" s="16">
        <v>4</v>
      </c>
      <c r="E120" s="17">
        <f t="shared" si="15"/>
        <v>4.6685340802987861E-3</v>
      </c>
      <c r="F120" s="17">
        <f t="shared" si="16"/>
        <v>3.6264732547597461E-3</v>
      </c>
      <c r="G120" s="17">
        <f t="shared" si="18"/>
        <v>-0.2</v>
      </c>
      <c r="H120" s="17">
        <f t="shared" si="17"/>
        <v>-9.3370681605975728E-4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18</v>
      </c>
      <c r="D123" s="16">
        <v>5</v>
      </c>
      <c r="E123" s="17">
        <f t="shared" si="15"/>
        <v>1.680672268907563E-2</v>
      </c>
      <c r="F123" s="17">
        <f t="shared" si="16"/>
        <v>4.5330915684496827E-3</v>
      </c>
      <c r="G123" s="17">
        <f t="shared" si="18"/>
        <v>-0.72222222222222221</v>
      </c>
      <c r="H123" s="17">
        <f t="shared" si="17"/>
        <v>-1.2138188608776843E-2</v>
      </c>
    </row>
    <row r="124" spans="1:8" x14ac:dyDescent="0.2">
      <c r="A124" s="14"/>
      <c r="B124" s="15" t="s">
        <v>112</v>
      </c>
      <c r="C124" s="16">
        <v>4</v>
      </c>
      <c r="D124" s="16">
        <v>7</v>
      </c>
      <c r="E124" s="17">
        <f t="shared" si="15"/>
        <v>3.7348272642390291E-3</v>
      </c>
      <c r="F124" s="17">
        <f t="shared" si="16"/>
        <v>6.3463281958295557E-3</v>
      </c>
      <c r="G124" s="17">
        <f t="shared" si="18"/>
        <v>0.75</v>
      </c>
      <c r="H124" s="17">
        <f t="shared" si="17"/>
        <v>2.8011204481792717E-3</v>
      </c>
    </row>
    <row r="125" spans="1:8" x14ac:dyDescent="0.2">
      <c r="A125" s="14"/>
      <c r="B125" s="15" t="s">
        <v>113</v>
      </c>
      <c r="C125" s="16">
        <v>2</v>
      </c>
      <c r="D125" s="16">
        <v>2</v>
      </c>
      <c r="E125" s="17">
        <f t="shared" si="15"/>
        <v>1.8674136321195146E-3</v>
      </c>
      <c r="F125" s="17">
        <f t="shared" si="16"/>
        <v>1.8132366273798731E-3</v>
      </c>
      <c r="G125" s="17">
        <f t="shared" si="18"/>
        <v>0</v>
      </c>
      <c r="H125" s="17">
        <f t="shared" si="17"/>
        <v>0</v>
      </c>
    </row>
    <row r="126" spans="1:8" x14ac:dyDescent="0.2">
      <c r="A126" s="14"/>
      <c r="B126" s="15" t="s">
        <v>114</v>
      </c>
      <c r="C126" s="16">
        <v>5</v>
      </c>
      <c r="D126" s="16">
        <v>3</v>
      </c>
      <c r="E126" s="17">
        <f t="shared" si="15"/>
        <v>4.6685340802987861E-3</v>
      </c>
      <c r="F126" s="17">
        <f t="shared" si="16"/>
        <v>2.7198549410698096E-3</v>
      </c>
      <c r="G126" s="17">
        <f t="shared" si="18"/>
        <v>-0.4</v>
      </c>
      <c r="H126" s="17">
        <f t="shared" si="17"/>
        <v>-1.8674136321195146E-3</v>
      </c>
    </row>
    <row r="127" spans="1:8" x14ac:dyDescent="0.2">
      <c r="A127" s="14"/>
      <c r="B127" s="15" t="s">
        <v>115</v>
      </c>
      <c r="C127" s="16">
        <v>2</v>
      </c>
      <c r="D127" s="16">
        <v>1</v>
      </c>
      <c r="E127" s="17">
        <f t="shared" si="15"/>
        <v>1.8674136321195146E-3</v>
      </c>
      <c r="F127" s="17">
        <f t="shared" si="16"/>
        <v>9.0661831368993653E-4</v>
      </c>
      <c r="G127" s="17">
        <f t="shared" si="18"/>
        <v>-0.5</v>
      </c>
      <c r="H127" s="17">
        <f t="shared" si="17"/>
        <v>-9.3370681605975728E-4</v>
      </c>
    </row>
    <row r="128" spans="1:8" x14ac:dyDescent="0.2">
      <c r="A128" s="14"/>
      <c r="B128" s="15" t="s">
        <v>116</v>
      </c>
      <c r="C128" s="16">
        <v>33</v>
      </c>
      <c r="D128" s="16">
        <v>57</v>
      </c>
      <c r="E128" s="17">
        <f t="shared" si="15"/>
        <v>3.081232492997199E-2</v>
      </c>
      <c r="F128" s="17">
        <f t="shared" si="16"/>
        <v>5.1677243880326386E-2</v>
      </c>
      <c r="G128" s="17">
        <f t="shared" si="18"/>
        <v>0.72727272727272729</v>
      </c>
      <c r="H128" s="17">
        <f t="shared" si="17"/>
        <v>2.2408963585434174E-2</v>
      </c>
    </row>
    <row r="129" spans="1:8" x14ac:dyDescent="0.2">
      <c r="A129" s="14" t="s">
        <v>59</v>
      </c>
      <c r="B129" s="15" t="s">
        <v>117</v>
      </c>
      <c r="C129" s="16">
        <v>2</v>
      </c>
      <c r="D129" s="16">
        <v>0</v>
      </c>
      <c r="E129" s="17">
        <f t="shared" si="15"/>
        <v>1.8674136321195146E-3</v>
      </c>
      <c r="F129" s="17" t="str">
        <f t="shared" si="16"/>
        <v/>
      </c>
      <c r="G129" s="17">
        <f t="shared" si="18"/>
        <v>-1</v>
      </c>
      <c r="H129" s="17">
        <f t="shared" si="17"/>
        <v>-1.8674136321195146E-3</v>
      </c>
    </row>
    <row r="130" spans="1:8" x14ac:dyDescent="0.2">
      <c r="A130" s="14"/>
      <c r="B130" s="15" t="s">
        <v>118</v>
      </c>
      <c r="C130" s="16">
        <v>23</v>
      </c>
      <c r="D130" s="16">
        <v>29</v>
      </c>
      <c r="E130" s="17">
        <f t="shared" si="15"/>
        <v>2.1475256769374416E-2</v>
      </c>
      <c r="F130" s="17">
        <f t="shared" si="16"/>
        <v>2.6291931097008159E-2</v>
      </c>
      <c r="G130" s="17">
        <f t="shared" si="18"/>
        <v>0.2608695652173913</v>
      </c>
      <c r="H130" s="17">
        <f t="shared" si="17"/>
        <v>5.6022408963585435E-3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45</v>
      </c>
      <c r="D132" s="16">
        <v>46</v>
      </c>
      <c r="E132" s="17">
        <f t="shared" si="15"/>
        <v>4.2016806722689079E-2</v>
      </c>
      <c r="F132" s="17">
        <f t="shared" si="16"/>
        <v>4.1704442429737081E-2</v>
      </c>
      <c r="G132" s="17">
        <f t="shared" si="18"/>
        <v>2.2222222222222223E-2</v>
      </c>
      <c r="H132" s="17">
        <f t="shared" si="17"/>
        <v>9.3370681605975739E-4</v>
      </c>
    </row>
    <row r="133" spans="1:8" x14ac:dyDescent="0.2">
      <c r="A133" s="14"/>
      <c r="B133" s="15" t="s">
        <v>121</v>
      </c>
      <c r="C133" s="16">
        <v>3</v>
      </c>
      <c r="D133" s="16">
        <v>10</v>
      </c>
      <c r="E133" s="17">
        <f t="shared" si="15"/>
        <v>2.8011204481792717E-3</v>
      </c>
      <c r="F133" s="17">
        <f t="shared" si="16"/>
        <v>9.0661831368993653E-3</v>
      </c>
      <c r="G133" s="17">
        <f t="shared" si="18"/>
        <v>2.3333333333333335</v>
      </c>
      <c r="H133" s="17">
        <f t="shared" si="17"/>
        <v>6.5359477124183009E-3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412</v>
      </c>
      <c r="D135" s="16">
        <v>398</v>
      </c>
      <c r="E135" s="17">
        <f t="shared" si="15"/>
        <v>0.38468720821662</v>
      </c>
      <c r="F135" s="17">
        <f t="shared" si="16"/>
        <v>0.36083408884859475</v>
      </c>
      <c r="G135" s="17">
        <f t="shared" si="18"/>
        <v>-3.3980582524271843E-2</v>
      </c>
      <c r="H135" s="17">
        <f t="shared" si="17"/>
        <v>-1.3071895424836602E-2</v>
      </c>
    </row>
    <row r="136" spans="1:8" ht="25.5" x14ac:dyDescent="0.2">
      <c r="A136" s="14"/>
      <c r="B136" s="15" t="s">
        <v>124</v>
      </c>
      <c r="C136" s="16">
        <v>7</v>
      </c>
      <c r="D136" s="16">
        <v>19</v>
      </c>
      <c r="E136" s="17">
        <f t="shared" si="15"/>
        <v>6.5359477124183009E-3</v>
      </c>
      <c r="F136" s="17">
        <f t="shared" si="16"/>
        <v>1.7225747960108794E-2</v>
      </c>
      <c r="G136" s="17">
        <f t="shared" si="18"/>
        <v>1.7142857142857142</v>
      </c>
      <c r="H136" s="17">
        <f t="shared" si="17"/>
        <v>1.1204481792717087E-2</v>
      </c>
    </row>
    <row r="137" spans="1:8" x14ac:dyDescent="0.2">
      <c r="A137" s="14"/>
      <c r="B137" s="15" t="s">
        <v>125</v>
      </c>
      <c r="C137" s="16">
        <v>1</v>
      </c>
      <c r="D137" s="16">
        <v>4</v>
      </c>
      <c r="E137" s="17">
        <f t="shared" si="15"/>
        <v>9.3370681605975728E-4</v>
      </c>
      <c r="F137" s="17">
        <f t="shared" si="16"/>
        <v>3.6264732547597461E-3</v>
      </c>
      <c r="G137" s="17">
        <f t="shared" si="18"/>
        <v>3</v>
      </c>
      <c r="H137" s="17">
        <f t="shared" si="17"/>
        <v>2.8011204481792717E-3</v>
      </c>
    </row>
    <row r="138" spans="1:8" x14ac:dyDescent="0.2">
      <c r="A138" s="14"/>
      <c r="B138" s="15" t="s">
        <v>126</v>
      </c>
      <c r="C138" s="16">
        <v>28</v>
      </c>
      <c r="D138" s="16">
        <v>0</v>
      </c>
      <c r="E138" s="17">
        <f t="shared" si="15"/>
        <v>2.6143790849673203E-2</v>
      </c>
      <c r="F138" s="17" t="str">
        <f t="shared" si="16"/>
        <v/>
      </c>
      <c r="G138" s="17">
        <f t="shared" si="18"/>
        <v>-1</v>
      </c>
      <c r="H138" s="17">
        <f t="shared" si="17"/>
        <v>-2.6143790849673203E-2</v>
      </c>
    </row>
    <row r="139" spans="1:8" x14ac:dyDescent="0.2">
      <c r="A139" s="14"/>
      <c r="B139" s="15" t="s">
        <v>127</v>
      </c>
      <c r="C139" s="16">
        <v>10</v>
      </c>
      <c r="D139" s="16">
        <v>2</v>
      </c>
      <c r="E139" s="17">
        <f t="shared" si="15"/>
        <v>9.3370681605975722E-3</v>
      </c>
      <c r="F139" s="17">
        <f t="shared" si="16"/>
        <v>1.8132366273798731E-3</v>
      </c>
      <c r="G139" s="17">
        <f t="shared" si="18"/>
        <v>-0.8</v>
      </c>
      <c r="H139" s="17">
        <f t="shared" si="17"/>
        <v>-7.4696545284780582E-3</v>
      </c>
    </row>
    <row r="140" spans="1:8" x14ac:dyDescent="0.2">
      <c r="A140" s="14"/>
      <c r="B140" s="15" t="s">
        <v>128</v>
      </c>
      <c r="C140" s="16">
        <v>1</v>
      </c>
      <c r="D140" s="16">
        <v>0</v>
      </c>
      <c r="E140" s="17">
        <f t="shared" ref="E140:E171" si="19">+IF(C140=0,"",C140/C$76)</f>
        <v>9.3370681605975728E-4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-9.3370681605975728E-4</v>
      </c>
    </row>
    <row r="141" spans="1:8" x14ac:dyDescent="0.2">
      <c r="A141" s="14"/>
      <c r="B141" s="15" t="s">
        <v>129</v>
      </c>
      <c r="C141" s="16">
        <v>6</v>
      </c>
      <c r="D141" s="16">
        <v>9</v>
      </c>
      <c r="E141" s="17">
        <f t="shared" si="19"/>
        <v>5.6022408963585435E-3</v>
      </c>
      <c r="F141" s="17">
        <f t="shared" si="20"/>
        <v>8.1595648232094288E-3</v>
      </c>
      <c r="G141" s="17">
        <f t="shared" ref="G141:G171" si="22">+IF(AND(C141=0,D141=0)," ",IF(C141=0,1,IF(D141=0,-1,(D141-C141)/C141)))</f>
        <v>0.5</v>
      </c>
      <c r="H141" s="17">
        <f t="shared" si="21"/>
        <v>2.8011204481792717E-3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4</v>
      </c>
      <c r="D145" s="16">
        <v>9</v>
      </c>
      <c r="E145" s="17">
        <f t="shared" si="19"/>
        <v>3.7348272642390291E-3</v>
      </c>
      <c r="F145" s="17">
        <f t="shared" si="20"/>
        <v>8.1595648232094288E-3</v>
      </c>
      <c r="G145" s="17">
        <f t="shared" si="22"/>
        <v>1.25</v>
      </c>
      <c r="H145" s="17">
        <f t="shared" si="21"/>
        <v>4.6685340802987861E-3</v>
      </c>
    </row>
    <row r="146" spans="1:8" ht="25.5" x14ac:dyDescent="0.2">
      <c r="A146" s="14"/>
      <c r="B146" s="15" t="s">
        <v>134</v>
      </c>
      <c r="C146" s="16">
        <v>2</v>
      </c>
      <c r="D146" s="16">
        <v>4</v>
      </c>
      <c r="E146" s="17">
        <f t="shared" si="19"/>
        <v>1.8674136321195146E-3</v>
      </c>
      <c r="F146" s="17">
        <f t="shared" si="20"/>
        <v>3.6264732547597461E-3</v>
      </c>
      <c r="G146" s="17">
        <f t="shared" si="22"/>
        <v>1</v>
      </c>
      <c r="H146" s="17">
        <f t="shared" si="21"/>
        <v>1.8674136321195146E-3</v>
      </c>
    </row>
    <row r="147" spans="1:8" ht="25.5" x14ac:dyDescent="0.2">
      <c r="A147" s="14"/>
      <c r="B147" s="15" t="s">
        <v>135</v>
      </c>
      <c r="C147" s="16">
        <v>0</v>
      </c>
      <c r="D147" s="16">
        <v>5</v>
      </c>
      <c r="E147" s="17" t="str">
        <f t="shared" si="19"/>
        <v/>
      </c>
      <c r="F147" s="17">
        <f t="shared" si="20"/>
        <v>4.5330915684496827E-3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9.0661831368993653E-4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9.0661831368993653E-4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3</v>
      </c>
      <c r="D150" s="16">
        <v>0</v>
      </c>
      <c r="E150" s="17">
        <f t="shared" si="19"/>
        <v>2.8011204481792717E-3</v>
      </c>
      <c r="F150" s="17" t="str">
        <f t="shared" si="20"/>
        <v/>
      </c>
      <c r="G150" s="17">
        <f t="shared" si="22"/>
        <v>-1</v>
      </c>
      <c r="H150" s="17">
        <f t="shared" si="21"/>
        <v>-2.8011204481792717E-3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9.0661831368993653E-4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5</v>
      </c>
      <c r="D157" s="16">
        <v>6</v>
      </c>
      <c r="E157" s="17">
        <f t="shared" si="19"/>
        <v>4.6685340802987861E-3</v>
      </c>
      <c r="F157" s="17">
        <f t="shared" si="20"/>
        <v>5.4397098821396192E-3</v>
      </c>
      <c r="G157" s="17">
        <f t="shared" si="22"/>
        <v>0.2</v>
      </c>
      <c r="H157" s="17">
        <f t="shared" si="21"/>
        <v>9.3370681605975728E-4</v>
      </c>
    </row>
    <row r="158" spans="1:8" x14ac:dyDescent="0.2">
      <c r="A158" s="14"/>
      <c r="B158" s="15" t="s">
        <v>146</v>
      </c>
      <c r="C158" s="16">
        <v>3</v>
      </c>
      <c r="D158" s="16">
        <v>0</v>
      </c>
      <c r="E158" s="17">
        <f t="shared" si="19"/>
        <v>2.8011204481792717E-3</v>
      </c>
      <c r="F158" s="17" t="str">
        <f t="shared" si="20"/>
        <v/>
      </c>
      <c r="G158" s="17">
        <f t="shared" si="22"/>
        <v>-1</v>
      </c>
      <c r="H158" s="17">
        <f t="shared" si="21"/>
        <v>-2.8011204481792717E-3</v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1</v>
      </c>
      <c r="D160" s="16">
        <v>1</v>
      </c>
      <c r="E160" s="17">
        <f t="shared" si="19"/>
        <v>9.3370681605975728E-4</v>
      </c>
      <c r="F160" s="17">
        <f t="shared" si="20"/>
        <v>9.0661831368993653E-4</v>
      </c>
      <c r="G160" s="17">
        <f t="shared" si="22"/>
        <v>0</v>
      </c>
      <c r="H160" s="17">
        <f t="shared" si="21"/>
        <v>0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9.0661831368993653E-4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11</v>
      </c>
      <c r="D168" s="16">
        <v>6</v>
      </c>
      <c r="E168" s="17">
        <f t="shared" si="19"/>
        <v>1.027077497665733E-2</v>
      </c>
      <c r="F168" s="17">
        <f t="shared" si="20"/>
        <v>5.4397098821396192E-3</v>
      </c>
      <c r="G168" s="17">
        <f t="shared" si="22"/>
        <v>-0.45454545454545453</v>
      </c>
      <c r="H168" s="17">
        <f t="shared" si="21"/>
        <v>-4.6685340802987861E-3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994</v>
      </c>
      <c r="D177" s="20">
        <f>SUM(D178:D350)</f>
        <v>977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-1.7102615694164991E-2</v>
      </c>
      <c r="H177" s="21">
        <f t="shared" ref="H177:H208" si="25">+IF(OR(AND(E177=""),(G177="")),"",E177*G177)</f>
        <v>-1.7102615694164991E-2</v>
      </c>
    </row>
    <row r="178" spans="1:8" x14ac:dyDescent="0.2">
      <c r="A178" s="14"/>
      <c r="B178" s="15" t="s">
        <v>160</v>
      </c>
      <c r="C178" s="16">
        <v>5</v>
      </c>
      <c r="D178" s="16">
        <v>13</v>
      </c>
      <c r="E178" s="17">
        <f t="shared" si="23"/>
        <v>5.0301810865191147E-3</v>
      </c>
      <c r="F178" s="17">
        <f t="shared" si="24"/>
        <v>1.3306038894575231E-2</v>
      </c>
      <c r="G178" s="17">
        <f t="shared" ref="G178:G209" si="26">+IF(AND(C178=0,D178=0)," ",IF(C178=0,1,IF(D178=0,-1,(D178-C178)/C178)))</f>
        <v>1.6</v>
      </c>
      <c r="H178" s="17">
        <f t="shared" si="25"/>
        <v>8.0482897384305842E-3</v>
      </c>
    </row>
    <row r="179" spans="1:8" x14ac:dyDescent="0.2">
      <c r="A179" s="14"/>
      <c r="B179" s="15" t="s">
        <v>161</v>
      </c>
      <c r="C179" s="16">
        <v>1</v>
      </c>
      <c r="D179" s="16">
        <v>4</v>
      </c>
      <c r="E179" s="17">
        <f t="shared" si="23"/>
        <v>1.006036217303823E-3</v>
      </c>
      <c r="F179" s="17">
        <f t="shared" si="24"/>
        <v>4.0941658137154556E-3</v>
      </c>
      <c r="G179" s="17">
        <f t="shared" si="26"/>
        <v>3</v>
      </c>
      <c r="H179" s="17">
        <f t="shared" si="25"/>
        <v>3.0181086519114691E-3</v>
      </c>
    </row>
    <row r="180" spans="1:8" ht="38.25" x14ac:dyDescent="0.2">
      <c r="A180" s="14"/>
      <c r="B180" s="15" t="s">
        <v>162</v>
      </c>
      <c r="C180" s="16">
        <v>1</v>
      </c>
      <c r="D180" s="16">
        <v>5</v>
      </c>
      <c r="E180" s="17">
        <f t="shared" si="23"/>
        <v>1.006036217303823E-3</v>
      </c>
      <c r="F180" s="17">
        <f t="shared" si="24"/>
        <v>5.1177072671443197E-3</v>
      </c>
      <c r="G180" s="17">
        <f t="shared" si="26"/>
        <v>4</v>
      </c>
      <c r="H180" s="17">
        <f t="shared" si="25"/>
        <v>4.0241448692152921E-3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21</v>
      </c>
      <c r="D182" s="16">
        <v>22</v>
      </c>
      <c r="E182" s="17">
        <f t="shared" si="23"/>
        <v>2.1126760563380281E-2</v>
      </c>
      <c r="F182" s="17">
        <f t="shared" si="24"/>
        <v>2.2517911975435005E-2</v>
      </c>
      <c r="G182" s="17">
        <f t="shared" si="26"/>
        <v>4.7619047619047616E-2</v>
      </c>
      <c r="H182" s="17">
        <f t="shared" si="25"/>
        <v>1.0060362173038228E-3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145</v>
      </c>
      <c r="D184" s="16">
        <v>142</v>
      </c>
      <c r="E184" s="17">
        <f t="shared" si="23"/>
        <v>0.14587525150905434</v>
      </c>
      <c r="F184" s="17">
        <f t="shared" si="24"/>
        <v>0.14534288638689866</v>
      </c>
      <c r="G184" s="17">
        <f t="shared" si="26"/>
        <v>-2.0689655172413793E-2</v>
      </c>
      <c r="H184" s="17">
        <f t="shared" si="25"/>
        <v>-3.0181086519114691E-3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7</v>
      </c>
      <c r="D186" s="16">
        <v>16</v>
      </c>
      <c r="E186" s="17">
        <f t="shared" si="23"/>
        <v>7.0422535211267607E-3</v>
      </c>
      <c r="F186" s="17">
        <f t="shared" si="24"/>
        <v>1.6376663254861822E-2</v>
      </c>
      <c r="G186" s="17">
        <f t="shared" si="26"/>
        <v>1.2857142857142858</v>
      </c>
      <c r="H186" s="17">
        <f t="shared" si="25"/>
        <v>9.0543259557344068E-3</v>
      </c>
    </row>
    <row r="187" spans="1:8" x14ac:dyDescent="0.2">
      <c r="A187" s="14"/>
      <c r="B187" s="15" t="s">
        <v>169</v>
      </c>
      <c r="C187" s="16">
        <v>2</v>
      </c>
      <c r="D187" s="16">
        <v>1</v>
      </c>
      <c r="E187" s="17">
        <f t="shared" si="23"/>
        <v>2.012072434607646E-3</v>
      </c>
      <c r="F187" s="17">
        <f t="shared" si="24"/>
        <v>1.0235414534288639E-3</v>
      </c>
      <c r="G187" s="17">
        <f t="shared" si="26"/>
        <v>-0.5</v>
      </c>
      <c r="H187" s="17">
        <f t="shared" si="25"/>
        <v>-1.006036217303823E-3</v>
      </c>
    </row>
    <row r="188" spans="1:8" x14ac:dyDescent="0.2">
      <c r="A188" s="14"/>
      <c r="B188" s="15" t="s">
        <v>170</v>
      </c>
      <c r="C188" s="16">
        <v>1</v>
      </c>
      <c r="D188" s="16">
        <v>0</v>
      </c>
      <c r="E188" s="17">
        <f t="shared" si="23"/>
        <v>1.006036217303823E-3</v>
      </c>
      <c r="F188" s="17" t="str">
        <f t="shared" si="24"/>
        <v/>
      </c>
      <c r="G188" s="17">
        <f t="shared" si="26"/>
        <v>-1</v>
      </c>
      <c r="H188" s="17">
        <f t="shared" si="25"/>
        <v>-1.006036217303823E-3</v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1.0235414534288639E-3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</v>
      </c>
      <c r="D190" s="16">
        <v>0</v>
      </c>
      <c r="E190" s="17">
        <f t="shared" si="23"/>
        <v>1.006036217303823E-3</v>
      </c>
      <c r="F190" s="17" t="str">
        <f t="shared" si="24"/>
        <v/>
      </c>
      <c r="G190" s="17">
        <f t="shared" si="26"/>
        <v>-1</v>
      </c>
      <c r="H190" s="17">
        <f t="shared" si="25"/>
        <v>-1.006036217303823E-3</v>
      </c>
    </row>
    <row r="191" spans="1:8" x14ac:dyDescent="0.2">
      <c r="A191" s="14"/>
      <c r="B191" s="15" t="s">
        <v>173</v>
      </c>
      <c r="C191" s="16">
        <v>13</v>
      </c>
      <c r="D191" s="16">
        <v>38</v>
      </c>
      <c r="E191" s="17">
        <f t="shared" si="23"/>
        <v>1.3078470824949699E-2</v>
      </c>
      <c r="F191" s="17">
        <f t="shared" si="24"/>
        <v>3.8894575230296824E-2</v>
      </c>
      <c r="G191" s="17">
        <f t="shared" si="26"/>
        <v>1.9230769230769231</v>
      </c>
      <c r="H191" s="17">
        <f t="shared" si="25"/>
        <v>2.5150905432595575E-2</v>
      </c>
    </row>
    <row r="192" spans="1:8" x14ac:dyDescent="0.2">
      <c r="A192" s="14"/>
      <c r="B192" s="15" t="s">
        <v>174</v>
      </c>
      <c r="C192" s="16">
        <v>19</v>
      </c>
      <c r="D192" s="16">
        <v>13</v>
      </c>
      <c r="E192" s="17">
        <f t="shared" si="23"/>
        <v>1.9114688128772636E-2</v>
      </c>
      <c r="F192" s="17">
        <f t="shared" si="24"/>
        <v>1.3306038894575231E-2</v>
      </c>
      <c r="G192" s="17">
        <f t="shared" si="26"/>
        <v>-0.31578947368421051</v>
      </c>
      <c r="H192" s="17">
        <f t="shared" si="25"/>
        <v>-6.0362173038229373E-3</v>
      </c>
    </row>
    <row r="193" spans="1:8" ht="25.5" x14ac:dyDescent="0.2">
      <c r="A193" s="14"/>
      <c r="B193" s="15" t="s">
        <v>175</v>
      </c>
      <c r="C193" s="16">
        <v>82</v>
      </c>
      <c r="D193" s="16">
        <v>21</v>
      </c>
      <c r="E193" s="17">
        <f t="shared" si="23"/>
        <v>8.249496981891348E-2</v>
      </c>
      <c r="F193" s="17">
        <f t="shared" si="24"/>
        <v>2.1494370522006142E-2</v>
      </c>
      <c r="G193" s="17">
        <f t="shared" si="26"/>
        <v>-0.74390243902439024</v>
      </c>
      <c r="H193" s="17">
        <f t="shared" si="25"/>
        <v>-6.1368209255533199E-2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2</v>
      </c>
      <c r="E196" s="17">
        <f t="shared" si="23"/>
        <v>1.006036217303823E-3</v>
      </c>
      <c r="F196" s="17">
        <f t="shared" si="24"/>
        <v>2.0470829068577278E-3</v>
      </c>
      <c r="G196" s="17">
        <f t="shared" si="26"/>
        <v>1</v>
      </c>
      <c r="H196" s="17">
        <f t="shared" si="25"/>
        <v>1.006036217303823E-3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4</v>
      </c>
      <c r="D198" s="16">
        <v>5</v>
      </c>
      <c r="E198" s="17">
        <f t="shared" si="23"/>
        <v>4.0241448692152921E-3</v>
      </c>
      <c r="F198" s="17">
        <f t="shared" si="24"/>
        <v>5.1177072671443197E-3</v>
      </c>
      <c r="G198" s="17">
        <f t="shared" si="26"/>
        <v>0.25</v>
      </c>
      <c r="H198" s="17">
        <f t="shared" si="25"/>
        <v>1.006036217303823E-3</v>
      </c>
    </row>
    <row r="199" spans="1:8" x14ac:dyDescent="0.2">
      <c r="A199" s="14"/>
      <c r="B199" s="15" t="s">
        <v>181</v>
      </c>
      <c r="C199" s="16">
        <v>14</v>
      </c>
      <c r="D199" s="16">
        <v>9</v>
      </c>
      <c r="E199" s="17">
        <f t="shared" si="23"/>
        <v>1.4084507042253521E-2</v>
      </c>
      <c r="F199" s="17">
        <f t="shared" si="24"/>
        <v>9.2118730808597744E-3</v>
      </c>
      <c r="G199" s="17">
        <f t="shared" si="26"/>
        <v>-0.35714285714285715</v>
      </c>
      <c r="H199" s="17">
        <f t="shared" si="25"/>
        <v>-5.0301810865191147E-3</v>
      </c>
    </row>
    <row r="200" spans="1:8" x14ac:dyDescent="0.2">
      <c r="A200" s="14"/>
      <c r="B200" s="15" t="s">
        <v>182</v>
      </c>
      <c r="C200" s="16">
        <v>6</v>
      </c>
      <c r="D200" s="16">
        <v>12</v>
      </c>
      <c r="E200" s="17">
        <f t="shared" si="23"/>
        <v>6.0362173038229373E-3</v>
      </c>
      <c r="F200" s="17">
        <f t="shared" si="24"/>
        <v>1.2282497441146366E-2</v>
      </c>
      <c r="G200" s="17">
        <f t="shared" si="26"/>
        <v>1</v>
      </c>
      <c r="H200" s="17">
        <f t="shared" si="25"/>
        <v>6.0362173038229373E-3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2</v>
      </c>
      <c r="D202" s="16">
        <v>0</v>
      </c>
      <c r="E202" s="17">
        <f t="shared" si="23"/>
        <v>2.012072434607646E-3</v>
      </c>
      <c r="F202" s="17" t="str">
        <f t="shared" si="24"/>
        <v/>
      </c>
      <c r="G202" s="17">
        <f t="shared" si="26"/>
        <v>-1</v>
      </c>
      <c r="H202" s="17">
        <f t="shared" si="25"/>
        <v>-2.012072434607646E-3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18</v>
      </c>
      <c r="D204" s="16">
        <v>24</v>
      </c>
      <c r="E204" s="17">
        <f t="shared" si="23"/>
        <v>1.8108651911468814E-2</v>
      </c>
      <c r="F204" s="17">
        <f t="shared" si="24"/>
        <v>2.4564994882292732E-2</v>
      </c>
      <c r="G204" s="17">
        <f t="shared" si="26"/>
        <v>0.33333333333333331</v>
      </c>
      <c r="H204" s="17">
        <f t="shared" si="25"/>
        <v>6.0362173038229373E-3</v>
      </c>
    </row>
    <row r="205" spans="1:8" ht="25.5" x14ac:dyDescent="0.2">
      <c r="A205" s="14"/>
      <c r="B205" s="15" t="s">
        <v>187</v>
      </c>
      <c r="C205" s="16">
        <v>17</v>
      </c>
      <c r="D205" s="16">
        <v>4</v>
      </c>
      <c r="E205" s="17">
        <f t="shared" si="23"/>
        <v>1.7102615694164991E-2</v>
      </c>
      <c r="F205" s="17">
        <f t="shared" si="24"/>
        <v>4.0941658137154556E-3</v>
      </c>
      <c r="G205" s="17">
        <f t="shared" si="26"/>
        <v>-0.76470588235294112</v>
      </c>
      <c r="H205" s="17">
        <f t="shared" si="25"/>
        <v>-1.3078470824949699E-2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16</v>
      </c>
      <c r="D207" s="16">
        <v>10</v>
      </c>
      <c r="E207" s="17">
        <f t="shared" si="23"/>
        <v>1.6096579476861168E-2</v>
      </c>
      <c r="F207" s="17">
        <f t="shared" si="24"/>
        <v>1.0235414534288639E-2</v>
      </c>
      <c r="G207" s="17">
        <f t="shared" si="26"/>
        <v>-0.375</v>
      </c>
      <c r="H207" s="17">
        <f t="shared" si="25"/>
        <v>-6.0362173038229381E-3</v>
      </c>
    </row>
    <row r="208" spans="1:8" x14ac:dyDescent="0.2">
      <c r="A208" s="14"/>
      <c r="B208" s="15" t="s">
        <v>190</v>
      </c>
      <c r="C208" s="16">
        <v>15</v>
      </c>
      <c r="D208" s="16">
        <v>23</v>
      </c>
      <c r="E208" s="17">
        <f t="shared" si="23"/>
        <v>1.5090543259557344E-2</v>
      </c>
      <c r="F208" s="17">
        <f t="shared" si="24"/>
        <v>2.3541453428863868E-2</v>
      </c>
      <c r="G208" s="17">
        <f t="shared" si="26"/>
        <v>0.53333333333333333</v>
      </c>
      <c r="H208" s="17">
        <f t="shared" si="25"/>
        <v>8.0482897384305842E-3</v>
      </c>
    </row>
    <row r="209" spans="1:8" x14ac:dyDescent="0.2">
      <c r="A209" s="14"/>
      <c r="B209" s="15" t="s">
        <v>191</v>
      </c>
      <c r="C209" s="16">
        <v>21</v>
      </c>
      <c r="D209" s="16">
        <v>36</v>
      </c>
      <c r="E209" s="17">
        <f t="shared" ref="E209:E240" si="27">+IF(C209=0,"",C209/C$177)</f>
        <v>2.1126760563380281E-2</v>
      </c>
      <c r="F209" s="17">
        <f t="shared" ref="F209:F240" si="28">+IF(D209=0,"",D209/D$177)</f>
        <v>3.6847492323439097E-2</v>
      </c>
      <c r="G209" s="17">
        <f t="shared" si="26"/>
        <v>0.7142857142857143</v>
      </c>
      <c r="H209" s="17">
        <f t="shared" ref="H209:H240" si="29">+IF(OR(AND(E209=""),(G209="")),"",E209*G209)</f>
        <v>1.5090543259557344E-2</v>
      </c>
    </row>
    <row r="210" spans="1:8" x14ac:dyDescent="0.2">
      <c r="A210" s="14"/>
      <c r="B210" s="15" t="s">
        <v>192</v>
      </c>
      <c r="C210" s="16">
        <v>17</v>
      </c>
      <c r="D210" s="16">
        <v>33</v>
      </c>
      <c r="E210" s="17">
        <f t="shared" si="27"/>
        <v>1.7102615694164991E-2</v>
      </c>
      <c r="F210" s="17">
        <f t="shared" si="28"/>
        <v>3.3776867963152504E-2</v>
      </c>
      <c r="G210" s="17">
        <f t="shared" ref="G210:G241" si="30">+IF(AND(C210=0,D210=0)," ",IF(C210=0,1,IF(D210=0,-1,(D210-C210)/C210)))</f>
        <v>0.94117647058823528</v>
      </c>
      <c r="H210" s="17">
        <f t="shared" si="29"/>
        <v>1.6096579476861168E-2</v>
      </c>
    </row>
    <row r="211" spans="1:8" x14ac:dyDescent="0.2">
      <c r="A211" s="14"/>
      <c r="B211" s="15" t="s">
        <v>193</v>
      </c>
      <c r="C211" s="16">
        <v>19</v>
      </c>
      <c r="D211" s="16">
        <v>1</v>
      </c>
      <c r="E211" s="17">
        <f t="shared" si="27"/>
        <v>1.9114688128772636E-2</v>
      </c>
      <c r="F211" s="17">
        <f t="shared" si="28"/>
        <v>1.0235414534288639E-3</v>
      </c>
      <c r="G211" s="17">
        <f t="shared" si="30"/>
        <v>-0.94736842105263153</v>
      </c>
      <c r="H211" s="17">
        <f t="shared" si="29"/>
        <v>-1.8108651911468814E-2</v>
      </c>
    </row>
    <row r="212" spans="1:8" x14ac:dyDescent="0.2">
      <c r="A212" s="14"/>
      <c r="B212" s="15" t="s">
        <v>194</v>
      </c>
      <c r="C212" s="16">
        <v>4</v>
      </c>
      <c r="D212" s="16">
        <v>7</v>
      </c>
      <c r="E212" s="17">
        <f t="shared" si="27"/>
        <v>4.0241448692152921E-3</v>
      </c>
      <c r="F212" s="17">
        <f t="shared" si="28"/>
        <v>7.164790174002047E-3</v>
      </c>
      <c r="G212" s="17">
        <f t="shared" si="30"/>
        <v>0.75</v>
      </c>
      <c r="H212" s="17">
        <f t="shared" si="29"/>
        <v>3.0181086519114691E-3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8</v>
      </c>
      <c r="D214" s="16">
        <v>15</v>
      </c>
      <c r="E214" s="17">
        <f t="shared" si="27"/>
        <v>8.0482897384305842E-3</v>
      </c>
      <c r="F214" s="17">
        <f t="shared" si="28"/>
        <v>1.5353121801432957E-2</v>
      </c>
      <c r="G214" s="17">
        <f t="shared" si="30"/>
        <v>0.875</v>
      </c>
      <c r="H214" s="17">
        <f t="shared" si="29"/>
        <v>7.0422535211267616E-3</v>
      </c>
    </row>
    <row r="215" spans="1:8" x14ac:dyDescent="0.2">
      <c r="A215" s="14"/>
      <c r="B215" s="15" t="s">
        <v>197</v>
      </c>
      <c r="C215" s="16">
        <v>15</v>
      </c>
      <c r="D215" s="16">
        <v>10</v>
      </c>
      <c r="E215" s="17">
        <f t="shared" si="27"/>
        <v>1.5090543259557344E-2</v>
      </c>
      <c r="F215" s="17">
        <f t="shared" si="28"/>
        <v>1.0235414534288639E-2</v>
      </c>
      <c r="G215" s="17">
        <f t="shared" si="30"/>
        <v>-0.33333333333333331</v>
      </c>
      <c r="H215" s="17">
        <f t="shared" si="29"/>
        <v>-5.0301810865191147E-3</v>
      </c>
    </row>
    <row r="216" spans="1:8" x14ac:dyDescent="0.2">
      <c r="A216" s="14"/>
      <c r="B216" s="15" t="s">
        <v>198</v>
      </c>
      <c r="C216" s="16">
        <v>12</v>
      </c>
      <c r="D216" s="16">
        <v>12</v>
      </c>
      <c r="E216" s="17">
        <f t="shared" si="27"/>
        <v>1.2072434607645875E-2</v>
      </c>
      <c r="F216" s="17">
        <f t="shared" si="28"/>
        <v>1.2282497441146366E-2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1</v>
      </c>
      <c r="D218" s="16">
        <v>0</v>
      </c>
      <c r="E218" s="17">
        <f t="shared" si="27"/>
        <v>1.006036217303823E-3</v>
      </c>
      <c r="F218" s="17" t="str">
        <f t="shared" si="28"/>
        <v/>
      </c>
      <c r="G218" s="17">
        <f t="shared" si="30"/>
        <v>-1</v>
      </c>
      <c r="H218" s="17">
        <f t="shared" si="29"/>
        <v>-1.006036217303823E-3</v>
      </c>
    </row>
    <row r="219" spans="1:8" ht="25.5" x14ac:dyDescent="0.2">
      <c r="A219" s="14"/>
      <c r="B219" s="15" t="s">
        <v>201</v>
      </c>
      <c r="C219" s="16">
        <v>90</v>
      </c>
      <c r="D219" s="16">
        <v>50</v>
      </c>
      <c r="E219" s="17">
        <f t="shared" si="27"/>
        <v>9.0543259557344061E-2</v>
      </c>
      <c r="F219" s="17">
        <f t="shared" si="28"/>
        <v>5.1177072671443197E-2</v>
      </c>
      <c r="G219" s="17">
        <f t="shared" si="30"/>
        <v>-0.44444444444444442</v>
      </c>
      <c r="H219" s="17">
        <f t="shared" si="29"/>
        <v>-4.024144869215291E-2</v>
      </c>
    </row>
    <row r="220" spans="1:8" x14ac:dyDescent="0.2">
      <c r="A220" s="14"/>
      <c r="B220" s="15" t="s">
        <v>202</v>
      </c>
      <c r="C220" s="16">
        <v>10</v>
      </c>
      <c r="D220" s="16">
        <v>2</v>
      </c>
      <c r="E220" s="17">
        <f t="shared" si="27"/>
        <v>1.0060362173038229E-2</v>
      </c>
      <c r="F220" s="17">
        <f t="shared" si="28"/>
        <v>2.0470829068577278E-3</v>
      </c>
      <c r="G220" s="17">
        <f t="shared" si="30"/>
        <v>-0.8</v>
      </c>
      <c r="H220" s="17">
        <f t="shared" si="29"/>
        <v>-8.0482897384305842E-3</v>
      </c>
    </row>
    <row r="221" spans="1:8" ht="25.5" x14ac:dyDescent="0.2">
      <c r="A221" s="14"/>
      <c r="B221" s="15" t="s">
        <v>203</v>
      </c>
      <c r="C221" s="16">
        <v>3</v>
      </c>
      <c r="D221" s="16">
        <v>1</v>
      </c>
      <c r="E221" s="17">
        <f t="shared" si="27"/>
        <v>3.0181086519114686E-3</v>
      </c>
      <c r="F221" s="17">
        <f t="shared" si="28"/>
        <v>1.0235414534288639E-3</v>
      </c>
      <c r="G221" s="17">
        <f t="shared" si="30"/>
        <v>-0.66666666666666663</v>
      </c>
      <c r="H221" s="17">
        <f t="shared" si="29"/>
        <v>-2.0120724346076456E-3</v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4</v>
      </c>
      <c r="E223" s="17" t="str">
        <f t="shared" si="27"/>
        <v/>
      </c>
      <c r="F223" s="17">
        <f t="shared" si="28"/>
        <v>4.0941658137154556E-3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20</v>
      </c>
      <c r="D224" s="16">
        <v>35</v>
      </c>
      <c r="E224" s="17">
        <f t="shared" si="27"/>
        <v>2.0120724346076459E-2</v>
      </c>
      <c r="F224" s="17">
        <f t="shared" si="28"/>
        <v>3.5823950870010238E-2</v>
      </c>
      <c r="G224" s="17">
        <f t="shared" si="30"/>
        <v>0.75</v>
      </c>
      <c r="H224" s="17">
        <f t="shared" si="29"/>
        <v>1.5090543259557344E-2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1</v>
      </c>
      <c r="D228" s="16">
        <v>1</v>
      </c>
      <c r="E228" s="17">
        <f t="shared" si="27"/>
        <v>1.006036217303823E-3</v>
      </c>
      <c r="F228" s="17">
        <f t="shared" si="28"/>
        <v>1.0235414534288639E-3</v>
      </c>
      <c r="G228" s="17">
        <f t="shared" si="30"/>
        <v>0</v>
      </c>
      <c r="H228" s="17">
        <f t="shared" si="29"/>
        <v>0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34</v>
      </c>
      <c r="D231" s="16">
        <v>40</v>
      </c>
      <c r="E231" s="17">
        <f t="shared" si="27"/>
        <v>3.4205231388329982E-2</v>
      </c>
      <c r="F231" s="17">
        <f t="shared" si="28"/>
        <v>4.0941658137154557E-2</v>
      </c>
      <c r="G231" s="17">
        <f t="shared" si="30"/>
        <v>0.17647058823529413</v>
      </c>
      <c r="H231" s="17">
        <f t="shared" si="29"/>
        <v>6.0362173038229381E-3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9</v>
      </c>
      <c r="D233" s="16">
        <v>11</v>
      </c>
      <c r="E233" s="17">
        <f t="shared" si="27"/>
        <v>9.0543259557344068E-3</v>
      </c>
      <c r="F233" s="17">
        <f t="shared" si="28"/>
        <v>1.1258955987717503E-2</v>
      </c>
      <c r="G233" s="17">
        <f t="shared" si="30"/>
        <v>0.22222222222222221</v>
      </c>
      <c r="H233" s="17">
        <f t="shared" si="29"/>
        <v>2.012072434607646E-3</v>
      </c>
    </row>
    <row r="234" spans="1:8" x14ac:dyDescent="0.2">
      <c r="A234" s="14"/>
      <c r="B234" s="15" t="s">
        <v>216</v>
      </c>
      <c r="C234" s="16">
        <v>3</v>
      </c>
      <c r="D234" s="16">
        <v>2</v>
      </c>
      <c r="E234" s="17">
        <f t="shared" si="27"/>
        <v>3.0181086519114686E-3</v>
      </c>
      <c r="F234" s="17">
        <f t="shared" si="28"/>
        <v>2.0470829068577278E-3</v>
      </c>
      <c r="G234" s="17">
        <f t="shared" si="30"/>
        <v>-0.33333333333333331</v>
      </c>
      <c r="H234" s="17">
        <f t="shared" si="29"/>
        <v>-1.0060362173038228E-3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31</v>
      </c>
      <c r="D237" s="16">
        <v>25</v>
      </c>
      <c r="E237" s="17">
        <f t="shared" si="27"/>
        <v>3.1187122736418511E-2</v>
      </c>
      <c r="F237" s="17">
        <f t="shared" si="28"/>
        <v>2.5588536335721598E-2</v>
      </c>
      <c r="G237" s="17">
        <f t="shared" si="30"/>
        <v>-0.19354838709677419</v>
      </c>
      <c r="H237" s="17">
        <f t="shared" si="29"/>
        <v>-6.0362173038229373E-3</v>
      </c>
    </row>
    <row r="238" spans="1:8" x14ac:dyDescent="0.2">
      <c r="A238" s="14"/>
      <c r="B238" s="15" t="s">
        <v>220</v>
      </c>
      <c r="C238" s="16">
        <v>1</v>
      </c>
      <c r="D238" s="16">
        <v>0</v>
      </c>
      <c r="E238" s="17">
        <f t="shared" si="27"/>
        <v>1.006036217303823E-3</v>
      </c>
      <c r="F238" s="17" t="str">
        <f t="shared" si="28"/>
        <v/>
      </c>
      <c r="G238" s="17">
        <f t="shared" si="30"/>
        <v>-1</v>
      </c>
      <c r="H238" s="17">
        <f t="shared" si="29"/>
        <v>-1.006036217303823E-3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10</v>
      </c>
      <c r="E240" s="17" t="str">
        <f t="shared" si="27"/>
        <v/>
      </c>
      <c r="F240" s="17">
        <f t="shared" si="28"/>
        <v>1.0235414534288639E-2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2</v>
      </c>
      <c r="D241" s="16">
        <v>6</v>
      </c>
      <c r="E241" s="17">
        <f t="shared" ref="E241:E272" si="31">+IF(C241=0,"",C241/C$177)</f>
        <v>2.012072434607646E-3</v>
      </c>
      <c r="F241" s="17">
        <f t="shared" ref="F241:F272" si="32">+IF(D241=0,"",D241/D$177)</f>
        <v>6.1412487205731829E-3</v>
      </c>
      <c r="G241" s="17">
        <f t="shared" si="30"/>
        <v>2</v>
      </c>
      <c r="H241" s="17">
        <f t="shared" ref="H241:H272" si="33">+IF(OR(AND(E241=""),(G241="")),"",E241*G241)</f>
        <v>4.0241448692152921E-3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2</v>
      </c>
      <c r="E243" s="17" t="str">
        <f t="shared" si="31"/>
        <v/>
      </c>
      <c r="F243" s="17">
        <f t="shared" si="32"/>
        <v>2.0470829068577278E-3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12</v>
      </c>
      <c r="D244" s="16">
        <v>27</v>
      </c>
      <c r="E244" s="17">
        <f t="shared" si="31"/>
        <v>1.2072434607645875E-2</v>
      </c>
      <c r="F244" s="17">
        <f t="shared" si="32"/>
        <v>2.7635619242579325E-2</v>
      </c>
      <c r="G244" s="17">
        <f t="shared" si="34"/>
        <v>1.25</v>
      </c>
      <c r="H244" s="17">
        <f t="shared" si="33"/>
        <v>1.5090543259557342E-2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2</v>
      </c>
      <c r="D246" s="16">
        <v>0</v>
      </c>
      <c r="E246" s="17">
        <f t="shared" si="31"/>
        <v>2.012072434607646E-3</v>
      </c>
      <c r="F246" s="17" t="str">
        <f t="shared" si="32"/>
        <v/>
      </c>
      <c r="G246" s="17">
        <f t="shared" si="34"/>
        <v>-1</v>
      </c>
      <c r="H246" s="17">
        <f t="shared" si="33"/>
        <v>-2.012072434607646E-3</v>
      </c>
    </row>
    <row r="247" spans="1:8" x14ac:dyDescent="0.2">
      <c r="A247" s="14"/>
      <c r="B247" s="15" t="s">
        <v>229</v>
      </c>
      <c r="C247" s="16">
        <v>24</v>
      </c>
      <c r="D247" s="16">
        <v>44</v>
      </c>
      <c r="E247" s="17">
        <f t="shared" si="31"/>
        <v>2.4144869215291749E-2</v>
      </c>
      <c r="F247" s="17">
        <f t="shared" si="32"/>
        <v>4.503582395087001E-2</v>
      </c>
      <c r="G247" s="17">
        <f t="shared" si="34"/>
        <v>0.83333333333333337</v>
      </c>
      <c r="H247" s="17">
        <f t="shared" si="33"/>
        <v>2.0120724346076459E-2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7</v>
      </c>
      <c r="D250" s="16">
        <v>3</v>
      </c>
      <c r="E250" s="17">
        <f t="shared" si="31"/>
        <v>7.0422535211267607E-3</v>
      </c>
      <c r="F250" s="17">
        <f t="shared" si="32"/>
        <v>3.0706243602865915E-3</v>
      </c>
      <c r="G250" s="17">
        <f t="shared" si="34"/>
        <v>-0.5714285714285714</v>
      </c>
      <c r="H250" s="17">
        <f t="shared" si="33"/>
        <v>-4.0241448692152912E-3</v>
      </c>
    </row>
    <row r="251" spans="1:8" ht="25.5" x14ac:dyDescent="0.2">
      <c r="A251" s="14"/>
      <c r="B251" s="15" t="s">
        <v>233</v>
      </c>
      <c r="C251" s="16">
        <v>0</v>
      </c>
      <c r="D251" s="16">
        <v>1</v>
      </c>
      <c r="E251" s="17" t="str">
        <f t="shared" si="31"/>
        <v/>
      </c>
      <c r="F251" s="17">
        <f t="shared" si="32"/>
        <v>1.0235414534288639E-3</v>
      </c>
      <c r="G251" s="17">
        <f t="shared" si="34"/>
        <v>1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1</v>
      </c>
      <c r="D252" s="16">
        <v>3</v>
      </c>
      <c r="E252" s="17">
        <f t="shared" si="31"/>
        <v>1.006036217303823E-3</v>
      </c>
      <c r="F252" s="17">
        <f t="shared" si="32"/>
        <v>3.0706243602865915E-3</v>
      </c>
      <c r="G252" s="17">
        <f t="shared" si="34"/>
        <v>2</v>
      </c>
      <c r="H252" s="17">
        <f t="shared" si="33"/>
        <v>2.012072434607646E-3</v>
      </c>
    </row>
    <row r="253" spans="1:8" ht="25.5" x14ac:dyDescent="0.2">
      <c r="A253" s="14"/>
      <c r="B253" s="15" t="s">
        <v>235</v>
      </c>
      <c r="C253" s="16">
        <v>0</v>
      </c>
      <c r="D253" s="16">
        <v>1</v>
      </c>
      <c r="E253" s="17" t="str">
        <f t="shared" si="31"/>
        <v/>
      </c>
      <c r="F253" s="17">
        <f t="shared" si="32"/>
        <v>1.0235414534288639E-3</v>
      </c>
      <c r="G253" s="17">
        <f t="shared" si="34"/>
        <v>1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2</v>
      </c>
      <c r="D254" s="16">
        <v>3</v>
      </c>
      <c r="E254" s="17">
        <f t="shared" si="31"/>
        <v>2.012072434607646E-3</v>
      </c>
      <c r="F254" s="17">
        <f t="shared" si="32"/>
        <v>3.0706243602865915E-3</v>
      </c>
      <c r="G254" s="17">
        <f t="shared" si="34"/>
        <v>0.5</v>
      </c>
      <c r="H254" s="17">
        <f t="shared" si="33"/>
        <v>1.006036217303823E-3</v>
      </c>
    </row>
    <row r="255" spans="1:8" x14ac:dyDescent="0.2">
      <c r="A255" s="14"/>
      <c r="B255" s="15" t="s">
        <v>237</v>
      </c>
      <c r="C255" s="16">
        <v>4</v>
      </c>
      <c r="D255" s="16">
        <v>0</v>
      </c>
      <c r="E255" s="17">
        <f t="shared" si="31"/>
        <v>4.0241448692152921E-3</v>
      </c>
      <c r="F255" s="17" t="str">
        <f t="shared" si="32"/>
        <v/>
      </c>
      <c r="G255" s="17">
        <f t="shared" si="34"/>
        <v>-1</v>
      </c>
      <c r="H255" s="17">
        <f t="shared" si="33"/>
        <v>-4.0241448692152921E-3</v>
      </c>
    </row>
    <row r="256" spans="1:8" x14ac:dyDescent="0.2">
      <c r="A256" s="14"/>
      <c r="B256" s="15" t="s">
        <v>238</v>
      </c>
      <c r="C256" s="16">
        <v>7</v>
      </c>
      <c r="D256" s="16">
        <v>1</v>
      </c>
      <c r="E256" s="17">
        <f t="shared" si="31"/>
        <v>7.0422535211267607E-3</v>
      </c>
      <c r="F256" s="17">
        <f t="shared" si="32"/>
        <v>1.0235414534288639E-3</v>
      </c>
      <c r="G256" s="17">
        <f t="shared" si="34"/>
        <v>-0.8571428571428571</v>
      </c>
      <c r="H256" s="17">
        <f t="shared" si="33"/>
        <v>-6.0362173038229373E-3</v>
      </c>
    </row>
    <row r="257" spans="1:8" x14ac:dyDescent="0.2">
      <c r="A257" s="14"/>
      <c r="B257" s="15" t="s">
        <v>239</v>
      </c>
      <c r="C257" s="16">
        <v>0</v>
      </c>
      <c r="D257" s="16">
        <v>1</v>
      </c>
      <c r="E257" s="17" t="str">
        <f t="shared" si="31"/>
        <v/>
      </c>
      <c r="F257" s="17">
        <f t="shared" si="32"/>
        <v>1.0235414534288639E-3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1</v>
      </c>
      <c r="D259" s="16">
        <v>3</v>
      </c>
      <c r="E259" s="17">
        <f t="shared" si="31"/>
        <v>1.006036217303823E-3</v>
      </c>
      <c r="F259" s="17">
        <f t="shared" si="32"/>
        <v>3.0706243602865915E-3</v>
      </c>
      <c r="G259" s="17">
        <f t="shared" si="34"/>
        <v>2</v>
      </c>
      <c r="H259" s="17">
        <f t="shared" si="33"/>
        <v>2.012072434607646E-3</v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2</v>
      </c>
      <c r="D265" s="16">
        <v>0</v>
      </c>
      <c r="E265" s="17">
        <f t="shared" si="31"/>
        <v>2.012072434607646E-3</v>
      </c>
      <c r="F265" s="17" t="str">
        <f t="shared" si="32"/>
        <v/>
      </c>
      <c r="G265" s="17">
        <f t="shared" si="34"/>
        <v>-1</v>
      </c>
      <c r="H265" s="17">
        <f t="shared" si="33"/>
        <v>-2.012072434607646E-3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1</v>
      </c>
      <c r="E268" s="17" t="str">
        <f t="shared" si="31"/>
        <v/>
      </c>
      <c r="F268" s="17">
        <f t="shared" si="32"/>
        <v>1.0235414534288639E-3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3</v>
      </c>
      <c r="D270" s="16">
        <v>9</v>
      </c>
      <c r="E270" s="17">
        <f t="shared" si="31"/>
        <v>3.0181086519114686E-3</v>
      </c>
      <c r="F270" s="17">
        <f t="shared" si="32"/>
        <v>9.2118730808597744E-3</v>
      </c>
      <c r="G270" s="17">
        <f t="shared" si="34"/>
        <v>2</v>
      </c>
      <c r="H270" s="17">
        <f t="shared" si="33"/>
        <v>6.0362173038229373E-3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1</v>
      </c>
      <c r="D273" s="16">
        <v>0</v>
      </c>
      <c r="E273" s="17">
        <f t="shared" ref="E273:E304" si="35">+IF(C273=0,"",C273/C$177)</f>
        <v>1.006036217303823E-3</v>
      </c>
      <c r="F273" s="17" t="str">
        <f t="shared" ref="F273:F304" si="36">+IF(D273=0,"",D273/D$177)</f>
        <v/>
      </c>
      <c r="G273" s="17">
        <f t="shared" si="34"/>
        <v>-1</v>
      </c>
      <c r="H273" s="17">
        <f t="shared" ref="H273:H304" si="37">+IF(OR(AND(E273=""),(G273="")),"",E273*G273)</f>
        <v>-1.006036217303823E-3</v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1</v>
      </c>
      <c r="D276" s="16">
        <v>0</v>
      </c>
      <c r="E276" s="17">
        <f t="shared" si="35"/>
        <v>1.006036217303823E-3</v>
      </c>
      <c r="F276" s="17" t="str">
        <f t="shared" si="36"/>
        <v/>
      </c>
      <c r="G276" s="17">
        <f t="shared" si="38"/>
        <v>-1</v>
      </c>
      <c r="H276" s="17">
        <f t="shared" si="37"/>
        <v>-1.006036217303823E-3</v>
      </c>
    </row>
    <row r="277" spans="1:8" x14ac:dyDescent="0.2">
      <c r="A277" s="14"/>
      <c r="B277" s="15" t="s">
        <v>259</v>
      </c>
      <c r="C277" s="16">
        <v>6</v>
      </c>
      <c r="D277" s="16">
        <v>0</v>
      </c>
      <c r="E277" s="17">
        <f t="shared" si="35"/>
        <v>6.0362173038229373E-3</v>
      </c>
      <c r="F277" s="17" t="str">
        <f t="shared" si="36"/>
        <v/>
      </c>
      <c r="G277" s="17">
        <f t="shared" si="38"/>
        <v>-1</v>
      </c>
      <c r="H277" s="17">
        <f t="shared" si="37"/>
        <v>-6.0362173038229373E-3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9</v>
      </c>
      <c r="D281" s="16">
        <v>13</v>
      </c>
      <c r="E281" s="17">
        <f t="shared" si="35"/>
        <v>9.0543259557344068E-3</v>
      </c>
      <c r="F281" s="17">
        <f t="shared" si="36"/>
        <v>1.3306038894575231E-2</v>
      </c>
      <c r="G281" s="17">
        <f t="shared" si="38"/>
        <v>0.44444444444444442</v>
      </c>
      <c r="H281" s="17">
        <f t="shared" si="37"/>
        <v>4.0241448692152921E-3</v>
      </c>
    </row>
    <row r="282" spans="1:8" ht="25.5" x14ac:dyDescent="0.2">
      <c r="A282" s="14"/>
      <c r="B282" s="15" t="s">
        <v>264</v>
      </c>
      <c r="C282" s="16">
        <v>13</v>
      </c>
      <c r="D282" s="16">
        <v>14</v>
      </c>
      <c r="E282" s="17">
        <f t="shared" si="35"/>
        <v>1.3078470824949699E-2</v>
      </c>
      <c r="F282" s="17">
        <f t="shared" si="36"/>
        <v>1.4329580348004094E-2</v>
      </c>
      <c r="G282" s="17">
        <f t="shared" si="38"/>
        <v>7.6923076923076927E-2</v>
      </c>
      <c r="H282" s="17">
        <f t="shared" si="37"/>
        <v>1.006036217303823E-3</v>
      </c>
    </row>
    <row r="283" spans="1:8" x14ac:dyDescent="0.2">
      <c r="A283" s="14"/>
      <c r="B283" s="15" t="s">
        <v>265</v>
      </c>
      <c r="C283" s="16">
        <v>5</v>
      </c>
      <c r="D283" s="16">
        <v>3</v>
      </c>
      <c r="E283" s="17">
        <f t="shared" si="35"/>
        <v>5.0301810865191147E-3</v>
      </c>
      <c r="F283" s="17">
        <f t="shared" si="36"/>
        <v>3.0706243602865915E-3</v>
      </c>
      <c r="G283" s="17">
        <f t="shared" si="38"/>
        <v>-0.4</v>
      </c>
      <c r="H283" s="17">
        <f t="shared" si="37"/>
        <v>-2.012072434607646E-3</v>
      </c>
    </row>
    <row r="284" spans="1:8" x14ac:dyDescent="0.2">
      <c r="A284" s="14"/>
      <c r="B284" s="15" t="s">
        <v>266</v>
      </c>
      <c r="C284" s="16">
        <v>2</v>
      </c>
      <c r="D284" s="16">
        <v>0</v>
      </c>
      <c r="E284" s="17">
        <f t="shared" si="35"/>
        <v>2.012072434607646E-3</v>
      </c>
      <c r="F284" s="17" t="str">
        <f t="shared" si="36"/>
        <v/>
      </c>
      <c r="G284" s="17">
        <f t="shared" si="38"/>
        <v>-1</v>
      </c>
      <c r="H284" s="17">
        <f t="shared" si="37"/>
        <v>-2.012072434607646E-3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15</v>
      </c>
      <c r="E286" s="17" t="str">
        <f t="shared" si="35"/>
        <v/>
      </c>
      <c r="F286" s="17">
        <f t="shared" si="36"/>
        <v>1.5353121801432957E-2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1</v>
      </c>
      <c r="E288" s="17">
        <f t="shared" si="35"/>
        <v>1.006036217303823E-3</v>
      </c>
      <c r="F288" s="17">
        <f t="shared" si="36"/>
        <v>1.0235414534288639E-3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271</v>
      </c>
      <c r="C289" s="16">
        <v>7</v>
      </c>
      <c r="D289" s="16">
        <v>1</v>
      </c>
      <c r="E289" s="17">
        <f t="shared" si="35"/>
        <v>7.0422535211267607E-3</v>
      </c>
      <c r="F289" s="17">
        <f t="shared" si="36"/>
        <v>1.0235414534288639E-3</v>
      </c>
      <c r="G289" s="17">
        <f t="shared" si="38"/>
        <v>-0.8571428571428571</v>
      </c>
      <c r="H289" s="17">
        <f t="shared" si="37"/>
        <v>-6.0362173038229373E-3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16</v>
      </c>
      <c r="E292" s="17" t="str">
        <f t="shared" si="35"/>
        <v/>
      </c>
      <c r="F292" s="17">
        <f t="shared" si="36"/>
        <v>1.6376663254861822E-2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19</v>
      </c>
      <c r="D294" s="16">
        <v>17</v>
      </c>
      <c r="E294" s="17">
        <f t="shared" si="35"/>
        <v>1.9114688128772636E-2</v>
      </c>
      <c r="F294" s="17">
        <f t="shared" si="36"/>
        <v>1.7400204708290685E-2</v>
      </c>
      <c r="G294" s="17">
        <f t="shared" si="38"/>
        <v>-0.10526315789473684</v>
      </c>
      <c r="H294" s="17">
        <f t="shared" si="37"/>
        <v>-2.0120724346076456E-3</v>
      </c>
    </row>
    <row r="295" spans="1:8" x14ac:dyDescent="0.2">
      <c r="A295" s="14"/>
      <c r="B295" s="15" t="s">
        <v>277</v>
      </c>
      <c r="C295" s="16">
        <v>3</v>
      </c>
      <c r="D295" s="16">
        <v>1</v>
      </c>
      <c r="E295" s="17">
        <f t="shared" si="35"/>
        <v>3.0181086519114686E-3</v>
      </c>
      <c r="F295" s="17">
        <f t="shared" si="36"/>
        <v>1.0235414534288639E-3</v>
      </c>
      <c r="G295" s="17">
        <f t="shared" si="38"/>
        <v>-0.66666666666666663</v>
      </c>
      <c r="H295" s="17">
        <f t="shared" si="37"/>
        <v>-2.0120724346076456E-3</v>
      </c>
    </row>
    <row r="296" spans="1:8" x14ac:dyDescent="0.2">
      <c r="A296" s="14"/>
      <c r="B296" s="15" t="s">
        <v>278</v>
      </c>
      <c r="C296" s="16">
        <v>0</v>
      </c>
      <c r="D296" s="16">
        <v>2</v>
      </c>
      <c r="E296" s="17" t="str">
        <f t="shared" si="35"/>
        <v/>
      </c>
      <c r="F296" s="17">
        <f t="shared" si="36"/>
        <v>2.0470829068577278E-3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6</v>
      </c>
      <c r="E297" s="17" t="str">
        <f t="shared" si="35"/>
        <v/>
      </c>
      <c r="F297" s="17">
        <f t="shared" si="36"/>
        <v>6.1412487205731829E-3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4</v>
      </c>
      <c r="D298" s="16">
        <v>3</v>
      </c>
      <c r="E298" s="17">
        <f t="shared" si="35"/>
        <v>4.0241448692152921E-3</v>
      </c>
      <c r="F298" s="17">
        <f t="shared" si="36"/>
        <v>3.0706243602865915E-3</v>
      </c>
      <c r="G298" s="17">
        <f t="shared" si="38"/>
        <v>-0.25</v>
      </c>
      <c r="H298" s="17">
        <f t="shared" si="37"/>
        <v>-1.006036217303823E-3</v>
      </c>
    </row>
    <row r="299" spans="1:8" ht="25.5" x14ac:dyDescent="0.2">
      <c r="A299" s="14"/>
      <c r="B299" s="15" t="s">
        <v>281</v>
      </c>
      <c r="C299" s="16">
        <v>1</v>
      </c>
      <c r="D299" s="16">
        <v>6</v>
      </c>
      <c r="E299" s="17">
        <f t="shared" si="35"/>
        <v>1.006036217303823E-3</v>
      </c>
      <c r="F299" s="17">
        <f t="shared" si="36"/>
        <v>6.1412487205731829E-3</v>
      </c>
      <c r="G299" s="17">
        <f t="shared" si="38"/>
        <v>5</v>
      </c>
      <c r="H299" s="17">
        <f t="shared" si="37"/>
        <v>5.0301810865191147E-3</v>
      </c>
    </row>
    <row r="300" spans="1:8" x14ac:dyDescent="0.2">
      <c r="A300" s="14"/>
      <c r="B300" s="15" t="s">
        <v>282</v>
      </c>
      <c r="C300" s="16">
        <v>4</v>
      </c>
      <c r="D300" s="16">
        <v>6</v>
      </c>
      <c r="E300" s="17">
        <f t="shared" si="35"/>
        <v>4.0241448692152921E-3</v>
      </c>
      <c r="F300" s="17">
        <f t="shared" si="36"/>
        <v>6.1412487205731829E-3</v>
      </c>
      <c r="G300" s="17">
        <f t="shared" si="38"/>
        <v>0.5</v>
      </c>
      <c r="H300" s="17">
        <f t="shared" si="37"/>
        <v>2.012072434607646E-3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3</v>
      </c>
      <c r="D306" s="16">
        <v>20</v>
      </c>
      <c r="E306" s="17">
        <f t="shared" si="39"/>
        <v>3.0181086519114686E-3</v>
      </c>
      <c r="F306" s="17">
        <f t="shared" si="40"/>
        <v>2.0470829068577279E-2</v>
      </c>
      <c r="G306" s="17">
        <f t="shared" ref="G306:G337" si="42">+IF(AND(C306=0,D306=0)," ",IF(C306=0,1,IF(D306=0,-1,(D306-C306)/C306)))</f>
        <v>5.666666666666667</v>
      </c>
      <c r="H306" s="17">
        <f t="shared" si="41"/>
        <v>1.7102615694164991E-2</v>
      </c>
    </row>
    <row r="307" spans="1:8" x14ac:dyDescent="0.2">
      <c r="A307" s="14"/>
      <c r="B307" s="15" t="s">
        <v>289</v>
      </c>
      <c r="C307" s="16">
        <v>12</v>
      </c>
      <c r="D307" s="16">
        <v>15</v>
      </c>
      <c r="E307" s="17">
        <f t="shared" si="39"/>
        <v>1.2072434607645875E-2</v>
      </c>
      <c r="F307" s="17">
        <f t="shared" si="40"/>
        <v>1.5353121801432957E-2</v>
      </c>
      <c r="G307" s="17">
        <f t="shared" si="42"/>
        <v>0.25</v>
      </c>
      <c r="H307" s="17">
        <f t="shared" si="41"/>
        <v>3.0181086519114686E-3</v>
      </c>
    </row>
    <row r="308" spans="1:8" ht="25.5" x14ac:dyDescent="0.2">
      <c r="A308" s="14"/>
      <c r="B308" s="15" t="s">
        <v>290</v>
      </c>
      <c r="C308" s="16">
        <v>19</v>
      </c>
      <c r="D308" s="16">
        <v>8</v>
      </c>
      <c r="E308" s="17">
        <f t="shared" si="39"/>
        <v>1.9114688128772636E-2</v>
      </c>
      <c r="F308" s="17">
        <f t="shared" si="40"/>
        <v>8.1883316274309111E-3</v>
      </c>
      <c r="G308" s="17">
        <f t="shared" si="42"/>
        <v>-0.57894736842105265</v>
      </c>
      <c r="H308" s="17">
        <f t="shared" si="41"/>
        <v>-1.1066398390342054E-2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7</v>
      </c>
      <c r="D311" s="16">
        <v>4</v>
      </c>
      <c r="E311" s="17">
        <f t="shared" si="39"/>
        <v>7.0422535211267607E-3</v>
      </c>
      <c r="F311" s="17">
        <f t="shared" si="40"/>
        <v>4.0941658137154556E-3</v>
      </c>
      <c r="G311" s="17">
        <f t="shared" si="42"/>
        <v>-0.42857142857142855</v>
      </c>
      <c r="H311" s="17">
        <f t="shared" si="41"/>
        <v>-3.0181086519114686E-3</v>
      </c>
    </row>
    <row r="312" spans="1:8" x14ac:dyDescent="0.2">
      <c r="A312" s="14"/>
      <c r="B312" s="15" t="s">
        <v>294</v>
      </c>
      <c r="C312" s="16">
        <v>1</v>
      </c>
      <c r="D312" s="16">
        <v>0</v>
      </c>
      <c r="E312" s="17">
        <f t="shared" si="39"/>
        <v>1.006036217303823E-3</v>
      </c>
      <c r="F312" s="17" t="str">
        <f t="shared" si="40"/>
        <v/>
      </c>
      <c r="G312" s="17">
        <f t="shared" si="42"/>
        <v>-1</v>
      </c>
      <c r="H312" s="17">
        <f t="shared" si="41"/>
        <v>-1.006036217303823E-3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5</v>
      </c>
      <c r="D314" s="16">
        <v>8</v>
      </c>
      <c r="E314" s="17">
        <f t="shared" si="39"/>
        <v>5.0301810865191147E-3</v>
      </c>
      <c r="F314" s="17">
        <f t="shared" si="40"/>
        <v>8.1883316274309111E-3</v>
      </c>
      <c r="G314" s="17">
        <f t="shared" si="42"/>
        <v>0.6</v>
      </c>
      <c r="H314" s="17">
        <f t="shared" si="41"/>
        <v>3.0181086519114686E-3</v>
      </c>
    </row>
    <row r="315" spans="1:8" x14ac:dyDescent="0.2">
      <c r="A315" s="14"/>
      <c r="B315" s="15" t="s">
        <v>297</v>
      </c>
      <c r="C315" s="16">
        <v>0</v>
      </c>
      <c r="D315" s="16">
        <v>4</v>
      </c>
      <c r="E315" s="17" t="str">
        <f t="shared" si="39"/>
        <v/>
      </c>
      <c r="F315" s="17">
        <f t="shared" si="40"/>
        <v>4.0941658137154556E-3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1</v>
      </c>
      <c r="D316" s="16">
        <v>0</v>
      </c>
      <c r="E316" s="17">
        <f t="shared" si="39"/>
        <v>1.006036217303823E-3</v>
      </c>
      <c r="F316" s="17" t="str">
        <f t="shared" si="40"/>
        <v/>
      </c>
      <c r="G316" s="17">
        <f t="shared" si="42"/>
        <v>-1</v>
      </c>
      <c r="H316" s="17">
        <f t="shared" si="41"/>
        <v>-1.006036217303823E-3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2</v>
      </c>
      <c r="D318" s="16">
        <v>0</v>
      </c>
      <c r="E318" s="17">
        <f t="shared" si="39"/>
        <v>2.012072434607646E-3</v>
      </c>
      <c r="F318" s="17" t="str">
        <f t="shared" si="40"/>
        <v/>
      </c>
      <c r="G318" s="17">
        <f t="shared" si="42"/>
        <v>-1</v>
      </c>
      <c r="H318" s="17">
        <f t="shared" si="41"/>
        <v>-2.012072434607646E-3</v>
      </c>
    </row>
    <row r="319" spans="1:8" ht="25.5" x14ac:dyDescent="0.2">
      <c r="A319" s="14"/>
      <c r="B319" s="15" t="s">
        <v>301</v>
      </c>
      <c r="C319" s="16">
        <v>1</v>
      </c>
      <c r="D319" s="16">
        <v>2</v>
      </c>
      <c r="E319" s="17">
        <f t="shared" si="39"/>
        <v>1.006036217303823E-3</v>
      </c>
      <c r="F319" s="17">
        <f t="shared" si="40"/>
        <v>2.0470829068577278E-3</v>
      </c>
      <c r="G319" s="17">
        <f t="shared" si="42"/>
        <v>1</v>
      </c>
      <c r="H319" s="17">
        <f t="shared" si="41"/>
        <v>1.006036217303823E-3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2</v>
      </c>
      <c r="D323" s="16">
        <v>4</v>
      </c>
      <c r="E323" s="17">
        <f t="shared" si="39"/>
        <v>2.012072434607646E-3</v>
      </c>
      <c r="F323" s="17">
        <f t="shared" si="40"/>
        <v>4.0941658137154556E-3</v>
      </c>
      <c r="G323" s="17">
        <f t="shared" si="42"/>
        <v>1</v>
      </c>
      <c r="H323" s="17">
        <f t="shared" si="41"/>
        <v>2.012072434607646E-3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86</v>
      </c>
      <c r="D325" s="16">
        <v>27</v>
      </c>
      <c r="E325" s="17">
        <f t="shared" si="39"/>
        <v>8.651911468812877E-2</v>
      </c>
      <c r="F325" s="17">
        <f t="shared" si="40"/>
        <v>2.7635619242579325E-2</v>
      </c>
      <c r="G325" s="17">
        <f t="shared" si="42"/>
        <v>-0.68604651162790697</v>
      </c>
      <c r="H325" s="17">
        <f t="shared" si="41"/>
        <v>-5.9356136820925554E-2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3</v>
      </c>
      <c r="D327" s="16">
        <v>1</v>
      </c>
      <c r="E327" s="17">
        <f t="shared" si="39"/>
        <v>3.0181086519114686E-3</v>
      </c>
      <c r="F327" s="17">
        <f t="shared" si="40"/>
        <v>1.0235414534288639E-3</v>
      </c>
      <c r="G327" s="17">
        <f t="shared" si="42"/>
        <v>-0.66666666666666663</v>
      </c>
      <c r="H327" s="17">
        <f t="shared" si="41"/>
        <v>-2.0120724346076456E-3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3</v>
      </c>
      <c r="D330" s="16">
        <v>0</v>
      </c>
      <c r="E330" s="17">
        <f t="shared" si="39"/>
        <v>3.0181086519114686E-3</v>
      </c>
      <c r="F330" s="17" t="str">
        <f t="shared" si="40"/>
        <v/>
      </c>
      <c r="G330" s="17">
        <f t="shared" si="42"/>
        <v>-1</v>
      </c>
      <c r="H330" s="17">
        <f t="shared" si="41"/>
        <v>-3.0181086519114686E-3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10</v>
      </c>
      <c r="D334" s="16">
        <v>13</v>
      </c>
      <c r="E334" s="17">
        <f t="shared" si="39"/>
        <v>1.0060362173038229E-2</v>
      </c>
      <c r="F334" s="17">
        <f t="shared" si="40"/>
        <v>1.3306038894575231E-2</v>
      </c>
      <c r="G334" s="17">
        <f t="shared" si="42"/>
        <v>0.3</v>
      </c>
      <c r="H334" s="17">
        <f t="shared" si="41"/>
        <v>3.0181086519114686E-3</v>
      </c>
    </row>
    <row r="335" spans="1:8" x14ac:dyDescent="0.2">
      <c r="A335" s="14"/>
      <c r="B335" s="15" t="s">
        <v>317</v>
      </c>
      <c r="C335" s="16">
        <v>4</v>
      </c>
      <c r="D335" s="16">
        <v>0</v>
      </c>
      <c r="E335" s="17">
        <f t="shared" si="39"/>
        <v>4.0241448692152921E-3</v>
      </c>
      <c r="F335" s="17" t="str">
        <f t="shared" si="40"/>
        <v/>
      </c>
      <c r="G335" s="17">
        <f t="shared" si="42"/>
        <v>-1</v>
      </c>
      <c r="H335" s="17">
        <f t="shared" si="41"/>
        <v>-4.0241448692152921E-3</v>
      </c>
    </row>
    <row r="336" spans="1:8" ht="25.5" x14ac:dyDescent="0.2">
      <c r="A336" s="14"/>
      <c r="B336" s="15" t="s">
        <v>318</v>
      </c>
      <c r="C336" s="16">
        <v>1</v>
      </c>
      <c r="D336" s="16">
        <v>0</v>
      </c>
      <c r="E336" s="17">
        <f t="shared" si="39"/>
        <v>1.006036217303823E-3</v>
      </c>
      <c r="F336" s="17" t="str">
        <f t="shared" si="40"/>
        <v/>
      </c>
      <c r="G336" s="17">
        <f t="shared" si="42"/>
        <v>-1</v>
      </c>
      <c r="H336" s="17">
        <f t="shared" si="41"/>
        <v>-1.006036217303823E-3</v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1</v>
      </c>
      <c r="E342" s="17" t="str">
        <f t="shared" si="43"/>
        <v/>
      </c>
      <c r="F342" s="17">
        <f t="shared" si="44"/>
        <v>1.0235414534288639E-3</v>
      </c>
      <c r="G342" s="17">
        <f t="shared" si="46"/>
        <v>1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1</v>
      </c>
      <c r="E345" s="17" t="str">
        <f t="shared" si="43"/>
        <v/>
      </c>
      <c r="F345" s="17">
        <f t="shared" si="44"/>
        <v>1.0235414534288639E-3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1</v>
      </c>
      <c r="D349" s="16">
        <v>0</v>
      </c>
      <c r="E349" s="17">
        <f t="shared" si="43"/>
        <v>1.006036217303823E-3</v>
      </c>
      <c r="F349" s="17" t="str">
        <f t="shared" si="44"/>
        <v/>
      </c>
      <c r="G349" s="17">
        <f t="shared" si="46"/>
        <v>-1</v>
      </c>
      <c r="H349" s="17">
        <f t="shared" si="45"/>
        <v>-1.006036217303823E-3</v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2597</v>
      </c>
      <c r="D356" s="20">
        <f>SUM(D357:D585)</f>
        <v>3400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0.30920292645360031</v>
      </c>
      <c r="H356" s="21">
        <f t="shared" ref="H356:H419" si="49">+IF(OR(AND(E356=""),(G356="")),"",E356*G356)</f>
        <v>0.30920292645360031</v>
      </c>
    </row>
    <row r="357" spans="1:8" x14ac:dyDescent="0.2">
      <c r="A357" s="14"/>
      <c r="B357" s="15" t="s">
        <v>333</v>
      </c>
      <c r="C357" s="16">
        <v>18</v>
      </c>
      <c r="D357" s="16">
        <v>17</v>
      </c>
      <c r="E357" s="17">
        <f t="shared" si="47"/>
        <v>6.9310743165190607E-3</v>
      </c>
      <c r="F357" s="17">
        <f t="shared" si="48"/>
        <v>5.0000000000000001E-3</v>
      </c>
      <c r="G357" s="17">
        <f t="shared" ref="G357:G420" si="50">+IF(AND(C357=0,D357=0)," ",IF(C357=0,1,IF(D357=0,-1,(D357-C357)/C357)))</f>
        <v>-5.5555555555555552E-2</v>
      </c>
      <c r="H357" s="17">
        <f t="shared" si="49"/>
        <v>-3.850596842510589E-4</v>
      </c>
    </row>
    <row r="358" spans="1:8" x14ac:dyDescent="0.2">
      <c r="A358" s="14"/>
      <c r="B358" s="15" t="s">
        <v>334</v>
      </c>
      <c r="C358" s="16">
        <v>5</v>
      </c>
      <c r="D358" s="16">
        <v>11</v>
      </c>
      <c r="E358" s="17">
        <f t="shared" si="47"/>
        <v>1.9252984212552945E-3</v>
      </c>
      <c r="F358" s="17">
        <f t="shared" si="48"/>
        <v>3.2352941176470589E-3</v>
      </c>
      <c r="G358" s="17">
        <f t="shared" si="50"/>
        <v>1.2</v>
      </c>
      <c r="H358" s="17">
        <f t="shared" si="49"/>
        <v>2.3103581055063534E-3</v>
      </c>
    </row>
    <row r="359" spans="1:8" x14ac:dyDescent="0.2">
      <c r="A359" s="14"/>
      <c r="B359" s="15" t="s">
        <v>335</v>
      </c>
      <c r="C359" s="16">
        <v>2</v>
      </c>
      <c r="D359" s="16">
        <v>1</v>
      </c>
      <c r="E359" s="17">
        <f t="shared" si="47"/>
        <v>7.7011936850211781E-4</v>
      </c>
      <c r="F359" s="17">
        <f t="shared" si="48"/>
        <v>2.941176470588235E-4</v>
      </c>
      <c r="G359" s="17">
        <f t="shared" si="50"/>
        <v>-0.5</v>
      </c>
      <c r="H359" s="17">
        <f t="shared" si="49"/>
        <v>-3.850596842510589E-4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83</v>
      </c>
      <c r="D362" s="16">
        <v>82</v>
      </c>
      <c r="E362" s="17">
        <f t="shared" si="47"/>
        <v>3.1959953792837892E-2</v>
      </c>
      <c r="F362" s="17">
        <f t="shared" si="48"/>
        <v>2.4117647058823528E-2</v>
      </c>
      <c r="G362" s="17">
        <f t="shared" si="50"/>
        <v>-1.2048192771084338E-2</v>
      </c>
      <c r="H362" s="17">
        <f t="shared" si="49"/>
        <v>-3.8505968425105896E-4</v>
      </c>
    </row>
    <row r="363" spans="1:8" x14ac:dyDescent="0.2">
      <c r="A363" s="14"/>
      <c r="B363" s="15" t="s">
        <v>339</v>
      </c>
      <c r="C363" s="16">
        <v>10</v>
      </c>
      <c r="D363" s="16">
        <v>4</v>
      </c>
      <c r="E363" s="17">
        <f t="shared" si="47"/>
        <v>3.850596842510589E-3</v>
      </c>
      <c r="F363" s="17">
        <f t="shared" si="48"/>
        <v>1.176470588235294E-3</v>
      </c>
      <c r="G363" s="17">
        <f t="shared" si="50"/>
        <v>-0.6</v>
      </c>
      <c r="H363" s="17">
        <f t="shared" si="49"/>
        <v>-2.3103581055063534E-3</v>
      </c>
    </row>
    <row r="364" spans="1:8" x14ac:dyDescent="0.2">
      <c r="A364" s="14"/>
      <c r="B364" s="15" t="s">
        <v>340</v>
      </c>
      <c r="C364" s="16">
        <v>2</v>
      </c>
      <c r="D364" s="16">
        <v>1</v>
      </c>
      <c r="E364" s="17">
        <f t="shared" si="47"/>
        <v>7.7011936850211781E-4</v>
      </c>
      <c r="F364" s="17">
        <f t="shared" si="48"/>
        <v>2.941176470588235E-4</v>
      </c>
      <c r="G364" s="17">
        <f t="shared" si="50"/>
        <v>-0.5</v>
      </c>
      <c r="H364" s="17">
        <f t="shared" si="49"/>
        <v>-3.850596842510589E-4</v>
      </c>
    </row>
    <row r="365" spans="1:8" x14ac:dyDescent="0.2">
      <c r="A365" s="14"/>
      <c r="B365" s="15" t="s">
        <v>341</v>
      </c>
      <c r="C365" s="16">
        <v>17</v>
      </c>
      <c r="D365" s="16">
        <v>7</v>
      </c>
      <c r="E365" s="17">
        <f t="shared" si="47"/>
        <v>6.5460146322680011E-3</v>
      </c>
      <c r="F365" s="17">
        <f t="shared" si="48"/>
        <v>2.0588235294117649E-3</v>
      </c>
      <c r="G365" s="17">
        <f t="shared" si="50"/>
        <v>-0.58823529411764708</v>
      </c>
      <c r="H365" s="17">
        <f t="shared" si="49"/>
        <v>-3.850596842510589E-3</v>
      </c>
    </row>
    <row r="366" spans="1:8" x14ac:dyDescent="0.2">
      <c r="A366" s="14"/>
      <c r="B366" s="15" t="s">
        <v>342</v>
      </c>
      <c r="C366" s="16">
        <v>2</v>
      </c>
      <c r="D366" s="16">
        <v>1</v>
      </c>
      <c r="E366" s="17">
        <f t="shared" si="47"/>
        <v>7.7011936850211781E-4</v>
      </c>
      <c r="F366" s="17">
        <f t="shared" si="48"/>
        <v>2.941176470588235E-4</v>
      </c>
      <c r="G366" s="17">
        <f t="shared" si="50"/>
        <v>-0.5</v>
      </c>
      <c r="H366" s="17">
        <f t="shared" si="49"/>
        <v>-3.850596842510589E-4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147</v>
      </c>
      <c r="D368" s="16">
        <v>146</v>
      </c>
      <c r="E368" s="17">
        <f t="shared" si="47"/>
        <v>5.6603773584905662E-2</v>
      </c>
      <c r="F368" s="17">
        <f t="shared" si="48"/>
        <v>4.2941176470588233E-2</v>
      </c>
      <c r="G368" s="17">
        <f t="shared" si="50"/>
        <v>-6.8027210884353739E-3</v>
      </c>
      <c r="H368" s="17">
        <f t="shared" si="49"/>
        <v>-3.850596842510589E-4</v>
      </c>
    </row>
    <row r="369" spans="1:8" x14ac:dyDescent="0.2">
      <c r="A369" s="14"/>
      <c r="B369" s="15" t="s">
        <v>345</v>
      </c>
      <c r="C369" s="16">
        <v>8</v>
      </c>
      <c r="D369" s="16">
        <v>15</v>
      </c>
      <c r="E369" s="17">
        <f t="shared" si="47"/>
        <v>3.0804774740084712E-3</v>
      </c>
      <c r="F369" s="17">
        <f t="shared" si="48"/>
        <v>4.4117647058823529E-3</v>
      </c>
      <c r="G369" s="17">
        <f t="shared" si="50"/>
        <v>0.875</v>
      </c>
      <c r="H369" s="17">
        <f t="shared" si="49"/>
        <v>2.6954177897574125E-3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10</v>
      </c>
      <c r="D371" s="16">
        <v>25</v>
      </c>
      <c r="E371" s="17">
        <f t="shared" si="47"/>
        <v>3.850596842510589E-3</v>
      </c>
      <c r="F371" s="17">
        <f t="shared" si="48"/>
        <v>7.3529411764705881E-3</v>
      </c>
      <c r="G371" s="17">
        <f t="shared" si="50"/>
        <v>1.5</v>
      </c>
      <c r="H371" s="17">
        <f t="shared" si="49"/>
        <v>5.7758952637658838E-3</v>
      </c>
    </row>
    <row r="372" spans="1:8" x14ac:dyDescent="0.2">
      <c r="A372" s="14"/>
      <c r="B372" s="15" t="s">
        <v>348</v>
      </c>
      <c r="C372" s="16">
        <v>111</v>
      </c>
      <c r="D372" s="16">
        <v>135</v>
      </c>
      <c r="E372" s="17">
        <f t="shared" si="47"/>
        <v>4.2741624951867542E-2</v>
      </c>
      <c r="F372" s="17">
        <f t="shared" si="48"/>
        <v>3.9705882352941174E-2</v>
      </c>
      <c r="G372" s="17">
        <f t="shared" si="50"/>
        <v>0.21621621621621623</v>
      </c>
      <c r="H372" s="17">
        <f t="shared" si="49"/>
        <v>9.2414324220254154E-3</v>
      </c>
    </row>
    <row r="373" spans="1:8" x14ac:dyDescent="0.2">
      <c r="A373" s="14"/>
      <c r="B373" s="15" t="s">
        <v>349</v>
      </c>
      <c r="C373" s="16">
        <v>1</v>
      </c>
      <c r="D373" s="16">
        <v>0</v>
      </c>
      <c r="E373" s="17">
        <f t="shared" si="47"/>
        <v>3.850596842510589E-4</v>
      </c>
      <c r="F373" s="17" t="str">
        <f t="shared" si="48"/>
        <v/>
      </c>
      <c r="G373" s="17">
        <f t="shared" si="50"/>
        <v>-1</v>
      </c>
      <c r="H373" s="17">
        <f t="shared" si="49"/>
        <v>-3.850596842510589E-4</v>
      </c>
    </row>
    <row r="374" spans="1:8" x14ac:dyDescent="0.2">
      <c r="A374" s="14"/>
      <c r="B374" s="15" t="s">
        <v>350</v>
      </c>
      <c r="C374" s="16">
        <v>0</v>
      </c>
      <c r="D374" s="16">
        <v>2</v>
      </c>
      <c r="E374" s="17" t="str">
        <f t="shared" si="47"/>
        <v/>
      </c>
      <c r="F374" s="17">
        <f t="shared" si="48"/>
        <v>5.8823529411764701E-4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133</v>
      </c>
      <c r="D376" s="16">
        <v>53</v>
      </c>
      <c r="E376" s="17">
        <f t="shared" si="47"/>
        <v>5.1212938005390833E-2</v>
      </c>
      <c r="F376" s="17">
        <f t="shared" si="48"/>
        <v>1.5588235294117648E-2</v>
      </c>
      <c r="G376" s="17">
        <f t="shared" si="50"/>
        <v>-0.60150375939849621</v>
      </c>
      <c r="H376" s="17">
        <f t="shared" si="49"/>
        <v>-3.0804774740084709E-2</v>
      </c>
    </row>
    <row r="377" spans="1:8" x14ac:dyDescent="0.2">
      <c r="A377" s="14"/>
      <c r="B377" s="15" t="s">
        <v>353</v>
      </c>
      <c r="C377" s="16">
        <v>2</v>
      </c>
      <c r="D377" s="16">
        <v>0</v>
      </c>
      <c r="E377" s="17">
        <f t="shared" si="47"/>
        <v>7.7011936850211781E-4</v>
      </c>
      <c r="F377" s="17" t="str">
        <f t="shared" si="48"/>
        <v/>
      </c>
      <c r="G377" s="17">
        <f t="shared" si="50"/>
        <v>-1</v>
      </c>
      <c r="H377" s="17">
        <f t="shared" si="49"/>
        <v>-7.7011936850211781E-4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15</v>
      </c>
      <c r="D379" s="16">
        <v>2</v>
      </c>
      <c r="E379" s="17">
        <f t="shared" si="47"/>
        <v>5.7758952637658838E-3</v>
      </c>
      <c r="F379" s="17">
        <f t="shared" si="48"/>
        <v>5.8823529411764701E-4</v>
      </c>
      <c r="G379" s="17">
        <f t="shared" si="50"/>
        <v>-0.8666666666666667</v>
      </c>
      <c r="H379" s="17">
        <f t="shared" si="49"/>
        <v>-5.0057758952637664E-3</v>
      </c>
    </row>
    <row r="380" spans="1:8" x14ac:dyDescent="0.2">
      <c r="A380" s="14"/>
      <c r="B380" s="15" t="s">
        <v>356</v>
      </c>
      <c r="C380" s="16">
        <v>214</v>
      </c>
      <c r="D380" s="16">
        <v>218</v>
      </c>
      <c r="E380" s="17">
        <f t="shared" si="47"/>
        <v>8.2402772429726615E-2</v>
      </c>
      <c r="F380" s="17">
        <f t="shared" si="48"/>
        <v>6.4117647058823529E-2</v>
      </c>
      <c r="G380" s="17">
        <f t="shared" si="50"/>
        <v>1.8691588785046728E-2</v>
      </c>
      <c r="H380" s="17">
        <f t="shared" si="49"/>
        <v>1.5402387370042356E-3</v>
      </c>
    </row>
    <row r="381" spans="1:8" x14ac:dyDescent="0.2">
      <c r="A381" s="14"/>
      <c r="B381" s="15" t="s">
        <v>357</v>
      </c>
      <c r="C381" s="16">
        <v>8</v>
      </c>
      <c r="D381" s="16">
        <v>8</v>
      </c>
      <c r="E381" s="17">
        <f t="shared" si="47"/>
        <v>3.0804774740084712E-3</v>
      </c>
      <c r="F381" s="17">
        <f t="shared" si="48"/>
        <v>2.352941176470588E-3</v>
      </c>
      <c r="G381" s="17">
        <f t="shared" si="50"/>
        <v>0</v>
      </c>
      <c r="H381" s="17">
        <f t="shared" si="49"/>
        <v>0</v>
      </c>
    </row>
    <row r="382" spans="1:8" x14ac:dyDescent="0.2">
      <c r="A382" s="14"/>
      <c r="B382" s="15" t="s">
        <v>358</v>
      </c>
      <c r="C382" s="16">
        <v>0</v>
      </c>
      <c r="D382" s="16">
        <v>1</v>
      </c>
      <c r="E382" s="17" t="str">
        <f t="shared" si="47"/>
        <v/>
      </c>
      <c r="F382" s="17">
        <f t="shared" si="48"/>
        <v>2.941176470588235E-4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3.850596842510589E-4</v>
      </c>
      <c r="F385" s="17" t="str">
        <f t="shared" si="48"/>
        <v/>
      </c>
      <c r="G385" s="17">
        <f t="shared" si="50"/>
        <v>-1</v>
      </c>
      <c r="H385" s="17">
        <f t="shared" si="49"/>
        <v>-3.850596842510589E-4</v>
      </c>
    </row>
    <row r="386" spans="1:8" x14ac:dyDescent="0.2">
      <c r="A386" s="14"/>
      <c r="B386" s="15" t="s">
        <v>362</v>
      </c>
      <c r="C386" s="16">
        <v>5</v>
      </c>
      <c r="D386" s="16">
        <v>3</v>
      </c>
      <c r="E386" s="17">
        <f t="shared" si="47"/>
        <v>1.9252984212552945E-3</v>
      </c>
      <c r="F386" s="17">
        <f t="shared" si="48"/>
        <v>8.8235294117647062E-4</v>
      </c>
      <c r="G386" s="17">
        <f t="shared" si="50"/>
        <v>-0.4</v>
      </c>
      <c r="H386" s="17">
        <f t="shared" si="49"/>
        <v>-7.7011936850211781E-4</v>
      </c>
    </row>
    <row r="387" spans="1:8" x14ac:dyDescent="0.2">
      <c r="A387" s="14"/>
      <c r="B387" s="15" t="s">
        <v>363</v>
      </c>
      <c r="C387" s="16">
        <v>18</v>
      </c>
      <c r="D387" s="16">
        <v>11</v>
      </c>
      <c r="E387" s="17">
        <f t="shared" si="47"/>
        <v>6.9310743165190607E-3</v>
      </c>
      <c r="F387" s="17">
        <f t="shared" si="48"/>
        <v>3.2352941176470589E-3</v>
      </c>
      <c r="G387" s="17">
        <f t="shared" si="50"/>
        <v>-0.3888888888888889</v>
      </c>
      <c r="H387" s="17">
        <f t="shared" si="49"/>
        <v>-2.6954177897574125E-3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6</v>
      </c>
      <c r="D389" s="16">
        <v>22</v>
      </c>
      <c r="E389" s="17">
        <f t="shared" si="47"/>
        <v>2.3103581055063534E-3</v>
      </c>
      <c r="F389" s="17">
        <f t="shared" si="48"/>
        <v>6.4705882352941177E-3</v>
      </c>
      <c r="G389" s="17">
        <f t="shared" si="50"/>
        <v>2.6666666666666665</v>
      </c>
      <c r="H389" s="17">
        <f t="shared" si="49"/>
        <v>6.1609549480169425E-3</v>
      </c>
    </row>
    <row r="390" spans="1:8" ht="25.5" x14ac:dyDescent="0.2">
      <c r="A390" s="14"/>
      <c r="B390" s="15" t="s">
        <v>366</v>
      </c>
      <c r="C390" s="16">
        <v>13</v>
      </c>
      <c r="D390" s="16">
        <v>7</v>
      </c>
      <c r="E390" s="17">
        <f t="shared" si="47"/>
        <v>5.0057758952637655E-3</v>
      </c>
      <c r="F390" s="17">
        <f t="shared" si="48"/>
        <v>2.0588235294117649E-3</v>
      </c>
      <c r="G390" s="17">
        <f t="shared" si="50"/>
        <v>-0.46153846153846156</v>
      </c>
      <c r="H390" s="17">
        <f t="shared" si="49"/>
        <v>-2.3103581055063534E-3</v>
      </c>
    </row>
    <row r="391" spans="1:8" x14ac:dyDescent="0.2">
      <c r="A391" s="14"/>
      <c r="B391" s="15" t="s">
        <v>367</v>
      </c>
      <c r="C391" s="16">
        <v>71</v>
      </c>
      <c r="D391" s="16">
        <v>98</v>
      </c>
      <c r="E391" s="17">
        <f t="shared" si="47"/>
        <v>2.7339237581825184E-2</v>
      </c>
      <c r="F391" s="17">
        <f t="shared" si="48"/>
        <v>2.8823529411764706E-2</v>
      </c>
      <c r="G391" s="17">
        <f t="shared" si="50"/>
        <v>0.38028169014084506</v>
      </c>
      <c r="H391" s="17">
        <f t="shared" si="49"/>
        <v>1.0396611474778591E-2</v>
      </c>
    </row>
    <row r="392" spans="1:8" x14ac:dyDescent="0.2">
      <c r="A392" s="14"/>
      <c r="B392" s="15" t="s">
        <v>368</v>
      </c>
      <c r="C392" s="16">
        <v>5</v>
      </c>
      <c r="D392" s="16">
        <v>11</v>
      </c>
      <c r="E392" s="17">
        <f t="shared" si="47"/>
        <v>1.9252984212552945E-3</v>
      </c>
      <c r="F392" s="17">
        <f t="shared" si="48"/>
        <v>3.2352941176470589E-3</v>
      </c>
      <c r="G392" s="17">
        <f t="shared" si="50"/>
        <v>1.2</v>
      </c>
      <c r="H392" s="17">
        <f t="shared" si="49"/>
        <v>2.3103581055063534E-3</v>
      </c>
    </row>
    <row r="393" spans="1:8" x14ac:dyDescent="0.2">
      <c r="A393" s="14"/>
      <c r="B393" s="15" t="s">
        <v>369</v>
      </c>
      <c r="C393" s="16">
        <v>0</v>
      </c>
      <c r="D393" s="16">
        <v>7</v>
      </c>
      <c r="E393" s="17" t="str">
        <f t="shared" si="47"/>
        <v/>
      </c>
      <c r="F393" s="17">
        <f t="shared" si="48"/>
        <v>2.0588235294117649E-3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2.941176470588235E-4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39</v>
      </c>
      <c r="D395" s="16">
        <v>16</v>
      </c>
      <c r="E395" s="17">
        <f t="shared" si="47"/>
        <v>1.5017327685791297E-2</v>
      </c>
      <c r="F395" s="17">
        <f t="shared" si="48"/>
        <v>4.7058823529411761E-3</v>
      </c>
      <c r="G395" s="17">
        <f t="shared" si="50"/>
        <v>-0.58974358974358976</v>
      </c>
      <c r="H395" s="17">
        <f t="shared" si="49"/>
        <v>-8.856372737774355E-3</v>
      </c>
    </row>
    <row r="396" spans="1:8" x14ac:dyDescent="0.2">
      <c r="A396" s="14"/>
      <c r="B396" s="15" t="s">
        <v>372</v>
      </c>
      <c r="C396" s="16">
        <v>4</v>
      </c>
      <c r="D396" s="16">
        <v>0</v>
      </c>
      <c r="E396" s="17">
        <f t="shared" si="47"/>
        <v>1.5402387370042356E-3</v>
      </c>
      <c r="F396" s="17" t="str">
        <f t="shared" si="48"/>
        <v/>
      </c>
      <c r="G396" s="17">
        <f t="shared" si="50"/>
        <v>-1</v>
      </c>
      <c r="H396" s="17">
        <f t="shared" si="49"/>
        <v>-1.5402387370042356E-3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23</v>
      </c>
      <c r="D398" s="16">
        <v>0</v>
      </c>
      <c r="E398" s="17">
        <f t="shared" si="47"/>
        <v>8.856372737774355E-3</v>
      </c>
      <c r="F398" s="17" t="str">
        <f t="shared" si="48"/>
        <v/>
      </c>
      <c r="G398" s="17">
        <f t="shared" si="50"/>
        <v>-1</v>
      </c>
      <c r="H398" s="17">
        <f t="shared" si="49"/>
        <v>-8.856372737774355E-3</v>
      </c>
    </row>
    <row r="399" spans="1:8" x14ac:dyDescent="0.2">
      <c r="A399" s="14"/>
      <c r="B399" s="15" t="s">
        <v>375</v>
      </c>
      <c r="C399" s="16">
        <v>1</v>
      </c>
      <c r="D399" s="16">
        <v>0</v>
      </c>
      <c r="E399" s="17">
        <f t="shared" si="47"/>
        <v>3.850596842510589E-4</v>
      </c>
      <c r="F399" s="17" t="str">
        <f t="shared" si="48"/>
        <v/>
      </c>
      <c r="G399" s="17">
        <f t="shared" si="50"/>
        <v>-1</v>
      </c>
      <c r="H399" s="17">
        <f t="shared" si="49"/>
        <v>-3.850596842510589E-4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163</v>
      </c>
      <c r="D402" s="16">
        <v>268</v>
      </c>
      <c r="E402" s="17">
        <f t="shared" si="47"/>
        <v>6.2764728532922601E-2</v>
      </c>
      <c r="F402" s="17">
        <f t="shared" si="48"/>
        <v>7.8823529411764709E-2</v>
      </c>
      <c r="G402" s="17">
        <f t="shared" si="50"/>
        <v>0.64417177914110424</v>
      </c>
      <c r="H402" s="17">
        <f t="shared" si="49"/>
        <v>4.0431266846361183E-2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5</v>
      </c>
      <c r="E404" s="17" t="str">
        <f t="shared" si="47"/>
        <v/>
      </c>
      <c r="F404" s="17">
        <f t="shared" si="48"/>
        <v>1.4705882352941176E-3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29</v>
      </c>
      <c r="D405" s="16">
        <v>24</v>
      </c>
      <c r="E405" s="17">
        <f t="shared" si="47"/>
        <v>1.1166730843280709E-2</v>
      </c>
      <c r="F405" s="17">
        <f t="shared" si="48"/>
        <v>7.058823529411765E-3</v>
      </c>
      <c r="G405" s="17">
        <f t="shared" si="50"/>
        <v>-0.17241379310344829</v>
      </c>
      <c r="H405" s="17">
        <f t="shared" si="49"/>
        <v>-1.9252984212552947E-3</v>
      </c>
    </row>
    <row r="406" spans="1:8" x14ac:dyDescent="0.2">
      <c r="A406" s="14"/>
      <c r="B406" s="15" t="s">
        <v>382</v>
      </c>
      <c r="C406" s="16">
        <v>112</v>
      </c>
      <c r="D406" s="16">
        <v>190</v>
      </c>
      <c r="E406" s="17">
        <f t="shared" si="47"/>
        <v>4.3126684636118601E-2</v>
      </c>
      <c r="F406" s="17">
        <f t="shared" si="48"/>
        <v>5.5882352941176473E-2</v>
      </c>
      <c r="G406" s="17">
        <f t="shared" si="50"/>
        <v>0.6964285714285714</v>
      </c>
      <c r="H406" s="17">
        <f t="shared" si="49"/>
        <v>3.0034655371582595E-2</v>
      </c>
    </row>
    <row r="407" spans="1:8" x14ac:dyDescent="0.2">
      <c r="A407" s="14"/>
      <c r="B407" s="15" t="s">
        <v>383</v>
      </c>
      <c r="C407" s="16">
        <v>39</v>
      </c>
      <c r="D407" s="16">
        <v>63</v>
      </c>
      <c r="E407" s="17">
        <f t="shared" si="47"/>
        <v>1.5017327685791297E-2</v>
      </c>
      <c r="F407" s="17">
        <f t="shared" si="48"/>
        <v>1.8529411764705881E-2</v>
      </c>
      <c r="G407" s="17">
        <f t="shared" si="50"/>
        <v>0.61538461538461542</v>
      </c>
      <c r="H407" s="17">
        <f t="shared" si="49"/>
        <v>9.2414324220254137E-3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3</v>
      </c>
      <c r="D409" s="16">
        <v>1</v>
      </c>
      <c r="E409" s="17">
        <f t="shared" si="47"/>
        <v>1.1551790527531767E-3</v>
      </c>
      <c r="F409" s="17">
        <f t="shared" si="48"/>
        <v>2.941176470588235E-4</v>
      </c>
      <c r="G409" s="17">
        <f t="shared" si="50"/>
        <v>-0.66666666666666663</v>
      </c>
      <c r="H409" s="17">
        <f t="shared" si="49"/>
        <v>-7.7011936850211781E-4</v>
      </c>
    </row>
    <row r="410" spans="1:8" ht="25.5" x14ac:dyDescent="0.2">
      <c r="A410" s="14"/>
      <c r="B410" s="15" t="s">
        <v>386</v>
      </c>
      <c r="C410" s="16">
        <v>0</v>
      </c>
      <c r="D410" s="16">
        <v>5</v>
      </c>
      <c r="E410" s="17" t="str">
        <f t="shared" si="47"/>
        <v/>
      </c>
      <c r="F410" s="17">
        <f t="shared" si="48"/>
        <v>1.4705882352941176E-3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4</v>
      </c>
      <c r="D411" s="16">
        <v>8</v>
      </c>
      <c r="E411" s="17">
        <f t="shared" si="47"/>
        <v>1.5402387370042356E-3</v>
      </c>
      <c r="F411" s="17">
        <f t="shared" si="48"/>
        <v>2.352941176470588E-3</v>
      </c>
      <c r="G411" s="17">
        <f t="shared" si="50"/>
        <v>1</v>
      </c>
      <c r="H411" s="17">
        <f t="shared" si="49"/>
        <v>1.5402387370042356E-3</v>
      </c>
    </row>
    <row r="412" spans="1:8" x14ac:dyDescent="0.2">
      <c r="A412" s="14"/>
      <c r="B412" s="15" t="s">
        <v>388</v>
      </c>
      <c r="C412" s="16">
        <v>1</v>
      </c>
      <c r="D412" s="16">
        <v>0</v>
      </c>
      <c r="E412" s="17">
        <f t="shared" si="47"/>
        <v>3.850596842510589E-4</v>
      </c>
      <c r="F412" s="17" t="str">
        <f t="shared" si="48"/>
        <v/>
      </c>
      <c r="G412" s="17">
        <f t="shared" si="50"/>
        <v>-1</v>
      </c>
      <c r="H412" s="17">
        <f t="shared" si="49"/>
        <v>-3.850596842510589E-4</v>
      </c>
    </row>
    <row r="413" spans="1:8" x14ac:dyDescent="0.2">
      <c r="A413" s="14"/>
      <c r="B413" s="15" t="s">
        <v>389</v>
      </c>
      <c r="C413" s="16">
        <v>0</v>
      </c>
      <c r="D413" s="16">
        <v>3</v>
      </c>
      <c r="E413" s="17" t="str">
        <f t="shared" si="47"/>
        <v/>
      </c>
      <c r="F413" s="17">
        <f t="shared" si="48"/>
        <v>8.8235294117647062E-4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3</v>
      </c>
      <c r="D416" s="16">
        <v>2</v>
      </c>
      <c r="E416" s="17">
        <f t="shared" si="47"/>
        <v>1.1551790527531767E-3</v>
      </c>
      <c r="F416" s="17">
        <f t="shared" si="48"/>
        <v>5.8823529411764701E-4</v>
      </c>
      <c r="G416" s="17">
        <f t="shared" si="50"/>
        <v>-0.33333333333333331</v>
      </c>
      <c r="H416" s="17">
        <f t="shared" si="49"/>
        <v>-3.850596842510589E-4</v>
      </c>
    </row>
    <row r="417" spans="1:8" x14ac:dyDescent="0.2">
      <c r="A417" s="14"/>
      <c r="B417" s="15" t="s">
        <v>393</v>
      </c>
      <c r="C417" s="16">
        <v>8</v>
      </c>
      <c r="D417" s="16">
        <v>5</v>
      </c>
      <c r="E417" s="17">
        <f t="shared" si="47"/>
        <v>3.0804774740084712E-3</v>
      </c>
      <c r="F417" s="17">
        <f t="shared" si="48"/>
        <v>1.4705882352941176E-3</v>
      </c>
      <c r="G417" s="17">
        <f t="shared" si="50"/>
        <v>-0.375</v>
      </c>
      <c r="H417" s="17">
        <f t="shared" si="49"/>
        <v>-1.1551790527531767E-3</v>
      </c>
    </row>
    <row r="418" spans="1:8" x14ac:dyDescent="0.2">
      <c r="A418" s="14"/>
      <c r="B418" s="15" t="s">
        <v>394</v>
      </c>
      <c r="C418" s="16">
        <v>30</v>
      </c>
      <c r="D418" s="16">
        <v>74</v>
      </c>
      <c r="E418" s="17">
        <f t="shared" si="47"/>
        <v>1.1551790527531768E-2</v>
      </c>
      <c r="F418" s="17">
        <f t="shared" si="48"/>
        <v>2.1764705882352939E-2</v>
      </c>
      <c r="G418" s="17">
        <f t="shared" si="50"/>
        <v>1.4666666666666666</v>
      </c>
      <c r="H418" s="17">
        <f t="shared" si="49"/>
        <v>1.6942626107046593E-2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8</v>
      </c>
      <c r="D420" s="16">
        <v>16</v>
      </c>
      <c r="E420" s="17">
        <f t="shared" ref="E420:E483" si="51">+IF(C420=0,"",C420/C$356)</f>
        <v>3.0804774740084712E-3</v>
      </c>
      <c r="F420" s="17">
        <f t="shared" ref="F420:F483" si="52">+IF(D420=0,"",D420/D$356)</f>
        <v>4.7058823529411761E-3</v>
      </c>
      <c r="G420" s="17">
        <f t="shared" si="50"/>
        <v>1</v>
      </c>
      <c r="H420" s="17">
        <f t="shared" ref="H420:H483" si="53">+IF(OR(AND(E420=""),(G420="")),"",E420*G420)</f>
        <v>3.0804774740084712E-3</v>
      </c>
    </row>
    <row r="421" spans="1:8" x14ac:dyDescent="0.2">
      <c r="A421" s="14"/>
      <c r="B421" s="15" t="s">
        <v>397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2.941176470588235E-4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3</v>
      </c>
      <c r="E425" s="17" t="str">
        <f t="shared" si="51"/>
        <v/>
      </c>
      <c r="F425" s="17">
        <f t="shared" si="52"/>
        <v>8.8235294117647062E-4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146</v>
      </c>
      <c r="D428" s="16">
        <v>65</v>
      </c>
      <c r="E428" s="17">
        <f t="shared" si="51"/>
        <v>5.6218713900654603E-2</v>
      </c>
      <c r="F428" s="17">
        <f t="shared" si="52"/>
        <v>1.9117647058823531E-2</v>
      </c>
      <c r="G428" s="17">
        <f t="shared" si="54"/>
        <v>-0.5547945205479452</v>
      </c>
      <c r="H428" s="17">
        <f t="shared" si="53"/>
        <v>-3.1189834424335771E-2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1</v>
      </c>
      <c r="D430" s="16">
        <v>2</v>
      </c>
      <c r="E430" s="17">
        <f t="shared" si="51"/>
        <v>3.850596842510589E-4</v>
      </c>
      <c r="F430" s="17">
        <f t="shared" si="52"/>
        <v>5.8823529411764701E-4</v>
      </c>
      <c r="G430" s="17">
        <f t="shared" si="54"/>
        <v>1</v>
      </c>
      <c r="H430" s="17">
        <f t="shared" si="53"/>
        <v>3.850596842510589E-4</v>
      </c>
    </row>
    <row r="431" spans="1:8" x14ac:dyDescent="0.2">
      <c r="A431" s="14"/>
      <c r="B431" s="15" t="s">
        <v>407</v>
      </c>
      <c r="C431" s="16">
        <v>1</v>
      </c>
      <c r="D431" s="16">
        <v>0</v>
      </c>
      <c r="E431" s="17">
        <f t="shared" si="51"/>
        <v>3.850596842510589E-4</v>
      </c>
      <c r="F431" s="17" t="str">
        <f t="shared" si="52"/>
        <v/>
      </c>
      <c r="G431" s="17">
        <f t="shared" si="54"/>
        <v>-1</v>
      </c>
      <c r="H431" s="17">
        <f t="shared" si="53"/>
        <v>-3.850596842510589E-4</v>
      </c>
    </row>
    <row r="432" spans="1:8" x14ac:dyDescent="0.2">
      <c r="A432" s="14"/>
      <c r="B432" s="15" t="s">
        <v>408</v>
      </c>
      <c r="C432" s="16">
        <v>1</v>
      </c>
      <c r="D432" s="16">
        <v>10</v>
      </c>
      <c r="E432" s="17">
        <f t="shared" si="51"/>
        <v>3.850596842510589E-4</v>
      </c>
      <c r="F432" s="17">
        <f t="shared" si="52"/>
        <v>2.9411764705882353E-3</v>
      </c>
      <c r="G432" s="17">
        <f t="shared" si="54"/>
        <v>9</v>
      </c>
      <c r="H432" s="17">
        <f t="shared" si="53"/>
        <v>3.4655371582595299E-3</v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2.941176470588235E-4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2.941176470588235E-4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1</v>
      </c>
      <c r="E440" s="17" t="str">
        <f t="shared" si="51"/>
        <v/>
      </c>
      <c r="F440" s="17">
        <f t="shared" si="52"/>
        <v>2.941176470588235E-4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2</v>
      </c>
      <c r="D441" s="16">
        <v>0</v>
      </c>
      <c r="E441" s="17">
        <f t="shared" si="51"/>
        <v>7.7011936850211781E-4</v>
      </c>
      <c r="F441" s="17" t="str">
        <f t="shared" si="52"/>
        <v/>
      </c>
      <c r="G441" s="17">
        <f t="shared" si="54"/>
        <v>-1</v>
      </c>
      <c r="H441" s="17">
        <f t="shared" si="53"/>
        <v>-7.7011936850211781E-4</v>
      </c>
    </row>
    <row r="442" spans="1:8" ht="25.5" x14ac:dyDescent="0.2">
      <c r="A442" s="14"/>
      <c r="B442" s="15" t="s">
        <v>418</v>
      </c>
      <c r="C442" s="16">
        <v>4</v>
      </c>
      <c r="D442" s="16">
        <v>2</v>
      </c>
      <c r="E442" s="17">
        <f t="shared" si="51"/>
        <v>1.5402387370042356E-3</v>
      </c>
      <c r="F442" s="17">
        <f t="shared" si="52"/>
        <v>5.8823529411764701E-4</v>
      </c>
      <c r="G442" s="17">
        <f t="shared" si="54"/>
        <v>-0.5</v>
      </c>
      <c r="H442" s="17">
        <f t="shared" si="53"/>
        <v>-7.7011936850211781E-4</v>
      </c>
    </row>
    <row r="443" spans="1:8" x14ac:dyDescent="0.2">
      <c r="A443" s="14"/>
      <c r="B443" s="15" t="s">
        <v>419</v>
      </c>
      <c r="C443" s="16">
        <v>30</v>
      </c>
      <c r="D443" s="16">
        <v>77</v>
      </c>
      <c r="E443" s="17">
        <f t="shared" si="51"/>
        <v>1.1551790527531768E-2</v>
      </c>
      <c r="F443" s="17">
        <f t="shared" si="52"/>
        <v>2.2647058823529412E-2</v>
      </c>
      <c r="G443" s="17">
        <f t="shared" si="54"/>
        <v>1.5666666666666667</v>
      </c>
      <c r="H443" s="17">
        <f t="shared" si="53"/>
        <v>1.8097805159799769E-2</v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1</v>
      </c>
      <c r="D445" s="16">
        <v>1</v>
      </c>
      <c r="E445" s="17">
        <f t="shared" si="51"/>
        <v>3.850596842510589E-4</v>
      </c>
      <c r="F445" s="17">
        <f t="shared" si="52"/>
        <v>2.941176470588235E-4</v>
      </c>
      <c r="G445" s="17">
        <f t="shared" si="54"/>
        <v>0</v>
      </c>
      <c r="H445" s="17">
        <f t="shared" si="53"/>
        <v>0</v>
      </c>
    </row>
    <row r="446" spans="1:8" x14ac:dyDescent="0.2">
      <c r="A446" s="14"/>
      <c r="B446" s="15" t="s">
        <v>422</v>
      </c>
      <c r="C446" s="16">
        <v>6</v>
      </c>
      <c r="D446" s="16">
        <v>0</v>
      </c>
      <c r="E446" s="17">
        <f t="shared" si="51"/>
        <v>2.3103581055063534E-3</v>
      </c>
      <c r="F446" s="17" t="str">
        <f t="shared" si="52"/>
        <v/>
      </c>
      <c r="G446" s="17">
        <f t="shared" si="54"/>
        <v>-1</v>
      </c>
      <c r="H446" s="17">
        <f t="shared" si="53"/>
        <v>-2.3103581055063534E-3</v>
      </c>
    </row>
    <row r="447" spans="1:8" x14ac:dyDescent="0.2">
      <c r="A447" s="14"/>
      <c r="B447" s="15" t="s">
        <v>423</v>
      </c>
      <c r="C447" s="16">
        <v>3</v>
      </c>
      <c r="D447" s="16">
        <v>4</v>
      </c>
      <c r="E447" s="17">
        <f t="shared" si="51"/>
        <v>1.1551790527531767E-3</v>
      </c>
      <c r="F447" s="17">
        <f t="shared" si="52"/>
        <v>1.176470588235294E-3</v>
      </c>
      <c r="G447" s="17">
        <f t="shared" si="54"/>
        <v>0.33333333333333331</v>
      </c>
      <c r="H447" s="17">
        <f t="shared" si="53"/>
        <v>3.850596842510589E-4</v>
      </c>
    </row>
    <row r="448" spans="1:8" x14ac:dyDescent="0.2">
      <c r="A448" s="14"/>
      <c r="B448" s="15" t="s">
        <v>424</v>
      </c>
      <c r="C448" s="16">
        <v>0</v>
      </c>
      <c r="D448" s="16">
        <v>1</v>
      </c>
      <c r="E448" s="17" t="str">
        <f t="shared" si="51"/>
        <v/>
      </c>
      <c r="F448" s="17">
        <f t="shared" si="52"/>
        <v>2.941176470588235E-4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4</v>
      </c>
      <c r="D450" s="16">
        <v>0</v>
      </c>
      <c r="E450" s="17">
        <f t="shared" si="51"/>
        <v>1.5402387370042356E-3</v>
      </c>
      <c r="F450" s="17" t="str">
        <f t="shared" si="52"/>
        <v/>
      </c>
      <c r="G450" s="17">
        <f t="shared" si="54"/>
        <v>-1</v>
      </c>
      <c r="H450" s="17">
        <f t="shared" si="53"/>
        <v>-1.5402387370042356E-3</v>
      </c>
    </row>
    <row r="451" spans="1:8" x14ac:dyDescent="0.2">
      <c r="A451" s="14"/>
      <c r="B451" s="15" t="s">
        <v>427</v>
      </c>
      <c r="C451" s="16">
        <v>0</v>
      </c>
      <c r="D451" s="16">
        <v>9</v>
      </c>
      <c r="E451" s="17" t="str">
        <f t="shared" si="51"/>
        <v/>
      </c>
      <c r="F451" s="17">
        <f t="shared" si="52"/>
        <v>2.6470588235294116E-3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54</v>
      </c>
      <c r="D452" s="16">
        <v>503</v>
      </c>
      <c r="E452" s="17">
        <f t="shared" si="51"/>
        <v>2.0793222949557183E-2</v>
      </c>
      <c r="F452" s="17">
        <f t="shared" si="52"/>
        <v>0.14794117647058824</v>
      </c>
      <c r="G452" s="17">
        <f t="shared" si="54"/>
        <v>8.3148148148148149</v>
      </c>
      <c r="H452" s="17">
        <f t="shared" si="53"/>
        <v>0.17289179822872547</v>
      </c>
    </row>
    <row r="453" spans="1:8" x14ac:dyDescent="0.2">
      <c r="A453" s="14"/>
      <c r="B453" s="15" t="s">
        <v>429</v>
      </c>
      <c r="C453" s="16">
        <v>2</v>
      </c>
      <c r="D453" s="16">
        <v>2</v>
      </c>
      <c r="E453" s="17">
        <f t="shared" si="51"/>
        <v>7.7011936850211781E-4</v>
      </c>
      <c r="F453" s="17">
        <f t="shared" si="52"/>
        <v>5.8823529411764701E-4</v>
      </c>
      <c r="G453" s="17">
        <f t="shared" si="54"/>
        <v>0</v>
      </c>
      <c r="H453" s="17">
        <f t="shared" si="53"/>
        <v>0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5</v>
      </c>
      <c r="D455" s="16">
        <v>2</v>
      </c>
      <c r="E455" s="17">
        <f t="shared" si="51"/>
        <v>1.9252984212552945E-3</v>
      </c>
      <c r="F455" s="17">
        <f t="shared" si="52"/>
        <v>5.8823529411764701E-4</v>
      </c>
      <c r="G455" s="17">
        <f t="shared" si="54"/>
        <v>-0.6</v>
      </c>
      <c r="H455" s="17">
        <f t="shared" si="53"/>
        <v>-1.1551790527531767E-3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17</v>
      </c>
      <c r="E458" s="17" t="str">
        <f t="shared" si="51"/>
        <v/>
      </c>
      <c r="F458" s="17">
        <f t="shared" si="52"/>
        <v>5.0000000000000001E-3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34</v>
      </c>
      <c r="D463" s="16">
        <v>4</v>
      </c>
      <c r="E463" s="17">
        <f t="shared" si="51"/>
        <v>1.3092029264536002E-2</v>
      </c>
      <c r="F463" s="17">
        <f t="shared" si="52"/>
        <v>1.176470588235294E-3</v>
      </c>
      <c r="G463" s="17">
        <f t="shared" si="54"/>
        <v>-0.88235294117647056</v>
      </c>
      <c r="H463" s="17">
        <f t="shared" si="53"/>
        <v>-1.1551790527531766E-2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29</v>
      </c>
      <c r="D465" s="16">
        <v>17</v>
      </c>
      <c r="E465" s="17">
        <f t="shared" si="51"/>
        <v>1.1166730843280709E-2</v>
      </c>
      <c r="F465" s="17">
        <f t="shared" si="52"/>
        <v>5.0000000000000001E-3</v>
      </c>
      <c r="G465" s="17">
        <f t="shared" si="54"/>
        <v>-0.41379310344827586</v>
      </c>
      <c r="H465" s="17">
        <f t="shared" si="53"/>
        <v>-4.6207162110127068E-3</v>
      </c>
    </row>
    <row r="466" spans="1:8" x14ac:dyDescent="0.2">
      <c r="A466" s="14"/>
      <c r="B466" s="15" t="s">
        <v>442</v>
      </c>
      <c r="C466" s="16">
        <v>15</v>
      </c>
      <c r="D466" s="16">
        <v>56</v>
      </c>
      <c r="E466" s="17">
        <f t="shared" si="51"/>
        <v>5.7758952637658838E-3</v>
      </c>
      <c r="F466" s="17">
        <f t="shared" si="52"/>
        <v>1.6470588235294119E-2</v>
      </c>
      <c r="G466" s="17">
        <f t="shared" si="54"/>
        <v>2.7333333333333334</v>
      </c>
      <c r="H466" s="17">
        <f t="shared" si="53"/>
        <v>1.5787447054293417E-2</v>
      </c>
    </row>
    <row r="467" spans="1:8" x14ac:dyDescent="0.2">
      <c r="A467" s="14"/>
      <c r="B467" s="15" t="s">
        <v>443</v>
      </c>
      <c r="C467" s="16">
        <v>37</v>
      </c>
      <c r="D467" s="16">
        <v>3</v>
      </c>
      <c r="E467" s="17">
        <f t="shared" si="51"/>
        <v>1.424720831728918E-2</v>
      </c>
      <c r="F467" s="17">
        <f t="shared" si="52"/>
        <v>8.8235294117647062E-4</v>
      </c>
      <c r="G467" s="17">
        <f t="shared" si="54"/>
        <v>-0.91891891891891897</v>
      </c>
      <c r="H467" s="17">
        <f t="shared" si="53"/>
        <v>-1.3092029264536004E-2</v>
      </c>
    </row>
    <row r="468" spans="1:8" ht="25.5" x14ac:dyDescent="0.2">
      <c r="A468" s="14"/>
      <c r="B468" s="15" t="s">
        <v>444</v>
      </c>
      <c r="C468" s="16">
        <v>4</v>
      </c>
      <c r="D468" s="16">
        <v>2</v>
      </c>
      <c r="E468" s="17">
        <f t="shared" si="51"/>
        <v>1.5402387370042356E-3</v>
      </c>
      <c r="F468" s="17">
        <f t="shared" si="52"/>
        <v>5.8823529411764701E-4</v>
      </c>
      <c r="G468" s="17">
        <f t="shared" si="54"/>
        <v>-0.5</v>
      </c>
      <c r="H468" s="17">
        <f t="shared" si="53"/>
        <v>-7.7011936850211781E-4</v>
      </c>
    </row>
    <row r="469" spans="1:8" ht="25.5" x14ac:dyDescent="0.2">
      <c r="A469" s="14"/>
      <c r="B469" s="15" t="s">
        <v>445</v>
      </c>
      <c r="C469" s="16">
        <v>3</v>
      </c>
      <c r="D469" s="16">
        <v>0</v>
      </c>
      <c r="E469" s="17">
        <f t="shared" si="51"/>
        <v>1.1551790527531767E-3</v>
      </c>
      <c r="F469" s="17" t="str">
        <f t="shared" si="52"/>
        <v/>
      </c>
      <c r="G469" s="17">
        <f t="shared" si="54"/>
        <v>-1</v>
      </c>
      <c r="H469" s="17">
        <f t="shared" si="53"/>
        <v>-1.1551790527531767E-3</v>
      </c>
    </row>
    <row r="470" spans="1:8" ht="25.5" x14ac:dyDescent="0.2">
      <c r="A470" s="14"/>
      <c r="B470" s="15" t="s">
        <v>446</v>
      </c>
      <c r="C470" s="16">
        <v>1</v>
      </c>
      <c r="D470" s="16">
        <v>0</v>
      </c>
      <c r="E470" s="17">
        <f t="shared" si="51"/>
        <v>3.850596842510589E-4</v>
      </c>
      <c r="F470" s="17" t="str">
        <f t="shared" si="52"/>
        <v/>
      </c>
      <c r="G470" s="17">
        <f t="shared" si="54"/>
        <v>-1</v>
      </c>
      <c r="H470" s="17">
        <f t="shared" si="53"/>
        <v>-3.850596842510589E-4</v>
      </c>
    </row>
    <row r="471" spans="1:8" x14ac:dyDescent="0.2">
      <c r="A471" s="14"/>
      <c r="B471" s="15" t="s">
        <v>447</v>
      </c>
      <c r="C471" s="16">
        <v>2</v>
      </c>
      <c r="D471" s="16">
        <v>7</v>
      </c>
      <c r="E471" s="17">
        <f t="shared" si="51"/>
        <v>7.7011936850211781E-4</v>
      </c>
      <c r="F471" s="17">
        <f t="shared" si="52"/>
        <v>2.0588235294117649E-3</v>
      </c>
      <c r="G471" s="17">
        <f t="shared" si="54"/>
        <v>2.5</v>
      </c>
      <c r="H471" s="17">
        <f t="shared" si="53"/>
        <v>1.9252984212552945E-3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2</v>
      </c>
      <c r="E473" s="17" t="str">
        <f t="shared" si="51"/>
        <v/>
      </c>
      <c r="F473" s="17">
        <f t="shared" si="52"/>
        <v>5.8823529411764701E-4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10</v>
      </c>
      <c r="D474" s="16">
        <v>7</v>
      </c>
      <c r="E474" s="17">
        <f t="shared" si="51"/>
        <v>3.850596842510589E-3</v>
      </c>
      <c r="F474" s="17">
        <f t="shared" si="52"/>
        <v>2.0588235294117649E-3</v>
      </c>
      <c r="G474" s="17">
        <f t="shared" si="54"/>
        <v>-0.3</v>
      </c>
      <c r="H474" s="17">
        <f t="shared" si="53"/>
        <v>-1.1551790527531767E-3</v>
      </c>
    </row>
    <row r="475" spans="1:8" x14ac:dyDescent="0.2">
      <c r="A475" s="14"/>
      <c r="B475" s="15" t="s">
        <v>451</v>
      </c>
      <c r="C475" s="16">
        <v>84</v>
      </c>
      <c r="D475" s="16">
        <v>129</v>
      </c>
      <c r="E475" s="17">
        <f t="shared" si="51"/>
        <v>3.2345013477088951E-2</v>
      </c>
      <c r="F475" s="17">
        <f t="shared" si="52"/>
        <v>3.7941176470588235E-2</v>
      </c>
      <c r="G475" s="17">
        <f t="shared" si="54"/>
        <v>0.5357142857142857</v>
      </c>
      <c r="H475" s="17">
        <f t="shared" si="53"/>
        <v>1.7327685791297651E-2</v>
      </c>
    </row>
    <row r="476" spans="1:8" x14ac:dyDescent="0.2">
      <c r="A476" s="14"/>
      <c r="B476" s="15" t="s">
        <v>452</v>
      </c>
      <c r="C476" s="16">
        <v>4</v>
      </c>
      <c r="D476" s="16">
        <v>19</v>
      </c>
      <c r="E476" s="17">
        <f t="shared" si="51"/>
        <v>1.5402387370042356E-3</v>
      </c>
      <c r="F476" s="17">
        <f t="shared" si="52"/>
        <v>5.5882352941176473E-3</v>
      </c>
      <c r="G476" s="17">
        <f t="shared" si="54"/>
        <v>3.75</v>
      </c>
      <c r="H476" s="17">
        <f t="shared" si="53"/>
        <v>5.7758952637658838E-3</v>
      </c>
    </row>
    <row r="477" spans="1:8" x14ac:dyDescent="0.2">
      <c r="A477" s="14"/>
      <c r="B477" s="15" t="s">
        <v>453</v>
      </c>
      <c r="C477" s="16">
        <v>2</v>
      </c>
      <c r="D477" s="16">
        <v>0</v>
      </c>
      <c r="E477" s="17">
        <f t="shared" si="51"/>
        <v>7.7011936850211781E-4</v>
      </c>
      <c r="F477" s="17" t="str">
        <f t="shared" si="52"/>
        <v/>
      </c>
      <c r="G477" s="17">
        <f t="shared" si="54"/>
        <v>-1</v>
      </c>
      <c r="H477" s="17">
        <f t="shared" si="53"/>
        <v>-7.7011936850211781E-4</v>
      </c>
    </row>
    <row r="478" spans="1:8" x14ac:dyDescent="0.2">
      <c r="A478" s="14"/>
      <c r="B478" s="15" t="s">
        <v>454</v>
      </c>
      <c r="C478" s="16">
        <v>5</v>
      </c>
      <c r="D478" s="16">
        <v>11</v>
      </c>
      <c r="E478" s="17">
        <f t="shared" si="51"/>
        <v>1.9252984212552945E-3</v>
      </c>
      <c r="F478" s="17">
        <f t="shared" si="52"/>
        <v>3.2352941176470589E-3</v>
      </c>
      <c r="G478" s="17">
        <f t="shared" si="54"/>
        <v>1.2</v>
      </c>
      <c r="H478" s="17">
        <f t="shared" si="53"/>
        <v>2.3103581055063534E-3</v>
      </c>
    </row>
    <row r="479" spans="1:8" x14ac:dyDescent="0.2">
      <c r="A479" s="14"/>
      <c r="B479" s="15" t="s">
        <v>455</v>
      </c>
      <c r="C479" s="16">
        <v>21</v>
      </c>
      <c r="D479" s="16">
        <v>1</v>
      </c>
      <c r="E479" s="17">
        <f t="shared" si="51"/>
        <v>8.0862533692722376E-3</v>
      </c>
      <c r="F479" s="17">
        <f t="shared" si="52"/>
        <v>2.941176470588235E-4</v>
      </c>
      <c r="G479" s="17">
        <f t="shared" si="54"/>
        <v>-0.95238095238095233</v>
      </c>
      <c r="H479" s="17">
        <f t="shared" si="53"/>
        <v>-7.7011936850211781E-3</v>
      </c>
    </row>
    <row r="480" spans="1:8" x14ac:dyDescent="0.2">
      <c r="A480" s="14"/>
      <c r="B480" s="15" t="s">
        <v>456</v>
      </c>
      <c r="C480" s="16">
        <v>1</v>
      </c>
      <c r="D480" s="16">
        <v>0</v>
      </c>
      <c r="E480" s="17">
        <f t="shared" si="51"/>
        <v>3.850596842510589E-4</v>
      </c>
      <c r="F480" s="17" t="str">
        <f t="shared" si="52"/>
        <v/>
      </c>
      <c r="G480" s="17">
        <f t="shared" si="54"/>
        <v>-1</v>
      </c>
      <c r="H480" s="17">
        <f t="shared" si="53"/>
        <v>-3.850596842510589E-4</v>
      </c>
    </row>
    <row r="481" spans="1:8" x14ac:dyDescent="0.2">
      <c r="A481" s="14"/>
      <c r="B481" s="15" t="s">
        <v>457</v>
      </c>
      <c r="C481" s="16">
        <v>120</v>
      </c>
      <c r="D481" s="16">
        <v>111</v>
      </c>
      <c r="E481" s="17">
        <f t="shared" si="51"/>
        <v>4.620716211012707E-2</v>
      </c>
      <c r="F481" s="17">
        <f t="shared" si="52"/>
        <v>3.2647058823529411E-2</v>
      </c>
      <c r="G481" s="17">
        <f t="shared" si="54"/>
        <v>-7.4999999999999997E-2</v>
      </c>
      <c r="H481" s="17">
        <f t="shared" si="53"/>
        <v>-3.4655371582595304E-3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3</v>
      </c>
      <c r="E483" s="17" t="str">
        <f t="shared" si="51"/>
        <v/>
      </c>
      <c r="F483" s="17">
        <f t="shared" si="52"/>
        <v>8.8235294117647062E-4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14</v>
      </c>
      <c r="E484" s="17" t="str">
        <f t="shared" ref="E484:E547" si="55">+IF(C484=0,"",C484/C$356)</f>
        <v/>
      </c>
      <c r="F484" s="17">
        <f t="shared" ref="F484:F547" si="56">+IF(D484=0,"",D484/D$356)</f>
        <v>4.1176470588235297E-3</v>
      </c>
      <c r="G484" s="17">
        <f t="shared" si="54"/>
        <v>1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2</v>
      </c>
      <c r="D485" s="16">
        <v>5</v>
      </c>
      <c r="E485" s="17">
        <f t="shared" si="55"/>
        <v>7.7011936850211781E-4</v>
      </c>
      <c r="F485" s="17">
        <f t="shared" si="56"/>
        <v>1.4705882352941176E-3</v>
      </c>
      <c r="G485" s="17">
        <f t="shared" ref="G485:G548" si="58">+IF(AND(C485=0,D485=0)," ",IF(C485=0,1,IF(D485=0,-1,(D485-C485)/C485)))</f>
        <v>1.5</v>
      </c>
      <c r="H485" s="17">
        <f t="shared" si="57"/>
        <v>1.1551790527531767E-3</v>
      </c>
    </row>
    <row r="486" spans="1:8" x14ac:dyDescent="0.2">
      <c r="A486" s="14"/>
      <c r="B486" s="15" t="s">
        <v>462</v>
      </c>
      <c r="C486" s="16">
        <v>3</v>
      </c>
      <c r="D486" s="16">
        <v>11</v>
      </c>
      <c r="E486" s="17">
        <f t="shared" si="55"/>
        <v>1.1551790527531767E-3</v>
      </c>
      <c r="F486" s="17">
        <f t="shared" si="56"/>
        <v>3.2352941176470589E-3</v>
      </c>
      <c r="G486" s="17">
        <f t="shared" si="58"/>
        <v>2.6666666666666665</v>
      </c>
      <c r="H486" s="17">
        <f t="shared" si="57"/>
        <v>3.0804774740084712E-3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87</v>
      </c>
      <c r="D489" s="16">
        <v>48</v>
      </c>
      <c r="E489" s="17">
        <f t="shared" si="55"/>
        <v>3.3500192529842127E-2</v>
      </c>
      <c r="F489" s="17">
        <f t="shared" si="56"/>
        <v>1.411764705882353E-2</v>
      </c>
      <c r="G489" s="17">
        <f t="shared" si="58"/>
        <v>-0.44827586206896552</v>
      </c>
      <c r="H489" s="17">
        <f t="shared" si="57"/>
        <v>-1.5017327685791299E-2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4</v>
      </c>
      <c r="D491" s="16">
        <v>5</v>
      </c>
      <c r="E491" s="17">
        <f t="shared" si="55"/>
        <v>1.5402387370042356E-3</v>
      </c>
      <c r="F491" s="17">
        <f t="shared" si="56"/>
        <v>1.4705882352941176E-3</v>
      </c>
      <c r="G491" s="17">
        <f t="shared" si="58"/>
        <v>0.25</v>
      </c>
      <c r="H491" s="17">
        <f t="shared" si="57"/>
        <v>3.850596842510589E-4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1</v>
      </c>
      <c r="E493" s="17" t="str">
        <f t="shared" si="55"/>
        <v/>
      </c>
      <c r="F493" s="17">
        <f t="shared" si="56"/>
        <v>2.941176470588235E-4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13</v>
      </c>
      <c r="D494" s="16">
        <v>13</v>
      </c>
      <c r="E494" s="17">
        <f t="shared" si="55"/>
        <v>5.0057758952637655E-3</v>
      </c>
      <c r="F494" s="17">
        <f t="shared" si="56"/>
        <v>3.8235294117647061E-3</v>
      </c>
      <c r="G494" s="17">
        <f t="shared" si="58"/>
        <v>0</v>
      </c>
      <c r="H494" s="17">
        <f t="shared" si="57"/>
        <v>0</v>
      </c>
    </row>
    <row r="495" spans="1:8" x14ac:dyDescent="0.2">
      <c r="A495" s="14"/>
      <c r="B495" s="15" t="s">
        <v>471</v>
      </c>
      <c r="C495" s="16">
        <v>1</v>
      </c>
      <c r="D495" s="16">
        <v>1</v>
      </c>
      <c r="E495" s="17">
        <f t="shared" si="55"/>
        <v>3.850596842510589E-4</v>
      </c>
      <c r="F495" s="17">
        <f t="shared" si="56"/>
        <v>2.941176470588235E-4</v>
      </c>
      <c r="G495" s="17">
        <f t="shared" si="58"/>
        <v>0</v>
      </c>
      <c r="H495" s="17">
        <f t="shared" si="57"/>
        <v>0</v>
      </c>
    </row>
    <row r="496" spans="1:8" x14ac:dyDescent="0.2">
      <c r="A496" s="14"/>
      <c r="B496" s="15" t="s">
        <v>472</v>
      </c>
      <c r="C496" s="16">
        <v>1</v>
      </c>
      <c r="D496" s="16">
        <v>1</v>
      </c>
      <c r="E496" s="17">
        <f t="shared" si="55"/>
        <v>3.850596842510589E-4</v>
      </c>
      <c r="F496" s="17">
        <f t="shared" si="56"/>
        <v>2.941176470588235E-4</v>
      </c>
      <c r="G496" s="17">
        <f t="shared" si="58"/>
        <v>0</v>
      </c>
      <c r="H496" s="17">
        <f t="shared" si="57"/>
        <v>0</v>
      </c>
    </row>
    <row r="497" spans="1:8" x14ac:dyDescent="0.2">
      <c r="A497" s="14"/>
      <c r="B497" s="15" t="s">
        <v>473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2.941176470588235E-4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12</v>
      </c>
      <c r="D499" s="16">
        <v>20</v>
      </c>
      <c r="E499" s="17">
        <f t="shared" si="55"/>
        <v>4.6207162110127068E-3</v>
      </c>
      <c r="F499" s="17">
        <f t="shared" si="56"/>
        <v>5.8823529411764705E-3</v>
      </c>
      <c r="G499" s="17">
        <f t="shared" si="58"/>
        <v>0.66666666666666663</v>
      </c>
      <c r="H499" s="17">
        <f t="shared" si="57"/>
        <v>3.0804774740084712E-3</v>
      </c>
    </row>
    <row r="500" spans="1:8" x14ac:dyDescent="0.2">
      <c r="A500" s="14"/>
      <c r="B500" s="15" t="s">
        <v>476</v>
      </c>
      <c r="C500" s="16">
        <v>11</v>
      </c>
      <c r="D500" s="16">
        <v>11</v>
      </c>
      <c r="E500" s="17">
        <f t="shared" si="55"/>
        <v>4.2356565267616482E-3</v>
      </c>
      <c r="F500" s="17">
        <f t="shared" si="56"/>
        <v>3.2352941176470589E-3</v>
      </c>
      <c r="G500" s="17">
        <f t="shared" si="58"/>
        <v>0</v>
      </c>
      <c r="H500" s="17">
        <f t="shared" si="57"/>
        <v>0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8</v>
      </c>
      <c r="D502" s="16">
        <v>2</v>
      </c>
      <c r="E502" s="17">
        <f t="shared" si="55"/>
        <v>3.0804774740084712E-3</v>
      </c>
      <c r="F502" s="17">
        <f t="shared" si="56"/>
        <v>5.8823529411764701E-4</v>
      </c>
      <c r="G502" s="17">
        <f t="shared" si="58"/>
        <v>-0.75</v>
      </c>
      <c r="H502" s="17">
        <f t="shared" si="57"/>
        <v>-2.3103581055063534E-3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4</v>
      </c>
      <c r="E505" s="17" t="str">
        <f t="shared" si="55"/>
        <v/>
      </c>
      <c r="F505" s="17">
        <f t="shared" si="56"/>
        <v>1.176470588235294E-3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1</v>
      </c>
      <c r="E506" s="17" t="str">
        <f t="shared" si="55"/>
        <v/>
      </c>
      <c r="F506" s="17">
        <f t="shared" si="56"/>
        <v>2.941176470588235E-4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2</v>
      </c>
      <c r="D510" s="16">
        <v>6</v>
      </c>
      <c r="E510" s="17">
        <f t="shared" si="55"/>
        <v>7.7011936850211781E-4</v>
      </c>
      <c r="F510" s="17">
        <f t="shared" si="56"/>
        <v>1.7647058823529412E-3</v>
      </c>
      <c r="G510" s="17">
        <f t="shared" si="58"/>
        <v>2</v>
      </c>
      <c r="H510" s="17">
        <f t="shared" si="57"/>
        <v>1.5402387370042356E-3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1</v>
      </c>
      <c r="D517" s="16">
        <v>2</v>
      </c>
      <c r="E517" s="17">
        <f t="shared" si="55"/>
        <v>3.850596842510589E-4</v>
      </c>
      <c r="F517" s="17">
        <f t="shared" si="56"/>
        <v>5.8823529411764701E-4</v>
      </c>
      <c r="G517" s="17">
        <f t="shared" si="58"/>
        <v>1</v>
      </c>
      <c r="H517" s="17">
        <f t="shared" si="57"/>
        <v>3.850596842510589E-4</v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8</v>
      </c>
      <c r="D520" s="16">
        <v>7</v>
      </c>
      <c r="E520" s="17">
        <f t="shared" si="55"/>
        <v>3.0804774740084712E-3</v>
      </c>
      <c r="F520" s="17">
        <f t="shared" si="56"/>
        <v>2.0588235294117649E-3</v>
      </c>
      <c r="G520" s="17">
        <f t="shared" si="58"/>
        <v>-0.125</v>
      </c>
      <c r="H520" s="17">
        <f t="shared" si="57"/>
        <v>-3.850596842510589E-4</v>
      </c>
    </row>
    <row r="521" spans="1:8" x14ac:dyDescent="0.2">
      <c r="A521" s="14"/>
      <c r="B521" s="15" t="s">
        <v>497</v>
      </c>
      <c r="C521" s="16">
        <v>5</v>
      </c>
      <c r="D521" s="16">
        <v>1</v>
      </c>
      <c r="E521" s="17">
        <f t="shared" si="55"/>
        <v>1.9252984212552945E-3</v>
      </c>
      <c r="F521" s="17">
        <f t="shared" si="56"/>
        <v>2.941176470588235E-4</v>
      </c>
      <c r="G521" s="17">
        <f t="shared" si="58"/>
        <v>-0.8</v>
      </c>
      <c r="H521" s="17">
        <f t="shared" si="57"/>
        <v>-1.5402387370042356E-3</v>
      </c>
    </row>
    <row r="522" spans="1:8" ht="38.25" x14ac:dyDescent="0.2">
      <c r="A522" s="14"/>
      <c r="B522" s="15" t="s">
        <v>498</v>
      </c>
      <c r="C522" s="16">
        <v>1</v>
      </c>
      <c r="D522" s="16">
        <v>0</v>
      </c>
      <c r="E522" s="17">
        <f t="shared" si="55"/>
        <v>3.850596842510589E-4</v>
      </c>
      <c r="F522" s="17" t="str">
        <f t="shared" si="56"/>
        <v/>
      </c>
      <c r="G522" s="17">
        <f t="shared" si="58"/>
        <v>-1</v>
      </c>
      <c r="H522" s="17">
        <f t="shared" si="57"/>
        <v>-3.850596842510589E-4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4</v>
      </c>
      <c r="D525" s="16">
        <v>5</v>
      </c>
      <c r="E525" s="17">
        <f t="shared" si="55"/>
        <v>1.5402387370042356E-3</v>
      </c>
      <c r="F525" s="17">
        <f t="shared" si="56"/>
        <v>1.4705882352941176E-3</v>
      </c>
      <c r="G525" s="17">
        <f t="shared" si="58"/>
        <v>0.25</v>
      </c>
      <c r="H525" s="17">
        <f t="shared" si="57"/>
        <v>3.850596842510589E-4</v>
      </c>
    </row>
    <row r="526" spans="1:8" x14ac:dyDescent="0.2">
      <c r="A526" s="14"/>
      <c r="B526" s="15" t="s">
        <v>502</v>
      </c>
      <c r="C526" s="16">
        <v>0</v>
      </c>
      <c r="D526" s="16">
        <v>67</v>
      </c>
      <c r="E526" s="17" t="str">
        <f t="shared" si="55"/>
        <v/>
      </c>
      <c r="F526" s="17">
        <f t="shared" si="56"/>
        <v>1.9705882352941177E-2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14</v>
      </c>
      <c r="E527" s="17" t="str">
        <f t="shared" si="55"/>
        <v/>
      </c>
      <c r="F527" s="17">
        <f t="shared" si="56"/>
        <v>4.1176470588235297E-3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1</v>
      </c>
      <c r="D530" s="16">
        <v>0</v>
      </c>
      <c r="E530" s="17">
        <f t="shared" si="55"/>
        <v>3.850596842510589E-4</v>
      </c>
      <c r="F530" s="17" t="str">
        <f t="shared" si="56"/>
        <v/>
      </c>
      <c r="G530" s="17">
        <f t="shared" si="58"/>
        <v>-1</v>
      </c>
      <c r="H530" s="17">
        <f t="shared" si="57"/>
        <v>-3.850596842510589E-4</v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1</v>
      </c>
      <c r="E533" s="17" t="str">
        <f t="shared" si="55"/>
        <v/>
      </c>
      <c r="F533" s="17">
        <f t="shared" si="56"/>
        <v>2.941176470588235E-4</v>
      </c>
      <c r="G533" s="17">
        <f t="shared" si="58"/>
        <v>1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4</v>
      </c>
      <c r="D534" s="16">
        <v>1</v>
      </c>
      <c r="E534" s="17">
        <f t="shared" si="55"/>
        <v>1.5402387370042356E-3</v>
      </c>
      <c r="F534" s="17">
        <f t="shared" si="56"/>
        <v>2.941176470588235E-4</v>
      </c>
      <c r="G534" s="17">
        <f t="shared" si="58"/>
        <v>-0.75</v>
      </c>
      <c r="H534" s="17">
        <f t="shared" si="57"/>
        <v>-1.1551790527531767E-3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2</v>
      </c>
      <c r="E536" s="17" t="str">
        <f t="shared" si="55"/>
        <v/>
      </c>
      <c r="F536" s="17">
        <f t="shared" si="56"/>
        <v>5.8823529411764701E-4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32</v>
      </c>
      <c r="D539" s="16">
        <v>3</v>
      </c>
      <c r="E539" s="17">
        <f t="shared" si="55"/>
        <v>1.2321909896033885E-2</v>
      </c>
      <c r="F539" s="17">
        <f t="shared" si="56"/>
        <v>8.8235294117647062E-4</v>
      </c>
      <c r="G539" s="17">
        <f t="shared" si="58"/>
        <v>-0.90625</v>
      </c>
      <c r="H539" s="17">
        <f t="shared" si="57"/>
        <v>-1.1166730843280709E-2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9</v>
      </c>
      <c r="E541" s="17" t="str">
        <f t="shared" si="55"/>
        <v/>
      </c>
      <c r="F541" s="17">
        <f t="shared" si="56"/>
        <v>2.6470588235294116E-3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6</v>
      </c>
      <c r="D542" s="16">
        <v>7</v>
      </c>
      <c r="E542" s="17">
        <f t="shared" si="55"/>
        <v>2.3103581055063534E-3</v>
      </c>
      <c r="F542" s="17">
        <f t="shared" si="56"/>
        <v>2.0588235294117649E-3</v>
      </c>
      <c r="G542" s="17">
        <f t="shared" si="58"/>
        <v>0.16666666666666666</v>
      </c>
      <c r="H542" s="17">
        <f t="shared" si="57"/>
        <v>3.850596842510589E-4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4</v>
      </c>
      <c r="D544" s="16">
        <v>2</v>
      </c>
      <c r="E544" s="17">
        <f t="shared" si="55"/>
        <v>1.5402387370042356E-3</v>
      </c>
      <c r="F544" s="17">
        <f t="shared" si="56"/>
        <v>5.8823529411764701E-4</v>
      </c>
      <c r="G544" s="17">
        <f t="shared" si="58"/>
        <v>-0.5</v>
      </c>
      <c r="H544" s="17">
        <f t="shared" si="57"/>
        <v>-7.7011936850211781E-4</v>
      </c>
    </row>
    <row r="545" spans="1:8" x14ac:dyDescent="0.2">
      <c r="A545" s="14"/>
      <c r="B545" s="15" t="s">
        <v>521</v>
      </c>
      <c r="C545" s="16">
        <v>4</v>
      </c>
      <c r="D545" s="16">
        <v>29</v>
      </c>
      <c r="E545" s="17">
        <f t="shared" si="55"/>
        <v>1.5402387370042356E-3</v>
      </c>
      <c r="F545" s="17">
        <f t="shared" si="56"/>
        <v>8.5294117647058826E-3</v>
      </c>
      <c r="G545" s="17">
        <f t="shared" si="58"/>
        <v>6.25</v>
      </c>
      <c r="H545" s="17">
        <f t="shared" si="57"/>
        <v>9.6264921062764724E-3</v>
      </c>
    </row>
    <row r="546" spans="1:8" ht="25.5" x14ac:dyDescent="0.2">
      <c r="A546" s="14"/>
      <c r="B546" s="15" t="s">
        <v>522</v>
      </c>
      <c r="C546" s="16">
        <v>4</v>
      </c>
      <c r="D546" s="16">
        <v>2</v>
      </c>
      <c r="E546" s="17">
        <f t="shared" si="55"/>
        <v>1.5402387370042356E-3</v>
      </c>
      <c r="F546" s="17">
        <f t="shared" si="56"/>
        <v>5.8823529411764701E-4</v>
      </c>
      <c r="G546" s="17">
        <f t="shared" si="58"/>
        <v>-0.5</v>
      </c>
      <c r="H546" s="17">
        <f t="shared" si="57"/>
        <v>-7.7011936850211781E-4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29</v>
      </c>
      <c r="D548" s="16">
        <v>22</v>
      </c>
      <c r="E548" s="17">
        <f t="shared" ref="E548:E585" si="59">+IF(C548=0,"",C548/C$356)</f>
        <v>1.1166730843280709E-2</v>
      </c>
      <c r="F548" s="17">
        <f t="shared" ref="F548:F585" si="60">+IF(D548=0,"",D548/D$356)</f>
        <v>6.4705882352941177E-3</v>
      </c>
      <c r="G548" s="17">
        <f t="shared" si="58"/>
        <v>-0.2413793103448276</v>
      </c>
      <c r="H548" s="17">
        <f t="shared" ref="H548:H585" si="61">+IF(OR(AND(E548=""),(G548="")),"",E548*G548)</f>
        <v>-2.6954177897574125E-3</v>
      </c>
    </row>
    <row r="549" spans="1:8" x14ac:dyDescent="0.2">
      <c r="A549" s="14"/>
      <c r="B549" s="15" t="s">
        <v>525</v>
      </c>
      <c r="C549" s="16">
        <v>24</v>
      </c>
      <c r="D549" s="16">
        <v>24</v>
      </c>
      <c r="E549" s="17">
        <f t="shared" si="59"/>
        <v>9.2414324220254137E-3</v>
      </c>
      <c r="F549" s="17">
        <f t="shared" si="60"/>
        <v>7.058823529411765E-3</v>
      </c>
      <c r="G549" s="17">
        <f t="shared" ref="G549:G585" si="62">+IF(AND(C549=0,D549=0)," ",IF(C549=0,1,IF(D549=0,-1,(D549-C549)/C549)))</f>
        <v>0</v>
      </c>
      <c r="H549" s="17">
        <f t="shared" si="61"/>
        <v>0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30</v>
      </c>
      <c r="D551" s="16">
        <v>0</v>
      </c>
      <c r="E551" s="17">
        <f t="shared" si="59"/>
        <v>1.1551790527531768E-2</v>
      </c>
      <c r="F551" s="17" t="str">
        <f t="shared" si="60"/>
        <v/>
      </c>
      <c r="G551" s="17">
        <f t="shared" si="62"/>
        <v>-1</v>
      </c>
      <c r="H551" s="17">
        <f t="shared" si="61"/>
        <v>-1.1551790527531768E-2</v>
      </c>
    </row>
    <row r="552" spans="1:8" x14ac:dyDescent="0.2">
      <c r="A552" s="14"/>
      <c r="B552" s="15" t="s">
        <v>528</v>
      </c>
      <c r="C552" s="16">
        <v>10</v>
      </c>
      <c r="D552" s="16">
        <v>1</v>
      </c>
      <c r="E552" s="17">
        <f t="shared" si="59"/>
        <v>3.850596842510589E-3</v>
      </c>
      <c r="F552" s="17">
        <f t="shared" si="60"/>
        <v>2.941176470588235E-4</v>
      </c>
      <c r="G552" s="17">
        <f t="shared" si="62"/>
        <v>-0.9</v>
      </c>
      <c r="H552" s="17">
        <f t="shared" si="61"/>
        <v>-3.4655371582595304E-3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8</v>
      </c>
      <c r="D558" s="16">
        <v>3</v>
      </c>
      <c r="E558" s="17">
        <f t="shared" si="59"/>
        <v>3.0804774740084712E-3</v>
      </c>
      <c r="F558" s="17">
        <f t="shared" si="60"/>
        <v>8.8235294117647062E-4</v>
      </c>
      <c r="G558" s="17">
        <f t="shared" si="62"/>
        <v>-0.625</v>
      </c>
      <c r="H558" s="17">
        <f t="shared" si="61"/>
        <v>-1.9252984212552945E-3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23</v>
      </c>
      <c r="D561" s="16">
        <v>13</v>
      </c>
      <c r="E561" s="17">
        <f t="shared" si="59"/>
        <v>8.856372737774355E-3</v>
      </c>
      <c r="F561" s="17">
        <f t="shared" si="60"/>
        <v>3.8235294117647061E-3</v>
      </c>
      <c r="G561" s="17">
        <f t="shared" si="62"/>
        <v>-0.43478260869565216</v>
      </c>
      <c r="H561" s="17">
        <f t="shared" si="61"/>
        <v>-3.850596842510589E-3</v>
      </c>
    </row>
    <row r="562" spans="1:8" ht="25.5" x14ac:dyDescent="0.2">
      <c r="A562" s="14"/>
      <c r="B562" s="15" t="s">
        <v>538</v>
      </c>
      <c r="C562" s="16">
        <v>0</v>
      </c>
      <c r="D562" s="16">
        <v>3</v>
      </c>
      <c r="E562" s="17" t="str">
        <f t="shared" si="59"/>
        <v/>
      </c>
      <c r="F562" s="17">
        <f t="shared" si="60"/>
        <v>8.8235294117647062E-4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49</v>
      </c>
      <c r="D564" s="16">
        <v>62</v>
      </c>
      <c r="E564" s="17">
        <f t="shared" si="59"/>
        <v>1.8867924528301886E-2</v>
      </c>
      <c r="F564" s="17">
        <f t="shared" si="60"/>
        <v>1.8235294117647058E-2</v>
      </c>
      <c r="G564" s="17">
        <f t="shared" si="62"/>
        <v>0.26530612244897961</v>
      </c>
      <c r="H564" s="17">
        <f t="shared" si="61"/>
        <v>5.0057758952637664E-3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4</v>
      </c>
      <c r="D566" s="16">
        <v>11</v>
      </c>
      <c r="E566" s="17">
        <f t="shared" si="59"/>
        <v>1.5402387370042356E-3</v>
      </c>
      <c r="F566" s="17">
        <f t="shared" si="60"/>
        <v>3.2352941176470589E-3</v>
      </c>
      <c r="G566" s="17">
        <f t="shared" si="62"/>
        <v>1.75</v>
      </c>
      <c r="H566" s="17">
        <f t="shared" si="61"/>
        <v>2.6954177897574125E-3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55</v>
      </c>
      <c r="D569" s="16">
        <v>75</v>
      </c>
      <c r="E569" s="17">
        <f t="shared" si="59"/>
        <v>2.1178282633808242E-2</v>
      </c>
      <c r="F569" s="17">
        <f t="shared" si="60"/>
        <v>2.2058823529411766E-2</v>
      </c>
      <c r="G569" s="17">
        <f t="shared" si="62"/>
        <v>0.36363636363636365</v>
      </c>
      <c r="H569" s="17">
        <f t="shared" si="61"/>
        <v>7.7011936850211789E-3</v>
      </c>
    </row>
    <row r="570" spans="1:8" ht="25.5" x14ac:dyDescent="0.2">
      <c r="A570" s="14"/>
      <c r="B570" s="15" t="s">
        <v>546</v>
      </c>
      <c r="C570" s="16">
        <v>49</v>
      </c>
      <c r="D570" s="16">
        <v>117</v>
      </c>
      <c r="E570" s="17">
        <f t="shared" si="59"/>
        <v>1.8867924528301886E-2</v>
      </c>
      <c r="F570" s="17">
        <f t="shared" si="60"/>
        <v>3.441176470588235E-2</v>
      </c>
      <c r="G570" s="17">
        <f t="shared" si="62"/>
        <v>1.3877551020408163</v>
      </c>
      <c r="H570" s="17">
        <f t="shared" si="61"/>
        <v>2.6184058529072005E-2</v>
      </c>
    </row>
    <row r="571" spans="1:8" x14ac:dyDescent="0.2">
      <c r="A571" s="14"/>
      <c r="B571" s="15" t="s">
        <v>547</v>
      </c>
      <c r="C571" s="16">
        <v>51</v>
      </c>
      <c r="D571" s="16">
        <v>84</v>
      </c>
      <c r="E571" s="17">
        <f t="shared" si="59"/>
        <v>1.9638043896804003E-2</v>
      </c>
      <c r="F571" s="17">
        <f t="shared" si="60"/>
        <v>2.4705882352941175E-2</v>
      </c>
      <c r="G571" s="17">
        <f t="shared" si="62"/>
        <v>0.6470588235294118</v>
      </c>
      <c r="H571" s="17">
        <f t="shared" si="61"/>
        <v>1.2706969580284944E-2</v>
      </c>
    </row>
    <row r="572" spans="1:8" x14ac:dyDescent="0.2">
      <c r="A572" s="14"/>
      <c r="B572" s="15" t="s">
        <v>548</v>
      </c>
      <c r="C572" s="16">
        <v>0</v>
      </c>
      <c r="D572" s="16">
        <v>9</v>
      </c>
      <c r="E572" s="17" t="str">
        <f t="shared" si="59"/>
        <v/>
      </c>
      <c r="F572" s="17">
        <f t="shared" si="60"/>
        <v>2.6470588235294116E-3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19</v>
      </c>
      <c r="D578" s="16">
        <v>21</v>
      </c>
      <c r="E578" s="17">
        <f t="shared" si="59"/>
        <v>7.3161340007701194E-3</v>
      </c>
      <c r="F578" s="17">
        <f t="shared" si="60"/>
        <v>6.1764705882352937E-3</v>
      </c>
      <c r="G578" s="17">
        <f t="shared" si="62"/>
        <v>0.10526315789473684</v>
      </c>
      <c r="H578" s="17">
        <f t="shared" si="61"/>
        <v>7.7011936850211781E-4</v>
      </c>
    </row>
    <row r="579" spans="1:8" x14ac:dyDescent="0.2">
      <c r="A579" s="14"/>
      <c r="B579" s="15" t="s">
        <v>555</v>
      </c>
      <c r="C579" s="16">
        <v>16</v>
      </c>
      <c r="D579" s="16">
        <v>12</v>
      </c>
      <c r="E579" s="17">
        <f t="shared" si="59"/>
        <v>6.1609549480169425E-3</v>
      </c>
      <c r="F579" s="17">
        <f t="shared" si="60"/>
        <v>3.5294117647058825E-3</v>
      </c>
      <c r="G579" s="17">
        <f t="shared" si="62"/>
        <v>-0.25</v>
      </c>
      <c r="H579" s="17">
        <f t="shared" si="61"/>
        <v>-1.5402387370042356E-3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6</v>
      </c>
      <c r="D581" s="16">
        <v>0</v>
      </c>
      <c r="E581" s="17">
        <f t="shared" si="59"/>
        <v>2.3103581055063534E-3</v>
      </c>
      <c r="F581" s="17" t="str">
        <f t="shared" si="60"/>
        <v/>
      </c>
      <c r="G581" s="17">
        <f t="shared" si="62"/>
        <v>-1</v>
      </c>
      <c r="H581" s="17">
        <f t="shared" si="61"/>
        <v>-2.3103581055063534E-3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1</v>
      </c>
      <c r="E583" s="17" t="str">
        <f t="shared" si="59"/>
        <v/>
      </c>
      <c r="F583" s="17">
        <f t="shared" si="60"/>
        <v>2.941176470588235E-4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3</v>
      </c>
      <c r="E584" s="17" t="str">
        <f t="shared" si="59"/>
        <v/>
      </c>
      <c r="F584" s="17">
        <f t="shared" si="60"/>
        <v>8.8235294117647062E-4</v>
      </c>
      <c r="G584" s="17">
        <f t="shared" si="62"/>
        <v>1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1282</v>
      </c>
      <c r="D591" s="20">
        <f>SUM(D592:D618)</f>
        <v>1183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-7.7223088923556948E-2</v>
      </c>
      <c r="H591" s="21">
        <f t="shared" ref="H591:H618" si="65">+IF(OR(AND(E591=""),(G591="")),"",E591*G591)</f>
        <v>-7.7223088923556948E-2</v>
      </c>
    </row>
    <row r="592" spans="1:8" x14ac:dyDescent="0.2">
      <c r="A592" s="14"/>
      <c r="B592" s="15" t="s">
        <v>562</v>
      </c>
      <c r="C592" s="16">
        <v>11</v>
      </c>
      <c r="D592" s="16">
        <v>1</v>
      </c>
      <c r="E592" s="17">
        <f t="shared" si="63"/>
        <v>8.5803432137285494E-3</v>
      </c>
      <c r="F592" s="17">
        <f t="shared" si="64"/>
        <v>8.4530853761622987E-4</v>
      </c>
      <c r="G592" s="17">
        <f t="shared" ref="G592:G618" si="66">+IF(AND(C592=0,D592=0)," ",IF(C592=0,1,IF(D592=0,-1,(D592-C592)/C592)))</f>
        <v>-0.90909090909090906</v>
      </c>
      <c r="H592" s="17">
        <f t="shared" si="65"/>
        <v>-7.8003120124804995E-3</v>
      </c>
    </row>
    <row r="593" spans="1:8" x14ac:dyDescent="0.2">
      <c r="A593" s="14"/>
      <c r="B593" s="15" t="s">
        <v>563</v>
      </c>
      <c r="C593" s="16">
        <v>4</v>
      </c>
      <c r="D593" s="16">
        <v>15</v>
      </c>
      <c r="E593" s="17">
        <f t="shared" si="63"/>
        <v>3.1201248049921998E-3</v>
      </c>
      <c r="F593" s="17">
        <f t="shared" si="64"/>
        <v>1.2679628064243449E-2</v>
      </c>
      <c r="G593" s="17">
        <f t="shared" si="66"/>
        <v>2.75</v>
      </c>
      <c r="H593" s="17">
        <f t="shared" si="65"/>
        <v>8.5803432137285494E-3</v>
      </c>
    </row>
    <row r="594" spans="1:8" ht="25.5" x14ac:dyDescent="0.2">
      <c r="A594" s="14"/>
      <c r="B594" s="15" t="s">
        <v>564</v>
      </c>
      <c r="C594" s="16">
        <v>57</v>
      </c>
      <c r="D594" s="16">
        <v>88</v>
      </c>
      <c r="E594" s="17">
        <f t="shared" si="63"/>
        <v>4.4461778471138844E-2</v>
      </c>
      <c r="F594" s="17">
        <f t="shared" si="64"/>
        <v>7.4387151310228231E-2</v>
      </c>
      <c r="G594" s="17">
        <f t="shared" si="66"/>
        <v>0.54385964912280704</v>
      </c>
      <c r="H594" s="17">
        <f t="shared" si="65"/>
        <v>2.4180967238689548E-2</v>
      </c>
    </row>
    <row r="595" spans="1:8" x14ac:dyDescent="0.2">
      <c r="A595" s="14"/>
      <c r="B595" s="15" t="s">
        <v>565</v>
      </c>
      <c r="C595" s="16">
        <v>250</v>
      </c>
      <c r="D595" s="16">
        <v>118</v>
      </c>
      <c r="E595" s="17">
        <f t="shared" si="63"/>
        <v>0.19500780031201248</v>
      </c>
      <c r="F595" s="17">
        <f t="shared" si="64"/>
        <v>9.9746407438715129E-2</v>
      </c>
      <c r="G595" s="17">
        <f t="shared" si="66"/>
        <v>-0.52800000000000002</v>
      </c>
      <c r="H595" s="17">
        <f t="shared" si="65"/>
        <v>-0.10296411856474259</v>
      </c>
    </row>
    <row r="596" spans="1:8" x14ac:dyDescent="0.2">
      <c r="A596" s="14"/>
      <c r="B596" s="15" t="s">
        <v>566</v>
      </c>
      <c r="C596" s="16">
        <v>8</v>
      </c>
      <c r="D596" s="16">
        <v>36</v>
      </c>
      <c r="E596" s="17">
        <f t="shared" si="63"/>
        <v>6.2402496099843996E-3</v>
      </c>
      <c r="F596" s="17">
        <f t="shared" si="64"/>
        <v>3.0431107354184278E-2</v>
      </c>
      <c r="G596" s="17">
        <f t="shared" si="66"/>
        <v>3.5</v>
      </c>
      <c r="H596" s="17">
        <f t="shared" si="65"/>
        <v>2.1840873634945399E-2</v>
      </c>
    </row>
    <row r="597" spans="1:8" x14ac:dyDescent="0.2">
      <c r="A597" s="14"/>
      <c r="B597" s="15" t="s">
        <v>567</v>
      </c>
      <c r="C597" s="16">
        <v>0</v>
      </c>
      <c r="D597" s="16">
        <v>2</v>
      </c>
      <c r="E597" s="17" t="str">
        <f t="shared" si="63"/>
        <v/>
      </c>
      <c r="F597" s="17">
        <f t="shared" si="64"/>
        <v>1.6906170752324597E-3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2</v>
      </c>
      <c r="D598" s="16">
        <v>6</v>
      </c>
      <c r="E598" s="17">
        <f t="shared" si="63"/>
        <v>1.5600624024960999E-3</v>
      </c>
      <c r="F598" s="17">
        <f t="shared" si="64"/>
        <v>5.0718512256973797E-3</v>
      </c>
      <c r="G598" s="17">
        <f t="shared" si="66"/>
        <v>2</v>
      </c>
      <c r="H598" s="17">
        <f t="shared" si="65"/>
        <v>3.1201248049921998E-3</v>
      </c>
    </row>
    <row r="599" spans="1:8" x14ac:dyDescent="0.2">
      <c r="A599" s="14"/>
      <c r="B599" s="15" t="s">
        <v>569</v>
      </c>
      <c r="C599" s="16">
        <v>0</v>
      </c>
      <c r="D599" s="16">
        <v>1</v>
      </c>
      <c r="E599" s="17" t="str">
        <f t="shared" si="63"/>
        <v/>
      </c>
      <c r="F599" s="17">
        <f t="shared" si="64"/>
        <v>8.4530853761622987E-4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15</v>
      </c>
      <c r="D602" s="16">
        <v>25</v>
      </c>
      <c r="E602" s="17">
        <f t="shared" si="63"/>
        <v>1.1700468018720749E-2</v>
      </c>
      <c r="F602" s="17">
        <f t="shared" si="64"/>
        <v>2.1132713440405747E-2</v>
      </c>
      <c r="G602" s="17">
        <f t="shared" si="66"/>
        <v>0.66666666666666663</v>
      </c>
      <c r="H602" s="17">
        <f t="shared" si="65"/>
        <v>7.8003120124804995E-3</v>
      </c>
    </row>
    <row r="603" spans="1:8" x14ac:dyDescent="0.2">
      <c r="A603" s="14"/>
      <c r="B603" s="15" t="s">
        <v>573</v>
      </c>
      <c r="C603" s="16">
        <v>2</v>
      </c>
      <c r="D603" s="16">
        <v>0</v>
      </c>
      <c r="E603" s="17">
        <f t="shared" si="63"/>
        <v>1.5600624024960999E-3</v>
      </c>
      <c r="F603" s="17" t="str">
        <f t="shared" si="64"/>
        <v/>
      </c>
      <c r="G603" s="17">
        <f t="shared" si="66"/>
        <v>-1</v>
      </c>
      <c r="H603" s="17">
        <f t="shared" si="65"/>
        <v>-1.5600624024960999E-3</v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2</v>
      </c>
      <c r="E605" s="17" t="str">
        <f t="shared" si="63"/>
        <v/>
      </c>
      <c r="F605" s="17">
        <f t="shared" si="64"/>
        <v>1.6906170752324597E-3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75</v>
      </c>
      <c r="D606" s="16">
        <v>48</v>
      </c>
      <c r="E606" s="17">
        <f t="shared" si="63"/>
        <v>5.8502340093603743E-2</v>
      </c>
      <c r="F606" s="17">
        <f t="shared" si="64"/>
        <v>4.0574809805579037E-2</v>
      </c>
      <c r="G606" s="17">
        <f t="shared" si="66"/>
        <v>-0.36</v>
      </c>
      <c r="H606" s="17">
        <f t="shared" si="65"/>
        <v>-2.1060842433697345E-2</v>
      </c>
    </row>
    <row r="607" spans="1:8" x14ac:dyDescent="0.2">
      <c r="A607" s="14"/>
      <c r="B607" s="15" t="s">
        <v>577</v>
      </c>
      <c r="C607" s="16">
        <v>3</v>
      </c>
      <c r="D607" s="16">
        <v>8</v>
      </c>
      <c r="E607" s="17">
        <f t="shared" si="63"/>
        <v>2.3400936037441498E-3</v>
      </c>
      <c r="F607" s="17">
        <f t="shared" si="64"/>
        <v>6.762468300929839E-3</v>
      </c>
      <c r="G607" s="17">
        <f t="shared" si="66"/>
        <v>1.6666666666666667</v>
      </c>
      <c r="H607" s="17">
        <f t="shared" si="65"/>
        <v>3.9001560062402497E-3</v>
      </c>
    </row>
    <row r="608" spans="1:8" x14ac:dyDescent="0.2">
      <c r="A608" s="14"/>
      <c r="B608" s="15" t="s">
        <v>578</v>
      </c>
      <c r="C608" s="16">
        <v>21</v>
      </c>
      <c r="D608" s="16">
        <v>15</v>
      </c>
      <c r="E608" s="17">
        <f t="shared" si="63"/>
        <v>1.6380655226209049E-2</v>
      </c>
      <c r="F608" s="17">
        <f t="shared" si="64"/>
        <v>1.2679628064243449E-2</v>
      </c>
      <c r="G608" s="17">
        <f t="shared" si="66"/>
        <v>-0.2857142857142857</v>
      </c>
      <c r="H608" s="17">
        <f t="shared" si="65"/>
        <v>-4.6801872074882997E-3</v>
      </c>
    </row>
    <row r="609" spans="1:8" x14ac:dyDescent="0.2">
      <c r="A609" s="14"/>
      <c r="B609" s="15" t="s">
        <v>579</v>
      </c>
      <c r="C609" s="16">
        <v>692</v>
      </c>
      <c r="D609" s="16">
        <v>562</v>
      </c>
      <c r="E609" s="17">
        <f t="shared" si="63"/>
        <v>0.53978159126365055</v>
      </c>
      <c r="F609" s="17">
        <f t="shared" si="64"/>
        <v>0.47506339814032122</v>
      </c>
      <c r="G609" s="17">
        <f t="shared" si="66"/>
        <v>-0.18786127167630057</v>
      </c>
      <c r="H609" s="17">
        <f t="shared" si="65"/>
        <v>-0.10140405616224649</v>
      </c>
    </row>
    <row r="610" spans="1:8" x14ac:dyDescent="0.2">
      <c r="A610" s="14"/>
      <c r="B610" s="15" t="s">
        <v>580</v>
      </c>
      <c r="C610" s="16">
        <v>43</v>
      </c>
      <c r="D610" s="16">
        <v>81</v>
      </c>
      <c r="E610" s="17">
        <f t="shared" si="63"/>
        <v>3.3541341653666144E-2</v>
      </c>
      <c r="F610" s="17">
        <f t="shared" si="64"/>
        <v>6.8469991546914619E-2</v>
      </c>
      <c r="G610" s="17">
        <f t="shared" si="66"/>
        <v>0.88372093023255816</v>
      </c>
      <c r="H610" s="17">
        <f t="shared" si="65"/>
        <v>2.9641185647425895E-2</v>
      </c>
    </row>
    <row r="611" spans="1:8" x14ac:dyDescent="0.2">
      <c r="A611" s="14"/>
      <c r="B611" s="15" t="s">
        <v>581</v>
      </c>
      <c r="C611" s="16">
        <v>0</v>
      </c>
      <c r="D611" s="16">
        <v>1</v>
      </c>
      <c r="E611" s="17" t="str">
        <f t="shared" si="63"/>
        <v/>
      </c>
      <c r="F611" s="17">
        <f t="shared" si="64"/>
        <v>8.4530853761622987E-4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4</v>
      </c>
      <c r="D612" s="16">
        <v>13</v>
      </c>
      <c r="E612" s="17">
        <f t="shared" si="63"/>
        <v>3.1201248049921998E-3</v>
      </c>
      <c r="F612" s="17">
        <f t="shared" si="64"/>
        <v>1.098901098901099E-2</v>
      </c>
      <c r="G612" s="17">
        <f t="shared" si="66"/>
        <v>2.25</v>
      </c>
      <c r="H612" s="17">
        <f t="shared" si="65"/>
        <v>7.0202808112324495E-3</v>
      </c>
    </row>
    <row r="613" spans="1:8" ht="25.5" x14ac:dyDescent="0.2">
      <c r="A613" s="14"/>
      <c r="B613" s="15" t="s">
        <v>583</v>
      </c>
      <c r="C613" s="16">
        <v>6</v>
      </c>
      <c r="D613" s="16">
        <v>0</v>
      </c>
      <c r="E613" s="17">
        <f t="shared" si="63"/>
        <v>4.6801872074882997E-3</v>
      </c>
      <c r="F613" s="17" t="str">
        <f t="shared" si="64"/>
        <v/>
      </c>
      <c r="G613" s="17">
        <f t="shared" si="66"/>
        <v>-1</v>
      </c>
      <c r="H613" s="17">
        <f t="shared" si="65"/>
        <v>-4.6801872074882997E-3</v>
      </c>
    </row>
    <row r="614" spans="1:8" x14ac:dyDescent="0.2">
      <c r="A614" s="14"/>
      <c r="B614" s="15" t="s">
        <v>584</v>
      </c>
      <c r="C614" s="16">
        <v>29</v>
      </c>
      <c r="D614" s="16">
        <v>117</v>
      </c>
      <c r="E614" s="17">
        <f t="shared" si="63"/>
        <v>2.2620904836193449E-2</v>
      </c>
      <c r="F614" s="17">
        <f t="shared" si="64"/>
        <v>9.8901098901098897E-2</v>
      </c>
      <c r="G614" s="17">
        <f t="shared" si="66"/>
        <v>3.0344827586206895</v>
      </c>
      <c r="H614" s="17">
        <f t="shared" si="65"/>
        <v>6.8642745709828396E-2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3</v>
      </c>
      <c r="D616" s="16">
        <v>0</v>
      </c>
      <c r="E616" s="17">
        <f t="shared" si="63"/>
        <v>2.3400936037441498E-3</v>
      </c>
      <c r="F616" s="17" t="str">
        <f t="shared" si="64"/>
        <v/>
      </c>
      <c r="G616" s="17">
        <f t="shared" si="66"/>
        <v>-1</v>
      </c>
      <c r="H616" s="17">
        <f t="shared" si="65"/>
        <v>-2.3400936037441498E-3</v>
      </c>
    </row>
    <row r="617" spans="1:8" ht="25.5" x14ac:dyDescent="0.2">
      <c r="A617" s="14"/>
      <c r="B617" s="15" t="s">
        <v>587</v>
      </c>
      <c r="C617" s="16">
        <v>1</v>
      </c>
      <c r="D617" s="16">
        <v>4</v>
      </c>
      <c r="E617" s="17">
        <f t="shared" si="63"/>
        <v>7.8003120124804995E-4</v>
      </c>
      <c r="F617" s="17">
        <f t="shared" si="64"/>
        <v>3.3812341504649195E-3</v>
      </c>
      <c r="G617" s="17">
        <f t="shared" si="66"/>
        <v>3</v>
      </c>
      <c r="H617" s="17">
        <f t="shared" si="65"/>
        <v>2.3400936037441498E-3</v>
      </c>
    </row>
    <row r="618" spans="1:8" ht="25.5" x14ac:dyDescent="0.2">
      <c r="A618" s="14"/>
      <c r="B618" s="15" t="s">
        <v>588</v>
      </c>
      <c r="C618" s="16">
        <v>56</v>
      </c>
      <c r="D618" s="16">
        <v>40</v>
      </c>
      <c r="E618" s="17">
        <f t="shared" si="63"/>
        <v>4.3681747269890797E-2</v>
      </c>
      <c r="F618" s="17">
        <f t="shared" si="64"/>
        <v>3.38123415046492E-2</v>
      </c>
      <c r="G618" s="17">
        <f t="shared" si="66"/>
        <v>-0.2857142857142857</v>
      </c>
      <c r="H618" s="17">
        <f t="shared" si="65"/>
        <v>-1.2480499219968799E-2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thickBot="1" x14ac:dyDescent="0.25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604</v>
      </c>
      <c r="C8" s="12">
        <f>+C19+C76+C177+C356+C591</f>
        <v>11497</v>
      </c>
      <c r="D8" s="13">
        <f>+D19+D76+D177+D356+D591</f>
        <v>12150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5.6797425415325738E-2</v>
      </c>
      <c r="H8" s="10">
        <f t="shared" ref="H8:H13" si="1">+IF(OR(AND(E8=""),(G8="")),"",E8*G8)</f>
        <v>5.6797425415325738E-2</v>
      </c>
    </row>
    <row r="9" spans="1:8" x14ac:dyDescent="0.2">
      <c r="A9" s="14"/>
      <c r="B9" s="15" t="s">
        <v>6</v>
      </c>
      <c r="C9" s="16">
        <f>+C19</f>
        <v>22</v>
      </c>
      <c r="D9" s="16">
        <f>+D19</f>
        <v>44</v>
      </c>
      <c r="E9" s="17">
        <f t="shared" ref="E9:F13" si="2">+C9/C$8</f>
        <v>1.9135426633034704E-3</v>
      </c>
      <c r="F9" s="17">
        <f t="shared" si="2"/>
        <v>3.6213991769547325E-3</v>
      </c>
      <c r="G9" s="17">
        <f t="shared" si="0"/>
        <v>1</v>
      </c>
      <c r="H9" s="17">
        <f t="shared" si="1"/>
        <v>1.9135426633034704E-3</v>
      </c>
    </row>
    <row r="10" spans="1:8" ht="25.5" x14ac:dyDescent="0.2">
      <c r="A10" s="14"/>
      <c r="B10" s="15" t="s">
        <v>7</v>
      </c>
      <c r="C10" s="16">
        <f>+C76</f>
        <v>724</v>
      </c>
      <c r="D10" s="16">
        <f>+D76</f>
        <v>2394</v>
      </c>
      <c r="E10" s="17">
        <f t="shared" si="2"/>
        <v>6.2972949465077852E-2</v>
      </c>
      <c r="F10" s="17">
        <f t="shared" si="2"/>
        <v>0.19703703703703704</v>
      </c>
      <c r="G10" s="17">
        <f t="shared" si="0"/>
        <v>2.3066298342541436</v>
      </c>
      <c r="H10" s="17">
        <f t="shared" si="1"/>
        <v>0.14525528398712709</v>
      </c>
    </row>
    <row r="11" spans="1:8" ht="25.5" x14ac:dyDescent="0.2">
      <c r="A11" s="14"/>
      <c r="B11" s="15" t="s">
        <v>8</v>
      </c>
      <c r="C11" s="16">
        <f>+C177</f>
        <v>2315</v>
      </c>
      <c r="D11" s="16">
        <f>+D177</f>
        <v>1748</v>
      </c>
      <c r="E11" s="17">
        <f t="shared" si="2"/>
        <v>0.2013568757067061</v>
      </c>
      <c r="F11" s="17">
        <f t="shared" si="2"/>
        <v>0.14386831275720163</v>
      </c>
      <c r="G11" s="17">
        <f t="shared" si="0"/>
        <v>-0.2449244060475162</v>
      </c>
      <c r="H11" s="17">
        <f t="shared" si="1"/>
        <v>-4.9317213186048536E-2</v>
      </c>
    </row>
    <row r="12" spans="1:8" ht="25.5" x14ac:dyDescent="0.2">
      <c r="A12" s="14"/>
      <c r="B12" s="15" t="s">
        <v>9</v>
      </c>
      <c r="C12" s="16">
        <f>+C356</f>
        <v>4903</v>
      </c>
      <c r="D12" s="16">
        <f>+D356</f>
        <v>3577</v>
      </c>
      <c r="E12" s="17">
        <f t="shared" si="2"/>
        <v>0.4264590762807689</v>
      </c>
      <c r="F12" s="17">
        <f t="shared" si="2"/>
        <v>0.29440329218106998</v>
      </c>
      <c r="G12" s="17">
        <f t="shared" si="0"/>
        <v>-0.27044666530695494</v>
      </c>
      <c r="H12" s="17">
        <f t="shared" si="1"/>
        <v>-0.11533443507001827</v>
      </c>
    </row>
    <row r="13" spans="1:8" ht="25.5" x14ac:dyDescent="0.2">
      <c r="A13" s="14"/>
      <c r="B13" s="15" t="s">
        <v>10</v>
      </c>
      <c r="C13" s="16">
        <f>+C591</f>
        <v>3533</v>
      </c>
      <c r="D13" s="16">
        <f>+D591</f>
        <v>4387</v>
      </c>
      <c r="E13" s="17">
        <f t="shared" si="2"/>
        <v>0.3072975558841437</v>
      </c>
      <c r="F13" s="17">
        <f t="shared" si="2"/>
        <v>0.36106995884773663</v>
      </c>
      <c r="G13" s="17">
        <f t="shared" si="0"/>
        <v>0.24172091706764789</v>
      </c>
      <c r="H13" s="17">
        <f t="shared" si="1"/>
        <v>7.428024702096199E-2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22</v>
      </c>
      <c r="D19" s="20">
        <f>SUM(D20:D70)</f>
        <v>44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>
        <f t="shared" ref="H19:H50" si="5">+IF(OR(AND(E19=""),(G19="")),"",E19*G19)</f>
        <v>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5</v>
      </c>
      <c r="E27" s="17" t="str">
        <f t="shared" si="3"/>
        <v/>
      </c>
      <c r="F27" s="17">
        <f t="shared" si="4"/>
        <v>0.11363636363636363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12</v>
      </c>
      <c r="E30" s="17" t="str">
        <f t="shared" si="3"/>
        <v/>
      </c>
      <c r="F30" s="17">
        <f t="shared" si="4"/>
        <v>0.27272727272727271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1</v>
      </c>
      <c r="E32" s="17" t="str">
        <f t="shared" si="3"/>
        <v/>
      </c>
      <c r="F32" s="17">
        <f t="shared" si="4"/>
        <v>2.2727272727272728E-2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1</v>
      </c>
      <c r="E35" s="17" t="str">
        <f t="shared" si="3"/>
        <v/>
      </c>
      <c r="F35" s="17">
        <f t="shared" si="4"/>
        <v>2.2727272727272728E-2</v>
      </c>
      <c r="G35" s="17">
        <f t="shared" si="6"/>
        <v>1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</v>
      </c>
      <c r="D36" s="16">
        <v>2</v>
      </c>
      <c r="E36" s="17">
        <f t="shared" si="3"/>
        <v>0.13636363636363635</v>
      </c>
      <c r="F36" s="17">
        <f t="shared" si="4"/>
        <v>4.5454545454545456E-2</v>
      </c>
      <c r="G36" s="17">
        <f t="shared" si="6"/>
        <v>-0.33333333333333331</v>
      </c>
      <c r="H36" s="17">
        <f t="shared" si="5"/>
        <v>-4.5454545454545449E-2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2</v>
      </c>
      <c r="D44" s="16">
        <v>1</v>
      </c>
      <c r="E44" s="17">
        <f t="shared" si="3"/>
        <v>9.0909090909090912E-2</v>
      </c>
      <c r="F44" s="17">
        <f t="shared" si="4"/>
        <v>2.2727272727272728E-2</v>
      </c>
      <c r="G44" s="17">
        <f t="shared" si="6"/>
        <v>-0.5</v>
      </c>
      <c r="H44" s="17">
        <f t="shared" si="5"/>
        <v>-4.5454545454545456E-2</v>
      </c>
    </row>
    <row r="45" spans="1:8" ht="25.5" x14ac:dyDescent="0.2">
      <c r="A45" s="14"/>
      <c r="B45" s="15" t="s">
        <v>38</v>
      </c>
      <c r="C45" s="16">
        <v>0</v>
      </c>
      <c r="D45" s="16">
        <v>2</v>
      </c>
      <c r="E45" s="17" t="str">
        <f t="shared" si="3"/>
        <v/>
      </c>
      <c r="F45" s="17">
        <f t="shared" si="4"/>
        <v>4.5454545454545456E-2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2</v>
      </c>
      <c r="D49" s="16">
        <v>1</v>
      </c>
      <c r="E49" s="17">
        <f t="shared" si="3"/>
        <v>9.0909090909090912E-2</v>
      </c>
      <c r="F49" s="17">
        <f t="shared" si="4"/>
        <v>2.2727272727272728E-2</v>
      </c>
      <c r="G49" s="17">
        <f t="shared" si="6"/>
        <v>-0.5</v>
      </c>
      <c r="H49" s="17">
        <f t="shared" si="5"/>
        <v>-4.5454545454545456E-2</v>
      </c>
    </row>
    <row r="50" spans="1:8" x14ac:dyDescent="0.2">
      <c r="A50" s="14"/>
      <c r="B50" s="15" t="s">
        <v>43</v>
      </c>
      <c r="C50" s="16">
        <v>4</v>
      </c>
      <c r="D50" s="16">
        <v>7</v>
      </c>
      <c r="E50" s="17">
        <f t="shared" si="3"/>
        <v>0.18181818181818182</v>
      </c>
      <c r="F50" s="17">
        <f t="shared" si="4"/>
        <v>0.15909090909090909</v>
      </c>
      <c r="G50" s="17">
        <f t="shared" si="6"/>
        <v>0.75</v>
      </c>
      <c r="H50" s="17">
        <f t="shared" si="5"/>
        <v>0.13636363636363635</v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2.2727272727272728E-2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1</v>
      </c>
      <c r="E61" s="17">
        <f t="shared" si="7"/>
        <v>9.0909090909090912E-2</v>
      </c>
      <c r="F61" s="17">
        <f t="shared" si="8"/>
        <v>2.2727272727272728E-2</v>
      </c>
      <c r="G61" s="17">
        <f t="shared" si="10"/>
        <v>-0.5</v>
      </c>
      <c r="H61" s="17">
        <f t="shared" si="9"/>
        <v>-4.5454545454545456E-2</v>
      </c>
    </row>
    <row r="62" spans="1:8" x14ac:dyDescent="0.2">
      <c r="A62" s="14"/>
      <c r="B62" s="15" t="s">
        <v>55</v>
      </c>
      <c r="C62" s="16">
        <v>2</v>
      </c>
      <c r="D62" s="16">
        <v>4</v>
      </c>
      <c r="E62" s="17">
        <f t="shared" si="7"/>
        <v>9.0909090909090912E-2</v>
      </c>
      <c r="F62" s="17">
        <f t="shared" si="8"/>
        <v>9.0909090909090912E-2</v>
      </c>
      <c r="G62" s="17">
        <f t="shared" si="10"/>
        <v>1</v>
      </c>
      <c r="H62" s="17">
        <f t="shared" si="9"/>
        <v>9.0909090909090912E-2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3</v>
      </c>
      <c r="D64" s="16">
        <v>5</v>
      </c>
      <c r="E64" s="17">
        <f t="shared" si="7"/>
        <v>0.13636363636363635</v>
      </c>
      <c r="F64" s="17">
        <f t="shared" si="8"/>
        <v>0.11363636363636363</v>
      </c>
      <c r="G64" s="17">
        <f t="shared" si="10"/>
        <v>0.66666666666666663</v>
      </c>
      <c r="H64" s="17">
        <f t="shared" si="9"/>
        <v>9.0909090909090898E-2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4</v>
      </c>
      <c r="D68" s="16">
        <v>1</v>
      </c>
      <c r="E68" s="17">
        <f t="shared" si="7"/>
        <v>0.18181818181818182</v>
      </c>
      <c r="F68" s="17">
        <f t="shared" si="8"/>
        <v>2.2727272727272728E-2</v>
      </c>
      <c r="G68" s="17">
        <f t="shared" si="10"/>
        <v>-0.75</v>
      </c>
      <c r="H68" s="17">
        <f t="shared" si="9"/>
        <v>-0.13636363636363635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724</v>
      </c>
      <c r="D76" s="20">
        <f>SUM(D77:D171)</f>
        <v>2394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2.3066298342541436</v>
      </c>
      <c r="H76" s="21">
        <f t="shared" ref="H76:H107" si="13">+IF(OR(AND(E76=""),(G76="")),"",E76*G76)</f>
        <v>2.3066298342541436</v>
      </c>
    </row>
    <row r="77" spans="1:8" x14ac:dyDescent="0.2">
      <c r="A77" s="14"/>
      <c r="B77" s="15" t="s">
        <v>65</v>
      </c>
      <c r="C77" s="16">
        <v>7</v>
      </c>
      <c r="D77" s="16">
        <v>8</v>
      </c>
      <c r="E77" s="17">
        <f t="shared" si="11"/>
        <v>9.6685082872928173E-3</v>
      </c>
      <c r="F77" s="17">
        <f t="shared" si="12"/>
        <v>3.3416875522138678E-3</v>
      </c>
      <c r="G77" s="17">
        <f t="shared" ref="G77:G108" si="14">+IF(AND(C77=0,D77=0)," ",IF(C77=0,1,IF(D77=0,-1,(D77-C77)/C77)))</f>
        <v>0.14285714285714285</v>
      </c>
      <c r="H77" s="17">
        <f t="shared" si="13"/>
        <v>1.3812154696132596E-3</v>
      </c>
    </row>
    <row r="78" spans="1:8" ht="25.5" x14ac:dyDescent="0.2">
      <c r="A78" s="14"/>
      <c r="B78" s="15" t="s">
        <v>66</v>
      </c>
      <c r="C78" s="16">
        <v>12</v>
      </c>
      <c r="D78" s="16">
        <v>13</v>
      </c>
      <c r="E78" s="17">
        <f t="shared" si="11"/>
        <v>1.6574585635359115E-2</v>
      </c>
      <c r="F78" s="17">
        <f t="shared" si="12"/>
        <v>5.4302422723475352E-3</v>
      </c>
      <c r="G78" s="17">
        <f t="shared" si="14"/>
        <v>8.3333333333333329E-2</v>
      </c>
      <c r="H78" s="17">
        <f t="shared" si="13"/>
        <v>1.3812154696132596E-3</v>
      </c>
    </row>
    <row r="79" spans="1:8" x14ac:dyDescent="0.2">
      <c r="A79" s="14"/>
      <c r="B79" s="15" t="s">
        <v>67</v>
      </c>
      <c r="C79" s="16">
        <v>1</v>
      </c>
      <c r="D79" s="16">
        <v>0</v>
      </c>
      <c r="E79" s="17">
        <f t="shared" si="11"/>
        <v>1.3812154696132596E-3</v>
      </c>
      <c r="F79" s="17" t="str">
        <f t="shared" si="12"/>
        <v/>
      </c>
      <c r="G79" s="17">
        <f t="shared" si="14"/>
        <v>-1</v>
      </c>
      <c r="H79" s="17">
        <f t="shared" si="13"/>
        <v>-1.3812154696132596E-3</v>
      </c>
    </row>
    <row r="80" spans="1:8" x14ac:dyDescent="0.2">
      <c r="A80" s="14"/>
      <c r="B80" s="15" t="s">
        <v>68</v>
      </c>
      <c r="C80" s="16">
        <v>37</v>
      </c>
      <c r="D80" s="16">
        <v>70</v>
      </c>
      <c r="E80" s="17">
        <f t="shared" si="11"/>
        <v>5.1104972375690609E-2</v>
      </c>
      <c r="F80" s="17">
        <f t="shared" si="12"/>
        <v>2.9239766081871343E-2</v>
      </c>
      <c r="G80" s="17">
        <f t="shared" si="14"/>
        <v>0.89189189189189189</v>
      </c>
      <c r="H80" s="17">
        <f t="shared" si="13"/>
        <v>4.5580110497237571E-2</v>
      </c>
    </row>
    <row r="81" spans="1:8" ht="25.5" x14ac:dyDescent="0.2">
      <c r="A81" s="14"/>
      <c r="B81" s="15" t="s">
        <v>69</v>
      </c>
      <c r="C81" s="16">
        <v>105</v>
      </c>
      <c r="D81" s="16">
        <v>68</v>
      </c>
      <c r="E81" s="17">
        <f t="shared" si="11"/>
        <v>0.14502762430939226</v>
      </c>
      <c r="F81" s="17">
        <f t="shared" si="12"/>
        <v>2.8404344193817876E-2</v>
      </c>
      <c r="G81" s="17">
        <f t="shared" si="14"/>
        <v>-0.35238095238095241</v>
      </c>
      <c r="H81" s="17">
        <f t="shared" si="13"/>
        <v>-5.1104972375690609E-2</v>
      </c>
    </row>
    <row r="82" spans="1:8" x14ac:dyDescent="0.2">
      <c r="A82" s="14"/>
      <c r="B82" s="15" t="s">
        <v>70</v>
      </c>
      <c r="C82" s="16">
        <v>1</v>
      </c>
      <c r="D82" s="16">
        <v>8</v>
      </c>
      <c r="E82" s="17">
        <f t="shared" si="11"/>
        <v>1.3812154696132596E-3</v>
      </c>
      <c r="F82" s="17">
        <f t="shared" si="12"/>
        <v>3.3416875522138678E-3</v>
      </c>
      <c r="G82" s="17">
        <f t="shared" si="14"/>
        <v>7</v>
      </c>
      <c r="H82" s="17">
        <f t="shared" si="13"/>
        <v>9.6685082872928173E-3</v>
      </c>
    </row>
    <row r="83" spans="1:8" x14ac:dyDescent="0.2">
      <c r="A83" s="14"/>
      <c r="B83" s="15" t="s">
        <v>71</v>
      </c>
      <c r="C83" s="16">
        <v>0</v>
      </c>
      <c r="D83" s="16">
        <v>1</v>
      </c>
      <c r="E83" s="17" t="str">
        <f t="shared" si="11"/>
        <v/>
      </c>
      <c r="F83" s="17">
        <f t="shared" si="12"/>
        <v>4.1771094402673348E-4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2</v>
      </c>
      <c r="D86" s="16">
        <v>0</v>
      </c>
      <c r="E86" s="17">
        <f t="shared" si="11"/>
        <v>2.7624309392265192E-3</v>
      </c>
      <c r="F86" s="17" t="str">
        <f t="shared" si="12"/>
        <v/>
      </c>
      <c r="G86" s="17">
        <f t="shared" si="14"/>
        <v>-1</v>
      </c>
      <c r="H86" s="17">
        <f t="shared" si="13"/>
        <v>-2.7624309392265192E-3</v>
      </c>
    </row>
    <row r="87" spans="1:8" x14ac:dyDescent="0.2">
      <c r="A87" s="14"/>
      <c r="B87" s="15" t="s">
        <v>75</v>
      </c>
      <c r="C87" s="16">
        <v>2</v>
      </c>
      <c r="D87" s="16">
        <v>2</v>
      </c>
      <c r="E87" s="17">
        <f t="shared" si="11"/>
        <v>2.7624309392265192E-3</v>
      </c>
      <c r="F87" s="17">
        <f t="shared" si="12"/>
        <v>8.3542188805346695E-4</v>
      </c>
      <c r="G87" s="17">
        <f t="shared" si="14"/>
        <v>0</v>
      </c>
      <c r="H87" s="17">
        <f t="shared" si="13"/>
        <v>0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</v>
      </c>
      <c r="D89" s="16">
        <v>6</v>
      </c>
      <c r="E89" s="17">
        <f t="shared" si="11"/>
        <v>1.3812154696132596E-3</v>
      </c>
      <c r="F89" s="17">
        <f t="shared" si="12"/>
        <v>2.5062656641604009E-3</v>
      </c>
      <c r="G89" s="17">
        <f t="shared" si="14"/>
        <v>5</v>
      </c>
      <c r="H89" s="17">
        <f t="shared" si="13"/>
        <v>6.9060773480662981E-3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9</v>
      </c>
      <c r="D91" s="16">
        <v>14</v>
      </c>
      <c r="E91" s="17">
        <f t="shared" si="11"/>
        <v>1.2430939226519336E-2</v>
      </c>
      <c r="F91" s="17">
        <f t="shared" si="12"/>
        <v>5.8479532163742687E-3</v>
      </c>
      <c r="G91" s="17">
        <f t="shared" si="14"/>
        <v>0.55555555555555558</v>
      </c>
      <c r="H91" s="17">
        <f t="shared" si="13"/>
        <v>6.9060773480662981E-3</v>
      </c>
    </row>
    <row r="92" spans="1:8" x14ac:dyDescent="0.2">
      <c r="A92" s="14"/>
      <c r="B92" s="15" t="s">
        <v>80</v>
      </c>
      <c r="C92" s="16">
        <v>34</v>
      </c>
      <c r="D92" s="16">
        <v>17</v>
      </c>
      <c r="E92" s="17">
        <f t="shared" si="11"/>
        <v>4.6961325966850827E-2</v>
      </c>
      <c r="F92" s="17">
        <f t="shared" si="12"/>
        <v>7.1010860484544691E-3</v>
      </c>
      <c r="G92" s="17">
        <f t="shared" si="14"/>
        <v>-0.5</v>
      </c>
      <c r="H92" s="17">
        <f t="shared" si="13"/>
        <v>-2.3480662983425413E-2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</v>
      </c>
      <c r="E93" s="17" t="str">
        <f t="shared" si="11"/>
        <v/>
      </c>
      <c r="F93" s="17">
        <f t="shared" si="12"/>
        <v>4.1771094402673348E-4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139</v>
      </c>
      <c r="D94" s="16">
        <v>113</v>
      </c>
      <c r="E94" s="17">
        <f t="shared" si="11"/>
        <v>0.1919889502762431</v>
      </c>
      <c r="F94" s="17">
        <f t="shared" si="12"/>
        <v>4.7201336675020883E-2</v>
      </c>
      <c r="G94" s="17">
        <f t="shared" si="14"/>
        <v>-0.18705035971223022</v>
      </c>
      <c r="H94" s="17">
        <f t="shared" si="13"/>
        <v>-3.5911602209944757E-2</v>
      </c>
    </row>
    <row r="95" spans="1:8" x14ac:dyDescent="0.2">
      <c r="A95" s="14"/>
      <c r="B95" s="15" t="s">
        <v>83</v>
      </c>
      <c r="C95" s="16">
        <v>1</v>
      </c>
      <c r="D95" s="16">
        <v>11</v>
      </c>
      <c r="E95" s="17">
        <f t="shared" si="11"/>
        <v>1.3812154696132596E-3</v>
      </c>
      <c r="F95" s="17">
        <f t="shared" si="12"/>
        <v>4.5948203842940682E-3</v>
      </c>
      <c r="G95" s="17">
        <f t="shared" si="14"/>
        <v>10</v>
      </c>
      <c r="H95" s="17">
        <f t="shared" si="13"/>
        <v>1.3812154696132596E-2</v>
      </c>
    </row>
    <row r="96" spans="1:8" x14ac:dyDescent="0.2">
      <c r="A96" s="14"/>
      <c r="B96" s="15" t="s">
        <v>84</v>
      </c>
      <c r="C96" s="16">
        <v>6</v>
      </c>
      <c r="D96" s="16">
        <v>4</v>
      </c>
      <c r="E96" s="17">
        <f t="shared" si="11"/>
        <v>8.2872928176795577E-3</v>
      </c>
      <c r="F96" s="17">
        <f t="shared" si="12"/>
        <v>1.6708437761069339E-3</v>
      </c>
      <c r="G96" s="17">
        <f t="shared" si="14"/>
        <v>-0.33333333333333331</v>
      </c>
      <c r="H96" s="17">
        <f t="shared" si="13"/>
        <v>-2.7624309392265192E-3</v>
      </c>
    </row>
    <row r="97" spans="1:8" x14ac:dyDescent="0.2">
      <c r="A97" s="14"/>
      <c r="B97" s="15" t="s">
        <v>85</v>
      </c>
      <c r="C97" s="16">
        <v>1</v>
      </c>
      <c r="D97" s="16">
        <v>4</v>
      </c>
      <c r="E97" s="17">
        <f t="shared" si="11"/>
        <v>1.3812154696132596E-3</v>
      </c>
      <c r="F97" s="17">
        <f t="shared" si="12"/>
        <v>1.6708437761069339E-3</v>
      </c>
      <c r="G97" s="17">
        <f t="shared" si="14"/>
        <v>3</v>
      </c>
      <c r="H97" s="17">
        <f t="shared" si="13"/>
        <v>4.1436464088397788E-3</v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2</v>
      </c>
      <c r="D99" s="16">
        <v>0</v>
      </c>
      <c r="E99" s="17">
        <f t="shared" si="11"/>
        <v>2.7624309392265192E-3</v>
      </c>
      <c r="F99" s="17" t="str">
        <f t="shared" si="12"/>
        <v/>
      </c>
      <c r="G99" s="17">
        <f t="shared" si="14"/>
        <v>-1</v>
      </c>
      <c r="H99" s="17">
        <f t="shared" si="13"/>
        <v>-2.7624309392265192E-3</v>
      </c>
    </row>
    <row r="100" spans="1:8" x14ac:dyDescent="0.2">
      <c r="A100" s="14"/>
      <c r="B100" s="15" t="s">
        <v>88</v>
      </c>
      <c r="C100" s="16">
        <v>2</v>
      </c>
      <c r="D100" s="16">
        <v>2</v>
      </c>
      <c r="E100" s="17">
        <f t="shared" si="11"/>
        <v>2.7624309392265192E-3</v>
      </c>
      <c r="F100" s="17">
        <f t="shared" si="12"/>
        <v>8.3542188805346695E-4</v>
      </c>
      <c r="G100" s="17">
        <f t="shared" si="14"/>
        <v>0</v>
      </c>
      <c r="H100" s="17">
        <f t="shared" si="13"/>
        <v>0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6</v>
      </c>
      <c r="D102" s="16">
        <v>26</v>
      </c>
      <c r="E102" s="17">
        <f t="shared" si="11"/>
        <v>8.2872928176795577E-3</v>
      </c>
      <c r="F102" s="17">
        <f t="shared" si="12"/>
        <v>1.086048454469507E-2</v>
      </c>
      <c r="G102" s="17">
        <f t="shared" si="14"/>
        <v>3.3333333333333335</v>
      </c>
      <c r="H102" s="17">
        <f t="shared" si="13"/>
        <v>2.7624309392265192E-2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6</v>
      </c>
      <c r="D106" s="16">
        <v>4</v>
      </c>
      <c r="E106" s="17">
        <f t="shared" si="11"/>
        <v>8.2872928176795577E-3</v>
      </c>
      <c r="F106" s="17">
        <f t="shared" si="12"/>
        <v>1.6708437761069339E-3</v>
      </c>
      <c r="G106" s="17">
        <f t="shared" si="14"/>
        <v>-0.33333333333333331</v>
      </c>
      <c r="H106" s="17">
        <f t="shared" si="13"/>
        <v>-2.7624309392265192E-3</v>
      </c>
    </row>
    <row r="107" spans="1:8" x14ac:dyDescent="0.2">
      <c r="A107" s="14"/>
      <c r="B107" s="15" t="s">
        <v>95</v>
      </c>
      <c r="C107" s="16">
        <v>2</v>
      </c>
      <c r="D107" s="16">
        <v>8</v>
      </c>
      <c r="E107" s="17">
        <f t="shared" si="11"/>
        <v>2.7624309392265192E-3</v>
      </c>
      <c r="F107" s="17">
        <f t="shared" si="12"/>
        <v>3.3416875522138678E-3</v>
      </c>
      <c r="G107" s="17">
        <f t="shared" si="14"/>
        <v>3</v>
      </c>
      <c r="H107" s="17">
        <f t="shared" si="13"/>
        <v>8.2872928176795577E-3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8</v>
      </c>
      <c r="E109" s="17">
        <f t="shared" si="15"/>
        <v>1.3812154696132596E-3</v>
      </c>
      <c r="F109" s="17">
        <f t="shared" si="16"/>
        <v>3.3416875522138678E-3</v>
      </c>
      <c r="G109" s="17">
        <f t="shared" ref="G109:G140" si="18">+IF(AND(C109=0,D109=0)," ",IF(C109=0,1,IF(D109=0,-1,(D109-C109)/C109)))</f>
        <v>7</v>
      </c>
      <c r="H109" s="17">
        <f t="shared" si="17"/>
        <v>9.6685082872928173E-3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8</v>
      </c>
      <c r="D111" s="16">
        <v>0</v>
      </c>
      <c r="E111" s="17">
        <f t="shared" si="15"/>
        <v>1.1049723756906077E-2</v>
      </c>
      <c r="F111" s="17" t="str">
        <f t="shared" si="16"/>
        <v/>
      </c>
      <c r="G111" s="17">
        <f t="shared" si="18"/>
        <v>-1</v>
      </c>
      <c r="H111" s="17">
        <f t="shared" si="17"/>
        <v>-1.1049723756906077E-2</v>
      </c>
    </row>
    <row r="112" spans="1:8" x14ac:dyDescent="0.2">
      <c r="A112" s="14"/>
      <c r="B112" s="15" t="s">
        <v>100</v>
      </c>
      <c r="C112" s="16">
        <v>8</v>
      </c>
      <c r="D112" s="16">
        <v>0</v>
      </c>
      <c r="E112" s="17">
        <f t="shared" si="15"/>
        <v>1.1049723756906077E-2</v>
      </c>
      <c r="F112" s="17" t="str">
        <f t="shared" si="16"/>
        <v/>
      </c>
      <c r="G112" s="17">
        <f t="shared" si="18"/>
        <v>-1</v>
      </c>
      <c r="H112" s="17">
        <f t="shared" si="17"/>
        <v>-1.1049723756906077E-2</v>
      </c>
    </row>
    <row r="113" spans="1:8" x14ac:dyDescent="0.2">
      <c r="A113" s="14"/>
      <c r="B113" s="15" t="s">
        <v>101</v>
      </c>
      <c r="C113" s="16">
        <v>0</v>
      </c>
      <c r="D113" s="16">
        <v>1</v>
      </c>
      <c r="E113" s="17" t="str">
        <f t="shared" si="15"/>
        <v/>
      </c>
      <c r="F113" s="17">
        <f t="shared" si="16"/>
        <v>4.1771094402673348E-4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35</v>
      </c>
      <c r="D114" s="16">
        <v>14</v>
      </c>
      <c r="E114" s="17">
        <f t="shared" si="15"/>
        <v>4.834254143646409E-2</v>
      </c>
      <c r="F114" s="17">
        <f t="shared" si="16"/>
        <v>5.8479532163742687E-3</v>
      </c>
      <c r="G114" s="17">
        <f t="shared" si="18"/>
        <v>-0.6</v>
      </c>
      <c r="H114" s="17">
        <f t="shared" si="17"/>
        <v>-2.9005524861878452E-2</v>
      </c>
    </row>
    <row r="115" spans="1:8" ht="25.5" x14ac:dyDescent="0.2">
      <c r="A115" s="14"/>
      <c r="B115" s="15" t="s">
        <v>103</v>
      </c>
      <c r="C115" s="16">
        <v>5</v>
      </c>
      <c r="D115" s="16">
        <v>0</v>
      </c>
      <c r="E115" s="17">
        <f t="shared" si="15"/>
        <v>6.9060773480662981E-3</v>
      </c>
      <c r="F115" s="17" t="str">
        <f t="shared" si="16"/>
        <v/>
      </c>
      <c r="G115" s="17">
        <f t="shared" si="18"/>
        <v>-1</v>
      </c>
      <c r="H115" s="17">
        <f t="shared" si="17"/>
        <v>-6.9060773480662981E-3</v>
      </c>
    </row>
    <row r="116" spans="1:8" ht="25.5" x14ac:dyDescent="0.2">
      <c r="A116" s="14"/>
      <c r="B116" s="15" t="s">
        <v>104</v>
      </c>
      <c r="C116" s="16">
        <v>28</v>
      </c>
      <c r="D116" s="16">
        <v>12</v>
      </c>
      <c r="E116" s="17">
        <f t="shared" si="15"/>
        <v>3.8674033149171269E-2</v>
      </c>
      <c r="F116" s="17">
        <f t="shared" si="16"/>
        <v>5.0125313283208017E-3</v>
      </c>
      <c r="G116" s="17">
        <f t="shared" si="18"/>
        <v>-0.5714285714285714</v>
      </c>
      <c r="H116" s="17">
        <f t="shared" si="17"/>
        <v>-2.2099447513812154E-2</v>
      </c>
    </row>
    <row r="117" spans="1:8" x14ac:dyDescent="0.2">
      <c r="A117" s="14"/>
      <c r="B117" s="15" t="s">
        <v>105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4.1771094402673348E-4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7</v>
      </c>
      <c r="E118" s="17" t="str">
        <f t="shared" si="15"/>
        <v/>
      </c>
      <c r="F118" s="17">
        <f t="shared" si="16"/>
        <v>2.9239766081871343E-3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2</v>
      </c>
      <c r="E119" s="17" t="str">
        <f t="shared" si="15"/>
        <v/>
      </c>
      <c r="F119" s="17">
        <f t="shared" si="16"/>
        <v>8.3542188805346695E-4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</v>
      </c>
      <c r="D123" s="16">
        <v>0</v>
      </c>
      <c r="E123" s="17">
        <f t="shared" si="15"/>
        <v>4.1436464088397788E-3</v>
      </c>
      <c r="F123" s="17" t="str">
        <f t="shared" si="16"/>
        <v/>
      </c>
      <c r="G123" s="17">
        <f t="shared" si="18"/>
        <v>-1</v>
      </c>
      <c r="H123" s="17">
        <f t="shared" si="17"/>
        <v>-4.1436464088397788E-3</v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4.1771094402673348E-4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4.1771094402673348E-4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5</v>
      </c>
      <c r="D128" s="16">
        <v>2</v>
      </c>
      <c r="E128" s="17">
        <f t="shared" si="15"/>
        <v>6.9060773480662981E-3</v>
      </c>
      <c r="F128" s="17">
        <f t="shared" si="16"/>
        <v>8.3542188805346695E-4</v>
      </c>
      <c r="G128" s="17">
        <f t="shared" si="18"/>
        <v>-0.6</v>
      </c>
      <c r="H128" s="17">
        <f t="shared" si="17"/>
        <v>-4.1436464088397788E-3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</v>
      </c>
      <c r="D130" s="16">
        <v>13</v>
      </c>
      <c r="E130" s="17">
        <f t="shared" si="15"/>
        <v>1.3812154696132596E-3</v>
      </c>
      <c r="F130" s="17">
        <f t="shared" si="16"/>
        <v>5.4302422723475352E-3</v>
      </c>
      <c r="G130" s="17">
        <f t="shared" si="18"/>
        <v>12</v>
      </c>
      <c r="H130" s="17">
        <f t="shared" si="17"/>
        <v>1.6574585635359115E-2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20</v>
      </c>
      <c r="D132" s="16">
        <v>17</v>
      </c>
      <c r="E132" s="17">
        <f t="shared" si="15"/>
        <v>2.7624309392265192E-2</v>
      </c>
      <c r="F132" s="17">
        <f t="shared" si="16"/>
        <v>7.1010860484544691E-3</v>
      </c>
      <c r="G132" s="17">
        <f t="shared" si="18"/>
        <v>-0.15</v>
      </c>
      <c r="H132" s="17">
        <f t="shared" si="17"/>
        <v>-4.1436464088397788E-3</v>
      </c>
    </row>
    <row r="133" spans="1:8" x14ac:dyDescent="0.2">
      <c r="A133" s="14"/>
      <c r="B133" s="15" t="s">
        <v>121</v>
      </c>
      <c r="C133" s="16">
        <v>0</v>
      </c>
      <c r="D133" s="16">
        <v>5</v>
      </c>
      <c r="E133" s="17" t="str">
        <f t="shared" si="15"/>
        <v/>
      </c>
      <c r="F133" s="17">
        <f t="shared" si="16"/>
        <v>2.0885547201336674E-3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58</v>
      </c>
      <c r="D135" s="16">
        <v>365</v>
      </c>
      <c r="E135" s="17">
        <f t="shared" si="15"/>
        <v>8.0110497237569064E-2</v>
      </c>
      <c r="F135" s="17">
        <f t="shared" si="16"/>
        <v>0.15246449456975772</v>
      </c>
      <c r="G135" s="17">
        <f t="shared" si="18"/>
        <v>5.2931034482758621</v>
      </c>
      <c r="H135" s="17">
        <f t="shared" si="17"/>
        <v>0.42403314917127072</v>
      </c>
    </row>
    <row r="136" spans="1:8" ht="25.5" x14ac:dyDescent="0.2">
      <c r="A136" s="14"/>
      <c r="B136" s="15" t="s">
        <v>124</v>
      </c>
      <c r="C136" s="16">
        <v>0</v>
      </c>
      <c r="D136" s="16">
        <v>1432</v>
      </c>
      <c r="E136" s="17" t="str">
        <f t="shared" si="15"/>
        <v/>
      </c>
      <c r="F136" s="17">
        <f t="shared" si="16"/>
        <v>0.59816207184628234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21</v>
      </c>
      <c r="E137" s="17" t="str">
        <f t="shared" si="15"/>
        <v/>
      </c>
      <c r="F137" s="17">
        <f t="shared" si="16"/>
        <v>8.771929824561403E-3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2</v>
      </c>
      <c r="E139" s="17" t="str">
        <f t="shared" si="15"/>
        <v/>
      </c>
      <c r="F139" s="17">
        <f t="shared" si="16"/>
        <v>8.3542188805346695E-4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4.1771094402673348E-4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123</v>
      </c>
      <c r="D143" s="16">
        <v>49</v>
      </c>
      <c r="E143" s="17">
        <f t="shared" si="19"/>
        <v>0.16988950276243095</v>
      </c>
      <c r="F143" s="17">
        <f t="shared" si="20"/>
        <v>2.046783625730994E-2</v>
      </c>
      <c r="G143" s="17">
        <f t="shared" si="22"/>
        <v>-0.60162601626016265</v>
      </c>
      <c r="H143" s="17">
        <f t="shared" si="21"/>
        <v>-0.10220994475138123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2</v>
      </c>
      <c r="E145" s="17" t="str">
        <f t="shared" si="19"/>
        <v/>
      </c>
      <c r="F145" s="17">
        <f t="shared" si="20"/>
        <v>8.3542188805346695E-4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21</v>
      </c>
      <c r="D146" s="16">
        <v>27</v>
      </c>
      <c r="E146" s="17">
        <f t="shared" si="19"/>
        <v>2.9005524861878452E-2</v>
      </c>
      <c r="F146" s="17">
        <f t="shared" si="20"/>
        <v>1.1278195488721804E-2</v>
      </c>
      <c r="G146" s="17">
        <f t="shared" si="22"/>
        <v>0.2857142857142857</v>
      </c>
      <c r="H146" s="17">
        <f t="shared" si="21"/>
        <v>8.2872928176795577E-3</v>
      </c>
    </row>
    <row r="147" spans="1:8" ht="25.5" x14ac:dyDescent="0.2">
      <c r="A147" s="14"/>
      <c r="B147" s="15" t="s">
        <v>135</v>
      </c>
      <c r="C147" s="16">
        <v>13</v>
      </c>
      <c r="D147" s="16">
        <v>2</v>
      </c>
      <c r="E147" s="17">
        <f t="shared" si="19"/>
        <v>1.7955801104972375E-2</v>
      </c>
      <c r="F147" s="17">
        <f t="shared" si="20"/>
        <v>8.3542188805346695E-4</v>
      </c>
      <c r="G147" s="17">
        <f t="shared" si="22"/>
        <v>-0.84615384615384615</v>
      </c>
      <c r="H147" s="17">
        <f t="shared" si="21"/>
        <v>-1.5193370165745856E-2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4</v>
      </c>
      <c r="E149" s="17" t="str">
        <f t="shared" si="19"/>
        <v/>
      </c>
      <c r="F149" s="17">
        <f t="shared" si="20"/>
        <v>1.6708437761069339E-3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3</v>
      </c>
      <c r="E152" s="17" t="str">
        <f t="shared" si="19"/>
        <v/>
      </c>
      <c r="F152" s="17">
        <f t="shared" si="20"/>
        <v>1.2531328320802004E-3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3</v>
      </c>
      <c r="D157" s="16">
        <v>3</v>
      </c>
      <c r="E157" s="17">
        <f t="shared" si="19"/>
        <v>4.1436464088397788E-3</v>
      </c>
      <c r="F157" s="17">
        <f t="shared" si="20"/>
        <v>1.2531328320802004E-3</v>
      </c>
      <c r="G157" s="17">
        <f t="shared" si="22"/>
        <v>0</v>
      </c>
      <c r="H157" s="17">
        <f t="shared" si="21"/>
        <v>0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2</v>
      </c>
      <c r="D159" s="16">
        <v>0</v>
      </c>
      <c r="E159" s="17">
        <f t="shared" si="19"/>
        <v>2.7624309392265192E-3</v>
      </c>
      <c r="F159" s="17" t="str">
        <f t="shared" si="20"/>
        <v/>
      </c>
      <c r="G159" s="17">
        <f t="shared" si="22"/>
        <v>-1</v>
      </c>
      <c r="H159" s="17">
        <f t="shared" si="21"/>
        <v>-2.7624309392265192E-3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2</v>
      </c>
      <c r="D162" s="16">
        <v>0</v>
      </c>
      <c r="E162" s="17">
        <f t="shared" si="19"/>
        <v>2.7624309392265192E-3</v>
      </c>
      <c r="F162" s="17" t="str">
        <f t="shared" si="20"/>
        <v/>
      </c>
      <c r="G162" s="17">
        <f t="shared" si="22"/>
        <v>-1</v>
      </c>
      <c r="H162" s="17">
        <f t="shared" si="21"/>
        <v>-2.7624309392265192E-3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12</v>
      </c>
      <c r="D168" s="16">
        <v>19</v>
      </c>
      <c r="E168" s="17">
        <f t="shared" si="19"/>
        <v>1.6574585635359115E-2</v>
      </c>
      <c r="F168" s="17">
        <f t="shared" si="20"/>
        <v>7.9365079365079361E-3</v>
      </c>
      <c r="G168" s="17">
        <f t="shared" si="22"/>
        <v>0.58333333333333337</v>
      </c>
      <c r="H168" s="17">
        <f t="shared" si="21"/>
        <v>9.6685082872928173E-3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2315</v>
      </c>
      <c r="D177" s="20">
        <f>SUM(D178:D350)</f>
        <v>1748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-0.2449244060475162</v>
      </c>
      <c r="H177" s="21">
        <f t="shared" ref="H177:H208" si="25">+IF(OR(AND(E177=""),(G177="")),"",E177*G177)</f>
        <v>-0.2449244060475162</v>
      </c>
    </row>
    <row r="178" spans="1:8" x14ac:dyDescent="0.2">
      <c r="A178" s="14"/>
      <c r="B178" s="15" t="s">
        <v>160</v>
      </c>
      <c r="C178" s="16">
        <v>42</v>
      </c>
      <c r="D178" s="16">
        <v>30</v>
      </c>
      <c r="E178" s="17">
        <f t="shared" si="23"/>
        <v>1.814254859611231E-2</v>
      </c>
      <c r="F178" s="17">
        <f t="shared" si="24"/>
        <v>1.7162471395881007E-2</v>
      </c>
      <c r="G178" s="17">
        <f t="shared" ref="G178:G209" si="26">+IF(AND(C178=0,D178=0)," ",IF(C178=0,1,IF(D178=0,-1,(D178-C178)/C178)))</f>
        <v>-0.2857142857142857</v>
      </c>
      <c r="H178" s="17">
        <f t="shared" si="25"/>
        <v>-5.1835853131749453E-3</v>
      </c>
    </row>
    <row r="179" spans="1:8" x14ac:dyDescent="0.2">
      <c r="A179" s="14"/>
      <c r="B179" s="15" t="s">
        <v>161</v>
      </c>
      <c r="C179" s="16">
        <v>4</v>
      </c>
      <c r="D179" s="16">
        <v>0</v>
      </c>
      <c r="E179" s="17">
        <f t="shared" si="23"/>
        <v>1.7278617710583153E-3</v>
      </c>
      <c r="F179" s="17" t="str">
        <f t="shared" si="24"/>
        <v/>
      </c>
      <c r="G179" s="17">
        <f t="shared" si="26"/>
        <v>-1</v>
      </c>
      <c r="H179" s="17">
        <f t="shared" si="25"/>
        <v>-1.7278617710583153E-3</v>
      </c>
    </row>
    <row r="180" spans="1:8" ht="38.25" x14ac:dyDescent="0.2">
      <c r="A180" s="14"/>
      <c r="B180" s="15" t="s">
        <v>162</v>
      </c>
      <c r="C180" s="16">
        <v>5</v>
      </c>
      <c r="D180" s="16">
        <v>15</v>
      </c>
      <c r="E180" s="17">
        <f t="shared" si="23"/>
        <v>2.1598272138228943E-3</v>
      </c>
      <c r="F180" s="17">
        <f t="shared" si="24"/>
        <v>8.5812356979405036E-3</v>
      </c>
      <c r="G180" s="17">
        <f t="shared" si="26"/>
        <v>2</v>
      </c>
      <c r="H180" s="17">
        <f t="shared" si="25"/>
        <v>4.3196544276457886E-3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5</v>
      </c>
      <c r="D182" s="16">
        <v>2</v>
      </c>
      <c r="E182" s="17">
        <f t="shared" si="23"/>
        <v>2.1598272138228943E-3</v>
      </c>
      <c r="F182" s="17">
        <f t="shared" si="24"/>
        <v>1.1441647597254005E-3</v>
      </c>
      <c r="G182" s="17">
        <f t="shared" si="26"/>
        <v>-0.6</v>
      </c>
      <c r="H182" s="17">
        <f t="shared" si="25"/>
        <v>-1.2958963282937365E-3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338</v>
      </c>
      <c r="D184" s="16">
        <v>456</v>
      </c>
      <c r="E184" s="17">
        <f t="shared" si="23"/>
        <v>0.14600431965442764</v>
      </c>
      <c r="F184" s="17">
        <f t="shared" si="24"/>
        <v>0.2608695652173913</v>
      </c>
      <c r="G184" s="17">
        <f t="shared" si="26"/>
        <v>0.34911242603550297</v>
      </c>
      <c r="H184" s="17">
        <f t="shared" si="25"/>
        <v>5.0971922246220304E-2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40</v>
      </c>
      <c r="D186" s="16">
        <v>53</v>
      </c>
      <c r="E186" s="17">
        <f t="shared" si="23"/>
        <v>1.7278617710583154E-2</v>
      </c>
      <c r="F186" s="17">
        <f t="shared" si="24"/>
        <v>3.0320366132723112E-2</v>
      </c>
      <c r="G186" s="17">
        <f t="shared" si="26"/>
        <v>0.32500000000000001</v>
      </c>
      <c r="H186" s="17">
        <f t="shared" si="25"/>
        <v>5.6155507559395258E-3</v>
      </c>
    </row>
    <row r="187" spans="1:8" x14ac:dyDescent="0.2">
      <c r="A187" s="14"/>
      <c r="B187" s="15" t="s">
        <v>169</v>
      </c>
      <c r="C187" s="16">
        <v>4</v>
      </c>
      <c r="D187" s="16">
        <v>0</v>
      </c>
      <c r="E187" s="17">
        <f t="shared" si="23"/>
        <v>1.7278617710583153E-3</v>
      </c>
      <c r="F187" s="17" t="str">
        <f t="shared" si="24"/>
        <v/>
      </c>
      <c r="G187" s="17">
        <f t="shared" si="26"/>
        <v>-1</v>
      </c>
      <c r="H187" s="17">
        <f t="shared" si="25"/>
        <v>-1.7278617710583153E-3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</v>
      </c>
      <c r="D190" s="16">
        <v>2</v>
      </c>
      <c r="E190" s="17">
        <f t="shared" si="23"/>
        <v>4.3196544276457883E-4</v>
      </c>
      <c r="F190" s="17">
        <f t="shared" si="24"/>
        <v>1.1441647597254005E-3</v>
      </c>
      <c r="G190" s="17">
        <f t="shared" si="26"/>
        <v>1</v>
      </c>
      <c r="H190" s="17">
        <f t="shared" si="25"/>
        <v>4.3196544276457883E-4</v>
      </c>
    </row>
    <row r="191" spans="1:8" x14ac:dyDescent="0.2">
      <c r="A191" s="14"/>
      <c r="B191" s="15" t="s">
        <v>173</v>
      </c>
      <c r="C191" s="16">
        <v>116</v>
      </c>
      <c r="D191" s="16">
        <v>62</v>
      </c>
      <c r="E191" s="17">
        <f t="shared" si="23"/>
        <v>5.0107991360691148E-2</v>
      </c>
      <c r="F191" s="17">
        <f t="shared" si="24"/>
        <v>3.5469107551487411E-2</v>
      </c>
      <c r="G191" s="17">
        <f t="shared" si="26"/>
        <v>-0.46551724137931033</v>
      </c>
      <c r="H191" s="17">
        <f t="shared" si="25"/>
        <v>-2.3326133909287259E-2</v>
      </c>
    </row>
    <row r="192" spans="1:8" x14ac:dyDescent="0.2">
      <c r="A192" s="14"/>
      <c r="B192" s="15" t="s">
        <v>174</v>
      </c>
      <c r="C192" s="16">
        <v>22</v>
      </c>
      <c r="D192" s="16">
        <v>10</v>
      </c>
      <c r="E192" s="17">
        <f t="shared" si="23"/>
        <v>9.5032397408207347E-3</v>
      </c>
      <c r="F192" s="17">
        <f t="shared" si="24"/>
        <v>5.7208237986270021E-3</v>
      </c>
      <c r="G192" s="17">
        <f t="shared" si="26"/>
        <v>-0.54545454545454541</v>
      </c>
      <c r="H192" s="17">
        <f t="shared" si="25"/>
        <v>-5.1835853131749461E-3</v>
      </c>
    </row>
    <row r="193" spans="1:8" ht="25.5" x14ac:dyDescent="0.2">
      <c r="A193" s="14"/>
      <c r="B193" s="15" t="s">
        <v>175</v>
      </c>
      <c r="C193" s="16">
        <v>14</v>
      </c>
      <c r="D193" s="16">
        <v>7</v>
      </c>
      <c r="E193" s="17">
        <f t="shared" si="23"/>
        <v>6.0475161987041037E-3</v>
      </c>
      <c r="F193" s="17">
        <f t="shared" si="24"/>
        <v>4.0045766590389017E-3</v>
      </c>
      <c r="G193" s="17">
        <f t="shared" si="26"/>
        <v>-0.5</v>
      </c>
      <c r="H193" s="17">
        <f t="shared" si="25"/>
        <v>-3.0237580993520518E-3</v>
      </c>
    </row>
    <row r="194" spans="1:8" ht="25.5" x14ac:dyDescent="0.2">
      <c r="A194" s="14"/>
      <c r="B194" s="15" t="s">
        <v>176</v>
      </c>
      <c r="C194" s="16">
        <v>2</v>
      </c>
      <c r="D194" s="16">
        <v>4</v>
      </c>
      <c r="E194" s="17">
        <f t="shared" si="23"/>
        <v>8.6393088552915766E-4</v>
      </c>
      <c r="F194" s="17">
        <f t="shared" si="24"/>
        <v>2.2883295194508009E-3</v>
      </c>
      <c r="G194" s="17">
        <f t="shared" si="26"/>
        <v>1</v>
      </c>
      <c r="H194" s="17">
        <f t="shared" si="25"/>
        <v>8.6393088552915766E-4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7</v>
      </c>
      <c r="D196" s="16">
        <v>0</v>
      </c>
      <c r="E196" s="17">
        <f t="shared" si="23"/>
        <v>3.0237580993520518E-3</v>
      </c>
      <c r="F196" s="17" t="str">
        <f t="shared" si="24"/>
        <v/>
      </c>
      <c r="G196" s="17">
        <f t="shared" si="26"/>
        <v>-1</v>
      </c>
      <c r="H196" s="17">
        <f t="shared" si="25"/>
        <v>-3.0237580993520518E-3</v>
      </c>
    </row>
    <row r="197" spans="1:8" x14ac:dyDescent="0.2">
      <c r="A197" s="14"/>
      <c r="B197" s="15" t="s">
        <v>179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5.7208237986270023E-4</v>
      </c>
      <c r="G197" s="17">
        <f t="shared" si="26"/>
        <v>1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15</v>
      </c>
      <c r="D198" s="16">
        <v>19</v>
      </c>
      <c r="E198" s="17">
        <f t="shared" si="23"/>
        <v>6.4794816414686825E-3</v>
      </c>
      <c r="F198" s="17">
        <f t="shared" si="24"/>
        <v>1.0869565217391304E-2</v>
      </c>
      <c r="G198" s="17">
        <f t="shared" si="26"/>
        <v>0.26666666666666666</v>
      </c>
      <c r="H198" s="17">
        <f t="shared" si="25"/>
        <v>1.7278617710583153E-3</v>
      </c>
    </row>
    <row r="199" spans="1:8" x14ac:dyDescent="0.2">
      <c r="A199" s="14"/>
      <c r="B199" s="15" t="s">
        <v>181</v>
      </c>
      <c r="C199" s="16">
        <v>43</v>
      </c>
      <c r="D199" s="16">
        <v>41</v>
      </c>
      <c r="E199" s="17">
        <f t="shared" si="23"/>
        <v>1.8574514038876888E-2</v>
      </c>
      <c r="F199" s="17">
        <f t="shared" si="24"/>
        <v>2.345537757437071E-2</v>
      </c>
      <c r="G199" s="17">
        <f t="shared" si="26"/>
        <v>-4.6511627906976744E-2</v>
      </c>
      <c r="H199" s="17">
        <f t="shared" si="25"/>
        <v>-8.6393088552915755E-4</v>
      </c>
    </row>
    <row r="200" spans="1:8" x14ac:dyDescent="0.2">
      <c r="A200" s="14"/>
      <c r="B200" s="15" t="s">
        <v>182</v>
      </c>
      <c r="C200" s="16">
        <v>74</v>
      </c>
      <c r="D200" s="16">
        <v>4</v>
      </c>
      <c r="E200" s="17">
        <f t="shared" si="23"/>
        <v>3.1965442764578834E-2</v>
      </c>
      <c r="F200" s="17">
        <f t="shared" si="24"/>
        <v>2.2883295194508009E-3</v>
      </c>
      <c r="G200" s="17">
        <f t="shared" si="26"/>
        <v>-0.94594594594594594</v>
      </c>
      <c r="H200" s="17">
        <f t="shared" si="25"/>
        <v>-3.0237580993520519E-2</v>
      </c>
    </row>
    <row r="201" spans="1:8" x14ac:dyDescent="0.2">
      <c r="A201" s="14"/>
      <c r="B201" s="15" t="s">
        <v>183</v>
      </c>
      <c r="C201" s="16">
        <v>1</v>
      </c>
      <c r="D201" s="16">
        <v>0</v>
      </c>
      <c r="E201" s="17">
        <f t="shared" si="23"/>
        <v>4.3196544276457883E-4</v>
      </c>
      <c r="F201" s="17" t="str">
        <f t="shared" si="24"/>
        <v/>
      </c>
      <c r="G201" s="17">
        <f t="shared" si="26"/>
        <v>-1</v>
      </c>
      <c r="H201" s="17">
        <f t="shared" si="25"/>
        <v>-4.3196544276457883E-4</v>
      </c>
    </row>
    <row r="202" spans="1:8" x14ac:dyDescent="0.2">
      <c r="A202" s="14"/>
      <c r="B202" s="15" t="s">
        <v>184</v>
      </c>
      <c r="C202" s="16">
        <v>2</v>
      </c>
      <c r="D202" s="16">
        <v>1</v>
      </c>
      <c r="E202" s="17">
        <f t="shared" si="23"/>
        <v>8.6393088552915766E-4</v>
      </c>
      <c r="F202" s="17">
        <f t="shared" si="24"/>
        <v>5.7208237986270023E-4</v>
      </c>
      <c r="G202" s="17">
        <f t="shared" si="26"/>
        <v>-0.5</v>
      </c>
      <c r="H202" s="17">
        <f t="shared" si="25"/>
        <v>-4.3196544276457883E-4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69</v>
      </c>
      <c r="D204" s="16">
        <v>92</v>
      </c>
      <c r="E204" s="17">
        <f t="shared" si="23"/>
        <v>2.9805615550755938E-2</v>
      </c>
      <c r="F204" s="17">
        <f t="shared" si="24"/>
        <v>5.2631578947368418E-2</v>
      </c>
      <c r="G204" s="17">
        <f t="shared" si="26"/>
        <v>0.33333333333333331</v>
      </c>
      <c r="H204" s="17">
        <f t="shared" si="25"/>
        <v>9.9352051835853127E-3</v>
      </c>
    </row>
    <row r="205" spans="1:8" ht="25.5" x14ac:dyDescent="0.2">
      <c r="A205" s="14"/>
      <c r="B205" s="15" t="s">
        <v>187</v>
      </c>
      <c r="C205" s="16">
        <v>67</v>
      </c>
      <c r="D205" s="16">
        <v>33</v>
      </c>
      <c r="E205" s="17">
        <f t="shared" si="23"/>
        <v>2.8941684665226782E-2</v>
      </c>
      <c r="F205" s="17">
        <f t="shared" si="24"/>
        <v>1.8878718535469109E-2</v>
      </c>
      <c r="G205" s="17">
        <f t="shared" si="26"/>
        <v>-0.5074626865671642</v>
      </c>
      <c r="H205" s="17">
        <f t="shared" si="25"/>
        <v>-1.4686825053995682E-2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54</v>
      </c>
      <c r="D207" s="16">
        <v>16</v>
      </c>
      <c r="E207" s="17">
        <f t="shared" si="23"/>
        <v>2.3326133909287255E-2</v>
      </c>
      <c r="F207" s="17">
        <f t="shared" si="24"/>
        <v>9.1533180778032037E-3</v>
      </c>
      <c r="G207" s="17">
        <f t="shared" si="26"/>
        <v>-0.70370370370370372</v>
      </c>
      <c r="H207" s="17">
        <f t="shared" si="25"/>
        <v>-1.6414686825053995E-2</v>
      </c>
    </row>
    <row r="208" spans="1:8" x14ac:dyDescent="0.2">
      <c r="A208" s="14"/>
      <c r="B208" s="15" t="s">
        <v>190</v>
      </c>
      <c r="C208" s="16">
        <v>66</v>
      </c>
      <c r="D208" s="16">
        <v>29</v>
      </c>
      <c r="E208" s="17">
        <f t="shared" si="23"/>
        <v>2.8509719222462204E-2</v>
      </c>
      <c r="F208" s="17">
        <f t="shared" si="24"/>
        <v>1.6590389016018305E-2</v>
      </c>
      <c r="G208" s="17">
        <f t="shared" si="26"/>
        <v>-0.56060606060606055</v>
      </c>
      <c r="H208" s="17">
        <f t="shared" si="25"/>
        <v>-1.5982721382289417E-2</v>
      </c>
    </row>
    <row r="209" spans="1:8" x14ac:dyDescent="0.2">
      <c r="A209" s="14"/>
      <c r="B209" s="15" t="s">
        <v>191</v>
      </c>
      <c r="C209" s="16">
        <v>93</v>
      </c>
      <c r="D209" s="16">
        <v>61</v>
      </c>
      <c r="E209" s="17">
        <f t="shared" ref="E209:E240" si="27">+IF(C209=0,"",C209/C$177)</f>
        <v>4.0172786177105832E-2</v>
      </c>
      <c r="F209" s="17">
        <f t="shared" ref="F209:F240" si="28">+IF(D209=0,"",D209/D$177)</f>
        <v>3.4897025171624713E-2</v>
      </c>
      <c r="G209" s="17">
        <f t="shared" si="26"/>
        <v>-0.34408602150537637</v>
      </c>
      <c r="H209" s="17">
        <f t="shared" ref="H209:H240" si="29">+IF(OR(AND(E209=""),(G209="")),"",E209*G209)</f>
        <v>-1.3822894168466524E-2</v>
      </c>
    </row>
    <row r="210" spans="1:8" x14ac:dyDescent="0.2">
      <c r="A210" s="14"/>
      <c r="B210" s="15" t="s">
        <v>192</v>
      </c>
      <c r="C210" s="16">
        <v>44</v>
      </c>
      <c r="D210" s="16">
        <v>50</v>
      </c>
      <c r="E210" s="17">
        <f t="shared" si="27"/>
        <v>1.9006479481641469E-2</v>
      </c>
      <c r="F210" s="17">
        <f t="shared" si="28"/>
        <v>2.8604118993135013E-2</v>
      </c>
      <c r="G210" s="17">
        <f t="shared" ref="G210:G241" si="30">+IF(AND(C210=0,D210=0)," ",IF(C210=0,1,IF(D210=0,-1,(D210-C210)/C210)))</f>
        <v>0.13636363636363635</v>
      </c>
      <c r="H210" s="17">
        <f t="shared" si="29"/>
        <v>2.5917926565874731E-3</v>
      </c>
    </row>
    <row r="211" spans="1:8" x14ac:dyDescent="0.2">
      <c r="A211" s="14"/>
      <c r="B211" s="15" t="s">
        <v>193</v>
      </c>
      <c r="C211" s="16">
        <v>21</v>
      </c>
      <c r="D211" s="16">
        <v>14</v>
      </c>
      <c r="E211" s="17">
        <f t="shared" si="27"/>
        <v>9.0712742980561551E-3</v>
      </c>
      <c r="F211" s="17">
        <f t="shared" si="28"/>
        <v>8.0091533180778034E-3</v>
      </c>
      <c r="G211" s="17">
        <f t="shared" si="30"/>
        <v>-0.33333333333333331</v>
      </c>
      <c r="H211" s="17">
        <f t="shared" si="29"/>
        <v>-3.0237580993520514E-3</v>
      </c>
    </row>
    <row r="212" spans="1:8" x14ac:dyDescent="0.2">
      <c r="A212" s="14"/>
      <c r="B212" s="15" t="s">
        <v>194</v>
      </c>
      <c r="C212" s="16">
        <v>2</v>
      </c>
      <c r="D212" s="16">
        <v>5</v>
      </c>
      <c r="E212" s="17">
        <f t="shared" si="27"/>
        <v>8.6393088552915766E-4</v>
      </c>
      <c r="F212" s="17">
        <f t="shared" si="28"/>
        <v>2.860411899313501E-3</v>
      </c>
      <c r="G212" s="17">
        <f t="shared" si="30"/>
        <v>1.5</v>
      </c>
      <c r="H212" s="17">
        <f t="shared" si="29"/>
        <v>1.2958963282937365E-3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12</v>
      </c>
      <c r="D214" s="16">
        <v>9</v>
      </c>
      <c r="E214" s="17">
        <f t="shared" si="27"/>
        <v>5.1835853131749461E-3</v>
      </c>
      <c r="F214" s="17">
        <f t="shared" si="28"/>
        <v>5.148741418764302E-3</v>
      </c>
      <c r="G214" s="17">
        <f t="shared" si="30"/>
        <v>-0.25</v>
      </c>
      <c r="H214" s="17">
        <f t="shared" si="29"/>
        <v>-1.2958963282937365E-3</v>
      </c>
    </row>
    <row r="215" spans="1:8" x14ac:dyDescent="0.2">
      <c r="A215" s="14"/>
      <c r="B215" s="15" t="s">
        <v>197</v>
      </c>
      <c r="C215" s="16">
        <v>17</v>
      </c>
      <c r="D215" s="16">
        <v>8</v>
      </c>
      <c r="E215" s="17">
        <f t="shared" si="27"/>
        <v>7.34341252699784E-3</v>
      </c>
      <c r="F215" s="17">
        <f t="shared" si="28"/>
        <v>4.5766590389016018E-3</v>
      </c>
      <c r="G215" s="17">
        <f t="shared" si="30"/>
        <v>-0.52941176470588236</v>
      </c>
      <c r="H215" s="17">
        <f t="shared" si="29"/>
        <v>-3.8876889848812094E-3</v>
      </c>
    </row>
    <row r="216" spans="1:8" x14ac:dyDescent="0.2">
      <c r="A216" s="14"/>
      <c r="B216" s="15" t="s">
        <v>198</v>
      </c>
      <c r="C216" s="16">
        <v>31</v>
      </c>
      <c r="D216" s="16">
        <v>25</v>
      </c>
      <c r="E216" s="17">
        <f t="shared" si="27"/>
        <v>1.3390928725701945E-2</v>
      </c>
      <c r="F216" s="17">
        <f t="shared" si="28"/>
        <v>1.4302059496567507E-2</v>
      </c>
      <c r="G216" s="17">
        <f t="shared" si="30"/>
        <v>-0.19354838709677419</v>
      </c>
      <c r="H216" s="17">
        <f t="shared" si="29"/>
        <v>-2.5917926565874731E-3</v>
      </c>
    </row>
    <row r="217" spans="1:8" x14ac:dyDescent="0.2">
      <c r="A217" s="14"/>
      <c r="B217" s="15" t="s">
        <v>199</v>
      </c>
      <c r="C217" s="16">
        <v>1</v>
      </c>
      <c r="D217" s="16">
        <v>0</v>
      </c>
      <c r="E217" s="17">
        <f t="shared" si="27"/>
        <v>4.3196544276457883E-4</v>
      </c>
      <c r="F217" s="17" t="str">
        <f t="shared" si="28"/>
        <v/>
      </c>
      <c r="G217" s="17">
        <f t="shared" si="30"/>
        <v>-1</v>
      </c>
      <c r="H217" s="17">
        <f t="shared" si="29"/>
        <v>-4.3196544276457883E-4</v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71</v>
      </c>
      <c r="D219" s="16">
        <v>96</v>
      </c>
      <c r="E219" s="17">
        <f t="shared" si="27"/>
        <v>3.0669546436285097E-2</v>
      </c>
      <c r="F219" s="17">
        <f t="shared" si="28"/>
        <v>5.4919908466819219E-2</v>
      </c>
      <c r="G219" s="17">
        <f t="shared" si="30"/>
        <v>0.352112676056338</v>
      </c>
      <c r="H219" s="17">
        <f t="shared" si="29"/>
        <v>1.079913606911447E-2</v>
      </c>
    </row>
    <row r="220" spans="1:8" x14ac:dyDescent="0.2">
      <c r="A220" s="14"/>
      <c r="B220" s="15" t="s">
        <v>202</v>
      </c>
      <c r="C220" s="16">
        <v>25</v>
      </c>
      <c r="D220" s="16">
        <v>5</v>
      </c>
      <c r="E220" s="17">
        <f t="shared" si="27"/>
        <v>1.079913606911447E-2</v>
      </c>
      <c r="F220" s="17">
        <f t="shared" si="28"/>
        <v>2.860411899313501E-3</v>
      </c>
      <c r="G220" s="17">
        <f t="shared" si="30"/>
        <v>-0.8</v>
      </c>
      <c r="H220" s="17">
        <f t="shared" si="29"/>
        <v>-8.6393088552915772E-3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4</v>
      </c>
      <c r="E222" s="17" t="str">
        <f t="shared" si="27"/>
        <v/>
      </c>
      <c r="F222" s="17">
        <f t="shared" si="28"/>
        <v>2.2883295194508009E-3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14</v>
      </c>
      <c r="D224" s="16">
        <v>19</v>
      </c>
      <c r="E224" s="17">
        <f t="shared" si="27"/>
        <v>6.0475161987041037E-3</v>
      </c>
      <c r="F224" s="17">
        <f t="shared" si="28"/>
        <v>1.0869565217391304E-2</v>
      </c>
      <c r="G224" s="17">
        <f t="shared" si="30"/>
        <v>0.35714285714285715</v>
      </c>
      <c r="H224" s="17">
        <f t="shared" si="29"/>
        <v>2.1598272138228943E-3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304</v>
      </c>
      <c r="D231" s="16">
        <v>218</v>
      </c>
      <c r="E231" s="17">
        <f t="shared" si="27"/>
        <v>0.13131749460043196</v>
      </c>
      <c r="F231" s="17">
        <f t="shared" si="28"/>
        <v>0.12471395881006865</v>
      </c>
      <c r="G231" s="17">
        <f t="shared" si="30"/>
        <v>-0.28289473684210525</v>
      </c>
      <c r="H231" s="17">
        <f t="shared" si="29"/>
        <v>-3.7149028077753776E-2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1</v>
      </c>
      <c r="E234" s="17" t="str">
        <f t="shared" si="27"/>
        <v/>
      </c>
      <c r="F234" s="17">
        <f t="shared" si="28"/>
        <v>5.7208237986270023E-4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1</v>
      </c>
      <c r="E237" s="17" t="str">
        <f t="shared" si="27"/>
        <v/>
      </c>
      <c r="F237" s="17">
        <f t="shared" si="28"/>
        <v>5.7208237986270023E-4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3</v>
      </c>
      <c r="E241" s="17" t="str">
        <f t="shared" ref="E241:E272" si="31">+IF(C241=0,"",C241/C$177)</f>
        <v/>
      </c>
      <c r="F241" s="17">
        <f t="shared" ref="F241:F272" si="32">+IF(D241=0,"",D241/D$177)</f>
        <v>1.7162471395881006E-3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</v>
      </c>
      <c r="D244" s="16">
        <v>11</v>
      </c>
      <c r="E244" s="17">
        <f t="shared" si="31"/>
        <v>1.2958963282937365E-3</v>
      </c>
      <c r="F244" s="17">
        <f t="shared" si="32"/>
        <v>6.2929061784897022E-3</v>
      </c>
      <c r="G244" s="17">
        <f t="shared" si="34"/>
        <v>2.6666666666666665</v>
      </c>
      <c r="H244" s="17">
        <f t="shared" si="33"/>
        <v>3.4557235421166306E-3</v>
      </c>
    </row>
    <row r="245" spans="1:8" x14ac:dyDescent="0.2">
      <c r="A245" s="14"/>
      <c r="B245" s="15" t="s">
        <v>227</v>
      </c>
      <c r="C245" s="16">
        <v>13</v>
      </c>
      <c r="D245" s="16">
        <v>6</v>
      </c>
      <c r="E245" s="17">
        <f t="shared" si="31"/>
        <v>5.6155507559395249E-3</v>
      </c>
      <c r="F245" s="17">
        <f t="shared" si="32"/>
        <v>3.4324942791762012E-3</v>
      </c>
      <c r="G245" s="17">
        <f t="shared" si="34"/>
        <v>-0.53846153846153844</v>
      </c>
      <c r="H245" s="17">
        <f t="shared" si="33"/>
        <v>-3.0237580993520518E-3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4</v>
      </c>
      <c r="E247" s="17" t="str">
        <f t="shared" si="31"/>
        <v/>
      </c>
      <c r="F247" s="17">
        <f t="shared" si="32"/>
        <v>2.2883295194508009E-3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2</v>
      </c>
      <c r="D252" s="16">
        <v>4</v>
      </c>
      <c r="E252" s="17">
        <f t="shared" si="31"/>
        <v>8.6393088552915766E-4</v>
      </c>
      <c r="F252" s="17">
        <f t="shared" si="32"/>
        <v>2.2883295194508009E-3</v>
      </c>
      <c r="G252" s="17">
        <f t="shared" si="34"/>
        <v>1</v>
      </c>
      <c r="H252" s="17">
        <f t="shared" si="33"/>
        <v>8.6393088552915766E-4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6</v>
      </c>
      <c r="D256" s="16">
        <v>1</v>
      </c>
      <c r="E256" s="17">
        <f t="shared" si="31"/>
        <v>2.5917926565874731E-3</v>
      </c>
      <c r="F256" s="17">
        <f t="shared" si="32"/>
        <v>5.7208237986270023E-4</v>
      </c>
      <c r="G256" s="17">
        <f t="shared" si="34"/>
        <v>-0.83333333333333337</v>
      </c>
      <c r="H256" s="17">
        <f t="shared" si="33"/>
        <v>-2.1598272138228943E-3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1</v>
      </c>
      <c r="E258" s="17" t="str">
        <f t="shared" si="31"/>
        <v/>
      </c>
      <c r="F258" s="17">
        <f t="shared" si="32"/>
        <v>5.7208237986270023E-4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1</v>
      </c>
      <c r="D259" s="16">
        <v>1</v>
      </c>
      <c r="E259" s="17">
        <f t="shared" si="31"/>
        <v>4.3196544276457883E-4</v>
      </c>
      <c r="F259" s="17">
        <f t="shared" si="32"/>
        <v>5.7208237986270023E-4</v>
      </c>
      <c r="G259" s="17">
        <f t="shared" si="34"/>
        <v>0</v>
      </c>
      <c r="H259" s="17">
        <f t="shared" si="33"/>
        <v>0</v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2</v>
      </c>
      <c r="E265" s="17" t="str">
        <f t="shared" si="31"/>
        <v/>
      </c>
      <c r="F265" s="17">
        <f t="shared" si="32"/>
        <v>1.1441647597254005E-3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5</v>
      </c>
      <c r="D266" s="16">
        <v>0</v>
      </c>
      <c r="E266" s="17">
        <f t="shared" si="31"/>
        <v>2.1598272138228943E-3</v>
      </c>
      <c r="F266" s="17" t="str">
        <f t="shared" si="32"/>
        <v/>
      </c>
      <c r="G266" s="17">
        <f t="shared" si="34"/>
        <v>-1</v>
      </c>
      <c r="H266" s="17">
        <f t="shared" si="33"/>
        <v>-2.1598272138228943E-3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</v>
      </c>
      <c r="D268" s="16">
        <v>1</v>
      </c>
      <c r="E268" s="17">
        <f t="shared" si="31"/>
        <v>4.3196544276457883E-4</v>
      </c>
      <c r="F268" s="17">
        <f t="shared" si="32"/>
        <v>5.7208237986270023E-4</v>
      </c>
      <c r="G268" s="17">
        <f t="shared" si="34"/>
        <v>0</v>
      </c>
      <c r="H268" s="17">
        <f t="shared" si="33"/>
        <v>0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15</v>
      </c>
      <c r="D270" s="16">
        <v>13</v>
      </c>
      <c r="E270" s="17">
        <f t="shared" si="31"/>
        <v>6.4794816414686825E-3</v>
      </c>
      <c r="F270" s="17">
        <f t="shared" si="32"/>
        <v>7.4370709382151033E-3</v>
      </c>
      <c r="G270" s="17">
        <f t="shared" si="34"/>
        <v>-0.13333333333333333</v>
      </c>
      <c r="H270" s="17">
        <f t="shared" si="33"/>
        <v>-8.6393088552915766E-4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4</v>
      </c>
      <c r="D274" s="16">
        <v>0</v>
      </c>
      <c r="E274" s="17">
        <f t="shared" si="35"/>
        <v>1.7278617710583153E-3</v>
      </c>
      <c r="F274" s="17" t="str">
        <f t="shared" si="36"/>
        <v/>
      </c>
      <c r="G274" s="17">
        <f t="shared" ref="G274:G305" si="38">+IF(AND(C274=0,D274=0)," ",IF(C274=0,1,IF(D274=0,-1,(D274-C274)/C274)))</f>
        <v>-1</v>
      </c>
      <c r="H274" s="17">
        <f t="shared" si="37"/>
        <v>-1.7278617710583153E-3</v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1</v>
      </c>
      <c r="E281" s="17" t="str">
        <f t="shared" si="35"/>
        <v/>
      </c>
      <c r="F281" s="17">
        <f t="shared" si="36"/>
        <v>5.7208237986270023E-4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14</v>
      </c>
      <c r="D282" s="16">
        <v>1</v>
      </c>
      <c r="E282" s="17">
        <f t="shared" si="35"/>
        <v>6.0475161987041037E-3</v>
      </c>
      <c r="F282" s="17">
        <f t="shared" si="36"/>
        <v>5.7208237986270023E-4</v>
      </c>
      <c r="G282" s="17">
        <f t="shared" si="38"/>
        <v>-0.9285714285714286</v>
      </c>
      <c r="H282" s="17">
        <f t="shared" si="37"/>
        <v>-5.6155507559395249E-3</v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7</v>
      </c>
      <c r="D288" s="16">
        <v>0</v>
      </c>
      <c r="E288" s="17">
        <f t="shared" si="35"/>
        <v>3.0237580993520518E-3</v>
      </c>
      <c r="F288" s="17" t="str">
        <f t="shared" si="36"/>
        <v/>
      </c>
      <c r="G288" s="17">
        <f t="shared" si="38"/>
        <v>-1</v>
      </c>
      <c r="H288" s="17">
        <f t="shared" si="37"/>
        <v>-3.0237580993520518E-3</v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5</v>
      </c>
      <c r="E292" s="17" t="str">
        <f t="shared" si="35"/>
        <v/>
      </c>
      <c r="F292" s="17">
        <f t="shared" si="36"/>
        <v>2.860411899313501E-3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1</v>
      </c>
      <c r="E293" s="17" t="str">
        <f t="shared" si="35"/>
        <v/>
      </c>
      <c r="F293" s="17">
        <f t="shared" si="36"/>
        <v>5.7208237986270023E-4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34</v>
      </c>
      <c r="D294" s="16">
        <v>64</v>
      </c>
      <c r="E294" s="17">
        <f t="shared" si="35"/>
        <v>1.468682505399568E-2</v>
      </c>
      <c r="F294" s="17">
        <f t="shared" si="36"/>
        <v>3.6613272311212815E-2</v>
      </c>
      <c r="G294" s="17">
        <f t="shared" si="38"/>
        <v>0.88235294117647056</v>
      </c>
      <c r="H294" s="17">
        <f t="shared" si="37"/>
        <v>1.2958963282937365E-2</v>
      </c>
    </row>
    <row r="295" spans="1:8" x14ac:dyDescent="0.2">
      <c r="A295" s="14"/>
      <c r="B295" s="15" t="s">
        <v>277</v>
      </c>
      <c r="C295" s="16">
        <v>6</v>
      </c>
      <c r="D295" s="16">
        <v>6</v>
      </c>
      <c r="E295" s="17">
        <f t="shared" si="35"/>
        <v>2.5917926565874731E-3</v>
      </c>
      <c r="F295" s="17">
        <f t="shared" si="36"/>
        <v>3.4324942791762012E-3</v>
      </c>
      <c r="G295" s="17">
        <f t="shared" si="38"/>
        <v>0</v>
      </c>
      <c r="H295" s="17">
        <f t="shared" si="37"/>
        <v>0</v>
      </c>
    </row>
    <row r="296" spans="1:8" x14ac:dyDescent="0.2">
      <c r="A296" s="14"/>
      <c r="B296" s="15" t="s">
        <v>278</v>
      </c>
      <c r="C296" s="16">
        <v>3</v>
      </c>
      <c r="D296" s="16">
        <v>2</v>
      </c>
      <c r="E296" s="17">
        <f t="shared" si="35"/>
        <v>1.2958963282937365E-3</v>
      </c>
      <c r="F296" s="17">
        <f t="shared" si="36"/>
        <v>1.1441647597254005E-3</v>
      </c>
      <c r="G296" s="17">
        <f t="shared" si="38"/>
        <v>-0.33333333333333331</v>
      </c>
      <c r="H296" s="17">
        <f t="shared" si="37"/>
        <v>-4.3196544276457883E-4</v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5.7208237986270023E-4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</v>
      </c>
      <c r="D299" s="16">
        <v>0</v>
      </c>
      <c r="E299" s="17">
        <f t="shared" si="35"/>
        <v>4.3196544276457883E-4</v>
      </c>
      <c r="F299" s="17" t="str">
        <f t="shared" si="36"/>
        <v/>
      </c>
      <c r="G299" s="17">
        <f t="shared" si="38"/>
        <v>-1</v>
      </c>
      <c r="H299" s="17">
        <f t="shared" si="37"/>
        <v>-4.3196544276457883E-4</v>
      </c>
    </row>
    <row r="300" spans="1:8" x14ac:dyDescent="0.2">
      <c r="A300" s="14"/>
      <c r="B300" s="15" t="s">
        <v>282</v>
      </c>
      <c r="C300" s="16">
        <v>2</v>
      </c>
      <c r="D300" s="16">
        <v>1</v>
      </c>
      <c r="E300" s="17">
        <f t="shared" si="35"/>
        <v>8.6393088552915766E-4</v>
      </c>
      <c r="F300" s="17">
        <f t="shared" si="36"/>
        <v>5.7208237986270023E-4</v>
      </c>
      <c r="G300" s="17">
        <f t="shared" si="38"/>
        <v>-0.5</v>
      </c>
      <c r="H300" s="17">
        <f t="shared" si="37"/>
        <v>-4.3196544276457883E-4</v>
      </c>
    </row>
    <row r="301" spans="1:8" x14ac:dyDescent="0.2">
      <c r="A301" s="14"/>
      <c r="B301" s="15" t="s">
        <v>283</v>
      </c>
      <c r="C301" s="16">
        <v>1</v>
      </c>
      <c r="D301" s="16">
        <v>1</v>
      </c>
      <c r="E301" s="17">
        <f t="shared" si="35"/>
        <v>4.3196544276457883E-4</v>
      </c>
      <c r="F301" s="17">
        <f t="shared" si="36"/>
        <v>5.7208237986270023E-4</v>
      </c>
      <c r="G301" s="17">
        <f t="shared" si="38"/>
        <v>0</v>
      </c>
      <c r="H301" s="17">
        <f t="shared" si="37"/>
        <v>0</v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1</v>
      </c>
      <c r="E304" s="17" t="str">
        <f t="shared" si="35"/>
        <v/>
      </c>
      <c r="F304" s="17">
        <f t="shared" si="36"/>
        <v>5.7208237986270023E-4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5</v>
      </c>
      <c r="D306" s="16">
        <v>0</v>
      </c>
      <c r="E306" s="17">
        <f t="shared" si="39"/>
        <v>2.1598272138228943E-3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-2.1598272138228943E-3</v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4</v>
      </c>
      <c r="D308" s="16">
        <v>1</v>
      </c>
      <c r="E308" s="17">
        <f t="shared" si="39"/>
        <v>1.7278617710583153E-3</v>
      </c>
      <c r="F308" s="17">
        <f t="shared" si="40"/>
        <v>5.7208237986270023E-4</v>
      </c>
      <c r="G308" s="17">
        <f t="shared" si="42"/>
        <v>-0.75</v>
      </c>
      <c r="H308" s="17">
        <f t="shared" si="41"/>
        <v>-1.2958963282937365E-3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5.7208237986270023E-4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25</v>
      </c>
      <c r="D311" s="16">
        <v>25</v>
      </c>
      <c r="E311" s="17">
        <f t="shared" si="39"/>
        <v>1.079913606911447E-2</v>
      </c>
      <c r="F311" s="17">
        <f t="shared" si="40"/>
        <v>1.4302059496567507E-2</v>
      </c>
      <c r="G311" s="17">
        <f t="shared" si="42"/>
        <v>0</v>
      </c>
      <c r="H311" s="17">
        <f t="shared" si="41"/>
        <v>0</v>
      </c>
    </row>
    <row r="312" spans="1:8" x14ac:dyDescent="0.2">
      <c r="A312" s="14"/>
      <c r="B312" s="15" t="s">
        <v>294</v>
      </c>
      <c r="C312" s="16">
        <v>10</v>
      </c>
      <c r="D312" s="16">
        <v>4</v>
      </c>
      <c r="E312" s="17">
        <f t="shared" si="39"/>
        <v>4.3196544276457886E-3</v>
      </c>
      <c r="F312" s="17">
        <f t="shared" si="40"/>
        <v>2.2883295194508009E-3</v>
      </c>
      <c r="G312" s="17">
        <f t="shared" si="42"/>
        <v>-0.6</v>
      </c>
      <c r="H312" s="17">
        <f t="shared" si="41"/>
        <v>-2.5917926565874731E-3</v>
      </c>
    </row>
    <row r="313" spans="1:8" x14ac:dyDescent="0.2">
      <c r="A313" s="14"/>
      <c r="B313" s="15" t="s">
        <v>295</v>
      </c>
      <c r="C313" s="16">
        <v>0</v>
      </c>
      <c r="D313" s="16">
        <v>1</v>
      </c>
      <c r="E313" s="17" t="str">
        <f t="shared" si="39"/>
        <v/>
      </c>
      <c r="F313" s="17">
        <f t="shared" si="40"/>
        <v>5.7208237986270023E-4</v>
      </c>
      <c r="G313" s="17">
        <f t="shared" si="42"/>
        <v>1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82</v>
      </c>
      <c r="D314" s="16">
        <v>28</v>
      </c>
      <c r="E314" s="17">
        <f t="shared" si="39"/>
        <v>3.5421166306695465E-2</v>
      </c>
      <c r="F314" s="17">
        <f t="shared" si="40"/>
        <v>1.6018306636155607E-2</v>
      </c>
      <c r="G314" s="17">
        <f t="shared" si="42"/>
        <v>-0.65853658536585369</v>
      </c>
      <c r="H314" s="17">
        <f t="shared" si="41"/>
        <v>-2.3326133909287259E-2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1</v>
      </c>
      <c r="D316" s="16">
        <v>0</v>
      </c>
      <c r="E316" s="17">
        <f t="shared" si="39"/>
        <v>4.3196544276457883E-4</v>
      </c>
      <c r="F316" s="17" t="str">
        <f t="shared" si="40"/>
        <v/>
      </c>
      <c r="G316" s="17">
        <f t="shared" si="42"/>
        <v>-1</v>
      </c>
      <c r="H316" s="17">
        <f t="shared" si="41"/>
        <v>-4.3196544276457883E-4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2</v>
      </c>
      <c r="D318" s="16">
        <v>0</v>
      </c>
      <c r="E318" s="17">
        <f t="shared" si="39"/>
        <v>8.6393088552915766E-4</v>
      </c>
      <c r="F318" s="17" t="str">
        <f t="shared" si="40"/>
        <v/>
      </c>
      <c r="G318" s="17">
        <f t="shared" si="42"/>
        <v>-1</v>
      </c>
      <c r="H318" s="17">
        <f t="shared" si="41"/>
        <v>-8.6393088552915766E-4</v>
      </c>
    </row>
    <row r="319" spans="1:8" ht="25.5" x14ac:dyDescent="0.2">
      <c r="A319" s="14"/>
      <c r="B319" s="15" t="s">
        <v>301</v>
      </c>
      <c r="C319" s="16">
        <v>5</v>
      </c>
      <c r="D319" s="16">
        <v>0</v>
      </c>
      <c r="E319" s="17">
        <f t="shared" si="39"/>
        <v>2.1598272138228943E-3</v>
      </c>
      <c r="F319" s="17" t="str">
        <f t="shared" si="40"/>
        <v/>
      </c>
      <c r="G319" s="17">
        <f t="shared" si="42"/>
        <v>-1</v>
      </c>
      <c r="H319" s="17">
        <f t="shared" si="41"/>
        <v>-2.1598272138228943E-3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4</v>
      </c>
      <c r="D323" s="16">
        <v>2</v>
      </c>
      <c r="E323" s="17">
        <f t="shared" si="39"/>
        <v>1.7278617710583153E-3</v>
      </c>
      <c r="F323" s="17">
        <f t="shared" si="40"/>
        <v>1.1441647597254005E-3</v>
      </c>
      <c r="G323" s="17">
        <f t="shared" si="42"/>
        <v>-0.5</v>
      </c>
      <c r="H323" s="17">
        <f t="shared" si="41"/>
        <v>-8.6393088552915766E-4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413</v>
      </c>
      <c r="D325" s="16">
        <v>145</v>
      </c>
      <c r="E325" s="17">
        <f t="shared" si="39"/>
        <v>0.17840172786177105</v>
      </c>
      <c r="F325" s="17">
        <f t="shared" si="40"/>
        <v>8.295194508009153E-2</v>
      </c>
      <c r="G325" s="17">
        <f t="shared" si="42"/>
        <v>-0.64891041162227603</v>
      </c>
      <c r="H325" s="17">
        <f t="shared" si="41"/>
        <v>-0.11576673866090713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2</v>
      </c>
      <c r="E327" s="17" t="str">
        <f t="shared" si="39"/>
        <v/>
      </c>
      <c r="F327" s="17">
        <f t="shared" si="40"/>
        <v>1.1441647597254005E-3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5</v>
      </c>
      <c r="D330" s="16">
        <v>3</v>
      </c>
      <c r="E330" s="17">
        <f t="shared" si="39"/>
        <v>2.1598272138228943E-3</v>
      </c>
      <c r="F330" s="17">
        <f t="shared" si="40"/>
        <v>1.7162471395881006E-3</v>
      </c>
      <c r="G330" s="17">
        <f t="shared" si="42"/>
        <v>-0.4</v>
      </c>
      <c r="H330" s="17">
        <f t="shared" si="41"/>
        <v>-8.6393088552915776E-4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15</v>
      </c>
      <c r="D334" s="16">
        <v>7</v>
      </c>
      <c r="E334" s="17">
        <f t="shared" si="39"/>
        <v>6.4794816414686825E-3</v>
      </c>
      <c r="F334" s="17">
        <f t="shared" si="40"/>
        <v>4.0045766590389017E-3</v>
      </c>
      <c r="G334" s="17">
        <f t="shared" si="42"/>
        <v>-0.53333333333333333</v>
      </c>
      <c r="H334" s="17">
        <f t="shared" si="41"/>
        <v>-3.4557235421166306E-3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3</v>
      </c>
      <c r="E341" s="17" t="str">
        <f t="shared" si="43"/>
        <v/>
      </c>
      <c r="F341" s="17">
        <f t="shared" si="44"/>
        <v>1.7162471395881006E-3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1</v>
      </c>
      <c r="E345" s="17" t="str">
        <f t="shared" si="43"/>
        <v/>
      </c>
      <c r="F345" s="17">
        <f t="shared" si="44"/>
        <v>5.7208237986270023E-4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5.7208237986270023E-4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4903</v>
      </c>
      <c r="D356" s="20">
        <f>SUM(D357:D585)</f>
        <v>3577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-0.27044666530695494</v>
      </c>
      <c r="H356" s="21">
        <f t="shared" ref="H356:H419" si="49">+IF(OR(AND(E356=""),(G356="")),"",E356*G356)</f>
        <v>-0.27044666530695494</v>
      </c>
    </row>
    <row r="357" spans="1:8" x14ac:dyDescent="0.2">
      <c r="A357" s="14"/>
      <c r="B357" s="15" t="s">
        <v>333</v>
      </c>
      <c r="C357" s="16">
        <v>6</v>
      </c>
      <c r="D357" s="16">
        <v>10</v>
      </c>
      <c r="E357" s="17">
        <f t="shared" si="47"/>
        <v>1.2237405669997961E-3</v>
      </c>
      <c r="F357" s="17">
        <f t="shared" si="48"/>
        <v>2.7956388034665923E-3</v>
      </c>
      <c r="G357" s="17">
        <f t="shared" ref="G357:G420" si="50">+IF(AND(C357=0,D357=0)," ",IF(C357=0,1,IF(D357=0,-1,(D357-C357)/C357)))</f>
        <v>0.66666666666666663</v>
      </c>
      <c r="H357" s="17">
        <f t="shared" si="49"/>
        <v>8.1582704466653076E-4</v>
      </c>
    </row>
    <row r="358" spans="1:8" x14ac:dyDescent="0.2">
      <c r="A358" s="14"/>
      <c r="B358" s="15" t="s">
        <v>334</v>
      </c>
      <c r="C358" s="16">
        <v>1</v>
      </c>
      <c r="D358" s="16">
        <v>16</v>
      </c>
      <c r="E358" s="17">
        <f t="shared" si="47"/>
        <v>2.0395676116663266E-4</v>
      </c>
      <c r="F358" s="17">
        <f t="shared" si="48"/>
        <v>4.4730220855465474E-3</v>
      </c>
      <c r="G358" s="17">
        <f t="shared" si="50"/>
        <v>15</v>
      </c>
      <c r="H358" s="17">
        <f t="shared" si="49"/>
        <v>3.0593514174994899E-3</v>
      </c>
    </row>
    <row r="359" spans="1:8" x14ac:dyDescent="0.2">
      <c r="A359" s="14"/>
      <c r="B359" s="15" t="s">
        <v>335</v>
      </c>
      <c r="C359" s="16">
        <v>5</v>
      </c>
      <c r="D359" s="16">
        <v>3</v>
      </c>
      <c r="E359" s="17">
        <f t="shared" si="47"/>
        <v>1.0197838058331635E-3</v>
      </c>
      <c r="F359" s="17">
        <f t="shared" si="48"/>
        <v>8.3869164103997763E-4</v>
      </c>
      <c r="G359" s="17">
        <f t="shared" si="50"/>
        <v>-0.4</v>
      </c>
      <c r="H359" s="17">
        <f t="shared" si="49"/>
        <v>-4.0791352233326538E-4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154</v>
      </c>
      <c r="D362" s="16">
        <v>123</v>
      </c>
      <c r="E362" s="17">
        <f t="shared" si="47"/>
        <v>3.1409341219661435E-2</v>
      </c>
      <c r="F362" s="17">
        <f t="shared" si="48"/>
        <v>3.4386357282639085E-2</v>
      </c>
      <c r="G362" s="17">
        <f t="shared" si="50"/>
        <v>-0.20129870129870131</v>
      </c>
      <c r="H362" s="17">
        <f t="shared" si="49"/>
        <v>-6.3226595961656138E-3</v>
      </c>
    </row>
    <row r="363" spans="1:8" x14ac:dyDescent="0.2">
      <c r="A363" s="14"/>
      <c r="B363" s="15" t="s">
        <v>339</v>
      </c>
      <c r="C363" s="16">
        <v>2</v>
      </c>
      <c r="D363" s="16">
        <v>6</v>
      </c>
      <c r="E363" s="17">
        <f t="shared" si="47"/>
        <v>4.0791352233326533E-4</v>
      </c>
      <c r="F363" s="17">
        <f t="shared" si="48"/>
        <v>1.6773832820799553E-3</v>
      </c>
      <c r="G363" s="17">
        <f t="shared" si="50"/>
        <v>2</v>
      </c>
      <c r="H363" s="17">
        <f t="shared" si="49"/>
        <v>8.1582704466653065E-4</v>
      </c>
    </row>
    <row r="364" spans="1:8" x14ac:dyDescent="0.2">
      <c r="A364" s="14"/>
      <c r="B364" s="15" t="s">
        <v>340</v>
      </c>
      <c r="C364" s="16">
        <v>19</v>
      </c>
      <c r="D364" s="16">
        <v>14</v>
      </c>
      <c r="E364" s="17">
        <f t="shared" si="47"/>
        <v>3.8751784621660207E-3</v>
      </c>
      <c r="F364" s="17">
        <f t="shared" si="48"/>
        <v>3.9138943248532287E-3</v>
      </c>
      <c r="G364" s="17">
        <f t="shared" si="50"/>
        <v>-0.26315789473684209</v>
      </c>
      <c r="H364" s="17">
        <f t="shared" si="49"/>
        <v>-1.0197838058331632E-3</v>
      </c>
    </row>
    <row r="365" spans="1:8" x14ac:dyDescent="0.2">
      <c r="A365" s="14"/>
      <c r="B365" s="15" t="s">
        <v>341</v>
      </c>
      <c r="C365" s="16">
        <v>2</v>
      </c>
      <c r="D365" s="16">
        <v>1</v>
      </c>
      <c r="E365" s="17">
        <f t="shared" si="47"/>
        <v>4.0791352233326533E-4</v>
      </c>
      <c r="F365" s="17">
        <f t="shared" si="48"/>
        <v>2.7956388034665921E-4</v>
      </c>
      <c r="G365" s="17">
        <f t="shared" si="50"/>
        <v>-0.5</v>
      </c>
      <c r="H365" s="17">
        <f t="shared" si="49"/>
        <v>-2.0395676116663266E-4</v>
      </c>
    </row>
    <row r="366" spans="1:8" x14ac:dyDescent="0.2">
      <c r="A366" s="14"/>
      <c r="B366" s="15" t="s">
        <v>342</v>
      </c>
      <c r="C366" s="16">
        <v>15</v>
      </c>
      <c r="D366" s="16">
        <v>12</v>
      </c>
      <c r="E366" s="17">
        <f t="shared" si="47"/>
        <v>3.0593514174994899E-3</v>
      </c>
      <c r="F366" s="17">
        <f t="shared" si="48"/>
        <v>3.3547665641599105E-3</v>
      </c>
      <c r="G366" s="17">
        <f t="shared" si="50"/>
        <v>-0.2</v>
      </c>
      <c r="H366" s="17">
        <f t="shared" si="49"/>
        <v>-6.1187028349989807E-4</v>
      </c>
    </row>
    <row r="367" spans="1:8" x14ac:dyDescent="0.2">
      <c r="A367" s="14"/>
      <c r="B367" s="15" t="s">
        <v>343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2.7956388034665921E-4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220</v>
      </c>
      <c r="D368" s="16">
        <v>277</v>
      </c>
      <c r="E368" s="17">
        <f t="shared" si="47"/>
        <v>4.487048745665919E-2</v>
      </c>
      <c r="F368" s="17">
        <f t="shared" si="48"/>
        <v>7.7439194856024601E-2</v>
      </c>
      <c r="G368" s="17">
        <f t="shared" si="50"/>
        <v>0.25909090909090909</v>
      </c>
      <c r="H368" s="17">
        <f t="shared" si="49"/>
        <v>1.1625535386498064E-2</v>
      </c>
    </row>
    <row r="369" spans="1:8" x14ac:dyDescent="0.2">
      <c r="A369" s="14"/>
      <c r="B369" s="15" t="s">
        <v>345</v>
      </c>
      <c r="C369" s="16">
        <v>151</v>
      </c>
      <c r="D369" s="16">
        <v>77</v>
      </c>
      <c r="E369" s="17">
        <f t="shared" si="47"/>
        <v>3.0797470936161534E-2</v>
      </c>
      <c r="F369" s="17">
        <f t="shared" si="48"/>
        <v>2.1526418786692758E-2</v>
      </c>
      <c r="G369" s="17">
        <f t="shared" si="50"/>
        <v>-0.49006622516556292</v>
      </c>
      <c r="H369" s="17">
        <f t="shared" si="49"/>
        <v>-1.5092800326330818E-2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33</v>
      </c>
      <c r="D371" s="16">
        <v>22</v>
      </c>
      <c r="E371" s="17">
        <f t="shared" si="47"/>
        <v>6.7305731184988784E-3</v>
      </c>
      <c r="F371" s="17">
        <f t="shared" si="48"/>
        <v>6.1504053676265024E-3</v>
      </c>
      <c r="G371" s="17">
        <f t="shared" si="50"/>
        <v>-0.33333333333333331</v>
      </c>
      <c r="H371" s="17">
        <f t="shared" si="49"/>
        <v>-2.2435243728329592E-3</v>
      </c>
    </row>
    <row r="372" spans="1:8" x14ac:dyDescent="0.2">
      <c r="A372" s="14"/>
      <c r="B372" s="15" t="s">
        <v>348</v>
      </c>
      <c r="C372" s="16">
        <v>112</v>
      </c>
      <c r="D372" s="16">
        <v>23</v>
      </c>
      <c r="E372" s="17">
        <f t="shared" si="47"/>
        <v>2.2843157250662858E-2</v>
      </c>
      <c r="F372" s="17">
        <f t="shared" si="48"/>
        <v>6.4299692479731618E-3</v>
      </c>
      <c r="G372" s="17">
        <f t="shared" si="50"/>
        <v>-0.7946428571428571</v>
      </c>
      <c r="H372" s="17">
        <f t="shared" si="49"/>
        <v>-1.8152151743830305E-2</v>
      </c>
    </row>
    <row r="373" spans="1:8" x14ac:dyDescent="0.2">
      <c r="A373" s="14"/>
      <c r="B373" s="15" t="s">
        <v>349</v>
      </c>
      <c r="C373" s="16">
        <v>3</v>
      </c>
      <c r="D373" s="16">
        <v>1</v>
      </c>
      <c r="E373" s="17">
        <f t="shared" si="47"/>
        <v>6.1187028349989807E-4</v>
      </c>
      <c r="F373" s="17">
        <f t="shared" si="48"/>
        <v>2.7956388034665921E-4</v>
      </c>
      <c r="G373" s="17">
        <f t="shared" si="50"/>
        <v>-0.66666666666666663</v>
      </c>
      <c r="H373" s="17">
        <f t="shared" si="49"/>
        <v>-4.0791352233326538E-4</v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2.7956388034665921E-4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388</v>
      </c>
      <c r="D376" s="16">
        <v>300</v>
      </c>
      <c r="E376" s="17">
        <f t="shared" si="47"/>
        <v>7.9135223332653479E-2</v>
      </c>
      <c r="F376" s="17">
        <f t="shared" si="48"/>
        <v>8.3869164103997765E-2</v>
      </c>
      <c r="G376" s="17">
        <f t="shared" si="50"/>
        <v>-0.22680412371134021</v>
      </c>
      <c r="H376" s="17">
        <f t="shared" si="49"/>
        <v>-1.7948194982663677E-2</v>
      </c>
    </row>
    <row r="377" spans="1:8" x14ac:dyDescent="0.2">
      <c r="A377" s="14"/>
      <c r="B377" s="15" t="s">
        <v>353</v>
      </c>
      <c r="C377" s="16">
        <v>1</v>
      </c>
      <c r="D377" s="16">
        <v>3</v>
      </c>
      <c r="E377" s="17">
        <f t="shared" si="47"/>
        <v>2.0395676116663266E-4</v>
      </c>
      <c r="F377" s="17">
        <f t="shared" si="48"/>
        <v>8.3869164103997763E-4</v>
      </c>
      <c r="G377" s="17">
        <f t="shared" si="50"/>
        <v>2</v>
      </c>
      <c r="H377" s="17">
        <f t="shared" si="49"/>
        <v>4.0791352233326533E-4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</v>
      </c>
      <c r="D379" s="16">
        <v>1</v>
      </c>
      <c r="E379" s="17">
        <f t="shared" si="47"/>
        <v>4.0791352233326533E-4</v>
      </c>
      <c r="F379" s="17">
        <f t="shared" si="48"/>
        <v>2.7956388034665921E-4</v>
      </c>
      <c r="G379" s="17">
        <f t="shared" si="50"/>
        <v>-0.5</v>
      </c>
      <c r="H379" s="17">
        <f t="shared" si="49"/>
        <v>-2.0395676116663266E-4</v>
      </c>
    </row>
    <row r="380" spans="1:8" x14ac:dyDescent="0.2">
      <c r="A380" s="14"/>
      <c r="B380" s="15" t="s">
        <v>356</v>
      </c>
      <c r="C380" s="16">
        <v>60</v>
      </c>
      <c r="D380" s="16">
        <v>112</v>
      </c>
      <c r="E380" s="17">
        <f t="shared" si="47"/>
        <v>1.223740566999796E-2</v>
      </c>
      <c r="F380" s="17">
        <f t="shared" si="48"/>
        <v>3.131115459882583E-2</v>
      </c>
      <c r="G380" s="17">
        <f t="shared" si="50"/>
        <v>0.8666666666666667</v>
      </c>
      <c r="H380" s="17">
        <f t="shared" si="49"/>
        <v>1.0605751580664898E-2</v>
      </c>
    </row>
    <row r="381" spans="1:8" x14ac:dyDescent="0.2">
      <c r="A381" s="14"/>
      <c r="B381" s="15" t="s">
        <v>357</v>
      </c>
      <c r="C381" s="16">
        <v>7</v>
      </c>
      <c r="D381" s="16">
        <v>4</v>
      </c>
      <c r="E381" s="17">
        <f t="shared" si="47"/>
        <v>1.4276973281664286E-3</v>
      </c>
      <c r="F381" s="17">
        <f t="shared" si="48"/>
        <v>1.1182555213866368E-3</v>
      </c>
      <c r="G381" s="17">
        <f t="shared" si="50"/>
        <v>-0.42857142857142855</v>
      </c>
      <c r="H381" s="17">
        <f t="shared" si="49"/>
        <v>-6.1187028349989796E-4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1</v>
      </c>
      <c r="D383" s="16">
        <v>0</v>
      </c>
      <c r="E383" s="17">
        <f t="shared" si="47"/>
        <v>2.0395676116663266E-4</v>
      </c>
      <c r="F383" s="17" t="str">
        <f t="shared" si="48"/>
        <v/>
      </c>
      <c r="G383" s="17">
        <f t="shared" si="50"/>
        <v>-1</v>
      </c>
      <c r="H383" s="17">
        <f t="shared" si="49"/>
        <v>-2.0395676116663266E-4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6</v>
      </c>
      <c r="D385" s="16">
        <v>6</v>
      </c>
      <c r="E385" s="17">
        <f t="shared" si="47"/>
        <v>1.2237405669997961E-3</v>
      </c>
      <c r="F385" s="17">
        <f t="shared" si="48"/>
        <v>1.6773832820799553E-3</v>
      </c>
      <c r="G385" s="17">
        <f t="shared" si="50"/>
        <v>0</v>
      </c>
      <c r="H385" s="17">
        <f t="shared" si="49"/>
        <v>0</v>
      </c>
    </row>
    <row r="386" spans="1:8" x14ac:dyDescent="0.2">
      <c r="A386" s="14"/>
      <c r="B386" s="15" t="s">
        <v>362</v>
      </c>
      <c r="C386" s="16">
        <v>30</v>
      </c>
      <c r="D386" s="16">
        <v>11</v>
      </c>
      <c r="E386" s="17">
        <f t="shared" si="47"/>
        <v>6.1187028349989799E-3</v>
      </c>
      <c r="F386" s="17">
        <f t="shared" si="48"/>
        <v>3.0752026838132512E-3</v>
      </c>
      <c r="G386" s="17">
        <f t="shared" si="50"/>
        <v>-0.6333333333333333</v>
      </c>
      <c r="H386" s="17">
        <f t="shared" si="49"/>
        <v>-3.8751784621660203E-3</v>
      </c>
    </row>
    <row r="387" spans="1:8" x14ac:dyDescent="0.2">
      <c r="A387" s="14"/>
      <c r="B387" s="15" t="s">
        <v>363</v>
      </c>
      <c r="C387" s="16">
        <v>32</v>
      </c>
      <c r="D387" s="16">
        <v>19</v>
      </c>
      <c r="E387" s="17">
        <f t="shared" si="47"/>
        <v>6.5266163573322452E-3</v>
      </c>
      <c r="F387" s="17">
        <f t="shared" si="48"/>
        <v>5.3117137265865253E-3</v>
      </c>
      <c r="G387" s="17">
        <f t="shared" si="50"/>
        <v>-0.40625</v>
      </c>
      <c r="H387" s="17">
        <f t="shared" si="49"/>
        <v>-2.6514378951662245E-3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33</v>
      </c>
      <c r="D389" s="16">
        <v>52</v>
      </c>
      <c r="E389" s="17">
        <f t="shared" si="47"/>
        <v>6.7305731184988784E-3</v>
      </c>
      <c r="F389" s="17">
        <f t="shared" si="48"/>
        <v>1.4537321778026279E-2</v>
      </c>
      <c r="G389" s="17">
        <f t="shared" si="50"/>
        <v>0.5757575757575758</v>
      </c>
      <c r="H389" s="17">
        <f t="shared" si="49"/>
        <v>3.8751784621660211E-3</v>
      </c>
    </row>
    <row r="390" spans="1:8" ht="25.5" x14ac:dyDescent="0.2">
      <c r="A390" s="14"/>
      <c r="B390" s="15" t="s">
        <v>366</v>
      </c>
      <c r="C390" s="16">
        <v>71</v>
      </c>
      <c r="D390" s="16">
        <v>27</v>
      </c>
      <c r="E390" s="17">
        <f t="shared" si="47"/>
        <v>1.4480930042830921E-2</v>
      </c>
      <c r="F390" s="17">
        <f t="shared" si="48"/>
        <v>7.548224769359799E-3</v>
      </c>
      <c r="G390" s="17">
        <f t="shared" si="50"/>
        <v>-0.61971830985915488</v>
      </c>
      <c r="H390" s="17">
        <f t="shared" si="49"/>
        <v>-8.9740974913318367E-3</v>
      </c>
    </row>
    <row r="391" spans="1:8" x14ac:dyDescent="0.2">
      <c r="A391" s="14"/>
      <c r="B391" s="15" t="s">
        <v>367</v>
      </c>
      <c r="C391" s="16">
        <v>53</v>
      </c>
      <c r="D391" s="16">
        <v>68</v>
      </c>
      <c r="E391" s="17">
        <f t="shared" si="47"/>
        <v>1.0809708341831531E-2</v>
      </c>
      <c r="F391" s="17">
        <f t="shared" si="48"/>
        <v>1.9010343863572827E-2</v>
      </c>
      <c r="G391" s="17">
        <f t="shared" si="50"/>
        <v>0.28301886792452829</v>
      </c>
      <c r="H391" s="17">
        <f t="shared" si="49"/>
        <v>3.0593514174994899E-3</v>
      </c>
    </row>
    <row r="392" spans="1:8" x14ac:dyDescent="0.2">
      <c r="A392" s="14"/>
      <c r="B392" s="15" t="s">
        <v>368</v>
      </c>
      <c r="C392" s="16">
        <v>0</v>
      </c>
      <c r="D392" s="16">
        <v>5</v>
      </c>
      <c r="E392" s="17" t="str">
        <f t="shared" si="47"/>
        <v/>
      </c>
      <c r="F392" s="17">
        <f t="shared" si="48"/>
        <v>1.3978194017332962E-3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11</v>
      </c>
      <c r="D393" s="16">
        <v>5</v>
      </c>
      <c r="E393" s="17">
        <f t="shared" si="47"/>
        <v>2.2435243728329596E-3</v>
      </c>
      <c r="F393" s="17">
        <f t="shared" si="48"/>
        <v>1.3978194017332962E-3</v>
      </c>
      <c r="G393" s="17">
        <f t="shared" si="50"/>
        <v>-0.54545454545454541</v>
      </c>
      <c r="H393" s="17">
        <f t="shared" si="49"/>
        <v>-1.2237405669997961E-3</v>
      </c>
    </row>
    <row r="394" spans="1:8" x14ac:dyDescent="0.2">
      <c r="A394" s="14"/>
      <c r="B394" s="15" t="s">
        <v>370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2.7956388034665921E-4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99</v>
      </c>
      <c r="D395" s="16">
        <v>63</v>
      </c>
      <c r="E395" s="17">
        <f t="shared" si="47"/>
        <v>2.0191719355496636E-2</v>
      </c>
      <c r="F395" s="17">
        <f t="shared" si="48"/>
        <v>1.7612524461839529E-2</v>
      </c>
      <c r="G395" s="17">
        <f t="shared" si="50"/>
        <v>-0.36363636363636365</v>
      </c>
      <c r="H395" s="17">
        <f t="shared" si="49"/>
        <v>-7.3424434019987769E-3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10</v>
      </c>
      <c r="D398" s="16">
        <v>19</v>
      </c>
      <c r="E398" s="17">
        <f t="shared" si="47"/>
        <v>2.0395676116663269E-3</v>
      </c>
      <c r="F398" s="17">
        <f t="shared" si="48"/>
        <v>5.3117137265865253E-3</v>
      </c>
      <c r="G398" s="17">
        <f t="shared" si="50"/>
        <v>0.9</v>
      </c>
      <c r="H398" s="17">
        <f t="shared" si="49"/>
        <v>1.8356108504996942E-3</v>
      </c>
    </row>
    <row r="399" spans="1:8" x14ac:dyDescent="0.2">
      <c r="A399" s="14"/>
      <c r="B399" s="15" t="s">
        <v>375</v>
      </c>
      <c r="C399" s="16">
        <v>1</v>
      </c>
      <c r="D399" s="16">
        <v>0</v>
      </c>
      <c r="E399" s="17">
        <f t="shared" si="47"/>
        <v>2.0395676116663266E-4</v>
      </c>
      <c r="F399" s="17" t="str">
        <f t="shared" si="48"/>
        <v/>
      </c>
      <c r="G399" s="17">
        <f t="shared" si="50"/>
        <v>-1</v>
      </c>
      <c r="H399" s="17">
        <f t="shared" si="49"/>
        <v>-2.0395676116663266E-4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0</v>
      </c>
      <c r="E401" s="17">
        <f t="shared" si="47"/>
        <v>2.0395676116663266E-4</v>
      </c>
      <c r="F401" s="17" t="str">
        <f t="shared" si="48"/>
        <v/>
      </c>
      <c r="G401" s="17">
        <f t="shared" si="50"/>
        <v>-1</v>
      </c>
      <c r="H401" s="17">
        <f t="shared" si="49"/>
        <v>-2.0395676116663266E-4</v>
      </c>
    </row>
    <row r="402" spans="1:8" x14ac:dyDescent="0.2">
      <c r="A402" s="14"/>
      <c r="B402" s="15" t="s">
        <v>378</v>
      </c>
      <c r="C402" s="16">
        <v>340</v>
      </c>
      <c r="D402" s="16">
        <v>354</v>
      </c>
      <c r="E402" s="17">
        <f t="shared" si="47"/>
        <v>6.9345298796655103E-2</v>
      </c>
      <c r="F402" s="17">
        <f t="shared" si="48"/>
        <v>9.8965613642717359E-2</v>
      </c>
      <c r="G402" s="17">
        <f t="shared" si="50"/>
        <v>4.1176470588235294E-2</v>
      </c>
      <c r="H402" s="17">
        <f t="shared" si="49"/>
        <v>2.8553946563328572E-3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6</v>
      </c>
      <c r="D405" s="16">
        <v>3</v>
      </c>
      <c r="E405" s="17">
        <f t="shared" si="47"/>
        <v>1.2237405669997961E-3</v>
      </c>
      <c r="F405" s="17">
        <f t="shared" si="48"/>
        <v>8.3869164103997763E-4</v>
      </c>
      <c r="G405" s="17">
        <f t="shared" si="50"/>
        <v>-0.5</v>
      </c>
      <c r="H405" s="17">
        <f t="shared" si="49"/>
        <v>-6.1187028349989807E-4</v>
      </c>
    </row>
    <row r="406" spans="1:8" x14ac:dyDescent="0.2">
      <c r="A406" s="14"/>
      <c r="B406" s="15" t="s">
        <v>382</v>
      </c>
      <c r="C406" s="16">
        <v>220</v>
      </c>
      <c r="D406" s="16">
        <v>239</v>
      </c>
      <c r="E406" s="17">
        <f t="shared" si="47"/>
        <v>4.487048745665919E-2</v>
      </c>
      <c r="F406" s="17">
        <f t="shared" si="48"/>
        <v>6.6815767402851556E-2</v>
      </c>
      <c r="G406" s="17">
        <f t="shared" si="50"/>
        <v>8.6363636363636365E-2</v>
      </c>
      <c r="H406" s="17">
        <f t="shared" si="49"/>
        <v>3.8751784621660211E-3</v>
      </c>
    </row>
    <row r="407" spans="1:8" x14ac:dyDescent="0.2">
      <c r="A407" s="14"/>
      <c r="B407" s="15" t="s">
        <v>383</v>
      </c>
      <c r="C407" s="16">
        <v>49</v>
      </c>
      <c r="D407" s="16">
        <v>57</v>
      </c>
      <c r="E407" s="17">
        <f t="shared" si="47"/>
        <v>9.9938812971650005E-3</v>
      </c>
      <c r="F407" s="17">
        <f t="shared" si="48"/>
        <v>1.5935141179759575E-2</v>
      </c>
      <c r="G407" s="17">
        <f t="shared" si="50"/>
        <v>0.16326530612244897</v>
      </c>
      <c r="H407" s="17">
        <f t="shared" si="49"/>
        <v>1.6316540893330611E-3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8</v>
      </c>
      <c r="D409" s="16">
        <v>1</v>
      </c>
      <c r="E409" s="17">
        <f t="shared" si="47"/>
        <v>1.6316540893330613E-3</v>
      </c>
      <c r="F409" s="17">
        <f t="shared" si="48"/>
        <v>2.7956388034665921E-4</v>
      </c>
      <c r="G409" s="17">
        <f t="shared" si="50"/>
        <v>-0.875</v>
      </c>
      <c r="H409" s="17">
        <f t="shared" si="49"/>
        <v>-1.4276973281664286E-3</v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1</v>
      </c>
      <c r="D411" s="16">
        <v>0</v>
      </c>
      <c r="E411" s="17">
        <f t="shared" si="47"/>
        <v>2.0395676116663266E-4</v>
      </c>
      <c r="F411" s="17" t="str">
        <f t="shared" si="48"/>
        <v/>
      </c>
      <c r="G411" s="17">
        <f t="shared" si="50"/>
        <v>-1</v>
      </c>
      <c r="H411" s="17">
        <f t="shared" si="49"/>
        <v>-2.0395676116663266E-4</v>
      </c>
    </row>
    <row r="412" spans="1:8" x14ac:dyDescent="0.2">
      <c r="A412" s="14"/>
      <c r="B412" s="15" t="s">
        <v>388</v>
      </c>
      <c r="C412" s="16">
        <v>12</v>
      </c>
      <c r="D412" s="16">
        <v>3</v>
      </c>
      <c r="E412" s="17">
        <f t="shared" si="47"/>
        <v>2.4474811339995923E-3</v>
      </c>
      <c r="F412" s="17">
        <f t="shared" si="48"/>
        <v>8.3869164103997763E-4</v>
      </c>
      <c r="G412" s="17">
        <f t="shared" si="50"/>
        <v>-0.75</v>
      </c>
      <c r="H412" s="17">
        <f t="shared" si="49"/>
        <v>-1.8356108504996942E-3</v>
      </c>
    </row>
    <row r="413" spans="1:8" x14ac:dyDescent="0.2">
      <c r="A413" s="14"/>
      <c r="B413" s="15" t="s">
        <v>389</v>
      </c>
      <c r="C413" s="16">
        <v>1</v>
      </c>
      <c r="D413" s="16">
        <v>0</v>
      </c>
      <c r="E413" s="17">
        <f t="shared" si="47"/>
        <v>2.0395676116663266E-4</v>
      </c>
      <c r="F413" s="17" t="str">
        <f t="shared" si="48"/>
        <v/>
      </c>
      <c r="G413" s="17">
        <f t="shared" si="50"/>
        <v>-1</v>
      </c>
      <c r="H413" s="17">
        <f t="shared" si="49"/>
        <v>-2.0395676116663266E-4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4</v>
      </c>
      <c r="D415" s="16">
        <v>0</v>
      </c>
      <c r="E415" s="17">
        <f t="shared" si="47"/>
        <v>8.1582704466653065E-4</v>
      </c>
      <c r="F415" s="17" t="str">
        <f t="shared" si="48"/>
        <v/>
      </c>
      <c r="G415" s="17">
        <f t="shared" si="50"/>
        <v>-1</v>
      </c>
      <c r="H415" s="17">
        <f t="shared" si="49"/>
        <v>-8.1582704466653065E-4</v>
      </c>
    </row>
    <row r="416" spans="1:8" ht="25.5" x14ac:dyDescent="0.2">
      <c r="A416" s="14"/>
      <c r="B416" s="15" t="s">
        <v>392</v>
      </c>
      <c r="C416" s="16">
        <v>1</v>
      </c>
      <c r="D416" s="16">
        <v>0</v>
      </c>
      <c r="E416" s="17">
        <f t="shared" si="47"/>
        <v>2.0395676116663266E-4</v>
      </c>
      <c r="F416" s="17" t="str">
        <f t="shared" si="48"/>
        <v/>
      </c>
      <c r="G416" s="17">
        <f t="shared" si="50"/>
        <v>-1</v>
      </c>
      <c r="H416" s="17">
        <f t="shared" si="49"/>
        <v>-2.0395676116663266E-4</v>
      </c>
    </row>
    <row r="417" spans="1:8" x14ac:dyDescent="0.2">
      <c r="A417" s="14"/>
      <c r="B417" s="15" t="s">
        <v>393</v>
      </c>
      <c r="C417" s="16">
        <v>1</v>
      </c>
      <c r="D417" s="16">
        <v>1</v>
      </c>
      <c r="E417" s="17">
        <f t="shared" si="47"/>
        <v>2.0395676116663266E-4</v>
      </c>
      <c r="F417" s="17">
        <f t="shared" si="48"/>
        <v>2.7956388034665921E-4</v>
      </c>
      <c r="G417" s="17">
        <f t="shared" si="50"/>
        <v>0</v>
      </c>
      <c r="H417" s="17">
        <f t="shared" si="49"/>
        <v>0</v>
      </c>
    </row>
    <row r="418" spans="1:8" x14ac:dyDescent="0.2">
      <c r="A418" s="14"/>
      <c r="B418" s="15" t="s">
        <v>394</v>
      </c>
      <c r="C418" s="16">
        <v>4</v>
      </c>
      <c r="D418" s="16">
        <v>4</v>
      </c>
      <c r="E418" s="17">
        <f t="shared" si="47"/>
        <v>8.1582704466653065E-4</v>
      </c>
      <c r="F418" s="17">
        <f t="shared" si="48"/>
        <v>1.1182555213866368E-3</v>
      </c>
      <c r="G418" s="17">
        <f t="shared" si="50"/>
        <v>0</v>
      </c>
      <c r="H418" s="17">
        <f t="shared" si="49"/>
        <v>0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</v>
      </c>
      <c r="D420" s="16">
        <v>0</v>
      </c>
      <c r="E420" s="17">
        <f t="shared" ref="E420:E483" si="51">+IF(C420=0,"",C420/C$356)</f>
        <v>2.0395676116663266E-4</v>
      </c>
      <c r="F420" s="17" t="str">
        <f t="shared" ref="F420:F483" si="52">+IF(D420=0,"",D420/D$356)</f>
        <v/>
      </c>
      <c r="G420" s="17">
        <f t="shared" si="50"/>
        <v>-1</v>
      </c>
      <c r="H420" s="17">
        <f t="shared" ref="H420:H483" si="53">+IF(OR(AND(E420=""),(G420="")),"",E420*G420)</f>
        <v>-2.0395676116663266E-4</v>
      </c>
    </row>
    <row r="421" spans="1:8" x14ac:dyDescent="0.2">
      <c r="A421" s="14"/>
      <c r="B421" s="15" t="s">
        <v>397</v>
      </c>
      <c r="C421" s="16">
        <v>12</v>
      </c>
      <c r="D421" s="16">
        <v>4</v>
      </c>
      <c r="E421" s="17">
        <f t="shared" si="51"/>
        <v>2.4474811339995923E-3</v>
      </c>
      <c r="F421" s="17">
        <f t="shared" si="52"/>
        <v>1.1182555213866368E-3</v>
      </c>
      <c r="G421" s="17">
        <f t="shared" ref="G421:G484" si="54">+IF(AND(C421=0,D421=0)," ",IF(C421=0,1,IF(D421=0,-1,(D421-C421)/C421)))</f>
        <v>-0.66666666666666663</v>
      </c>
      <c r="H421" s="17">
        <f t="shared" si="53"/>
        <v>-1.6316540893330615E-3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129</v>
      </c>
      <c r="D423" s="16">
        <v>2</v>
      </c>
      <c r="E423" s="17">
        <f t="shared" si="51"/>
        <v>2.6310422190495616E-2</v>
      </c>
      <c r="F423" s="17">
        <f t="shared" si="52"/>
        <v>5.5912776069331842E-4</v>
      </c>
      <c r="G423" s="17">
        <f t="shared" si="54"/>
        <v>-0.98449612403100772</v>
      </c>
      <c r="H423" s="17">
        <f t="shared" si="53"/>
        <v>-2.590250866816235E-2</v>
      </c>
    </row>
    <row r="424" spans="1:8" x14ac:dyDescent="0.2">
      <c r="A424" s="14"/>
      <c r="B424" s="15" t="s">
        <v>400</v>
      </c>
      <c r="C424" s="16">
        <v>8</v>
      </c>
      <c r="D424" s="16">
        <v>0</v>
      </c>
      <c r="E424" s="17">
        <f t="shared" si="51"/>
        <v>1.6316540893330613E-3</v>
      </c>
      <c r="F424" s="17" t="str">
        <f t="shared" si="52"/>
        <v/>
      </c>
      <c r="G424" s="17">
        <f t="shared" si="54"/>
        <v>-1</v>
      </c>
      <c r="H424" s="17">
        <f t="shared" si="53"/>
        <v>-1.6316540893330613E-3</v>
      </c>
    </row>
    <row r="425" spans="1:8" x14ac:dyDescent="0.2">
      <c r="A425" s="14"/>
      <c r="B425" s="15" t="s">
        <v>401</v>
      </c>
      <c r="C425" s="16">
        <v>0</v>
      </c>
      <c r="D425" s="16">
        <v>7</v>
      </c>
      <c r="E425" s="17" t="str">
        <f t="shared" si="51"/>
        <v/>
      </c>
      <c r="F425" s="17">
        <f t="shared" si="52"/>
        <v>1.9569471624266144E-3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5</v>
      </c>
      <c r="D428" s="16">
        <v>25</v>
      </c>
      <c r="E428" s="17">
        <f t="shared" si="51"/>
        <v>1.0197838058331635E-3</v>
      </c>
      <c r="F428" s="17">
        <f t="shared" si="52"/>
        <v>6.9890970086664804E-3</v>
      </c>
      <c r="G428" s="17">
        <f t="shared" si="54"/>
        <v>4</v>
      </c>
      <c r="H428" s="17">
        <f t="shared" si="53"/>
        <v>4.0791352233326538E-3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2.7956388034665921E-4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4</v>
      </c>
      <c r="E437" s="17" t="str">
        <f t="shared" si="51"/>
        <v/>
      </c>
      <c r="F437" s="17">
        <f t="shared" si="52"/>
        <v>1.1182555213866368E-3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18</v>
      </c>
      <c r="D442" s="16">
        <v>0</v>
      </c>
      <c r="E442" s="17">
        <f t="shared" si="51"/>
        <v>3.671221700999388E-3</v>
      </c>
      <c r="F442" s="17" t="str">
        <f t="shared" si="52"/>
        <v/>
      </c>
      <c r="G442" s="17">
        <f t="shared" si="54"/>
        <v>-1</v>
      </c>
      <c r="H442" s="17">
        <f t="shared" si="53"/>
        <v>-3.671221700999388E-3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14</v>
      </c>
      <c r="D444" s="16">
        <v>0</v>
      </c>
      <c r="E444" s="17">
        <f t="shared" si="51"/>
        <v>2.8553946563328572E-3</v>
      </c>
      <c r="F444" s="17" t="str">
        <f t="shared" si="52"/>
        <v/>
      </c>
      <c r="G444" s="17">
        <f t="shared" si="54"/>
        <v>-1</v>
      </c>
      <c r="H444" s="17">
        <f t="shared" si="53"/>
        <v>-2.8553946563328572E-3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5</v>
      </c>
      <c r="D446" s="16">
        <v>0</v>
      </c>
      <c r="E446" s="17">
        <f t="shared" si="51"/>
        <v>1.0197838058331635E-3</v>
      </c>
      <c r="F446" s="17" t="str">
        <f t="shared" si="52"/>
        <v/>
      </c>
      <c r="G446" s="17">
        <f t="shared" si="54"/>
        <v>-1</v>
      </c>
      <c r="H446" s="17">
        <f t="shared" si="53"/>
        <v>-1.0197838058331635E-3</v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2</v>
      </c>
      <c r="D451" s="16">
        <v>15</v>
      </c>
      <c r="E451" s="17">
        <f t="shared" si="51"/>
        <v>4.0791352233326533E-4</v>
      </c>
      <c r="F451" s="17">
        <f t="shared" si="52"/>
        <v>4.1934582051998881E-3</v>
      </c>
      <c r="G451" s="17">
        <f t="shared" si="54"/>
        <v>6.5</v>
      </c>
      <c r="H451" s="17">
        <f t="shared" si="53"/>
        <v>2.6514378951662245E-3</v>
      </c>
    </row>
    <row r="452" spans="1:8" x14ac:dyDescent="0.2">
      <c r="A452" s="14"/>
      <c r="B452" s="15" t="s">
        <v>428</v>
      </c>
      <c r="C452" s="16">
        <v>5</v>
      </c>
      <c r="D452" s="16">
        <v>6</v>
      </c>
      <c r="E452" s="17">
        <f t="shared" si="51"/>
        <v>1.0197838058331635E-3</v>
      </c>
      <c r="F452" s="17">
        <f t="shared" si="52"/>
        <v>1.6773832820799553E-3</v>
      </c>
      <c r="G452" s="17">
        <f t="shared" si="54"/>
        <v>0.2</v>
      </c>
      <c r="H452" s="17">
        <f t="shared" si="53"/>
        <v>2.0395676116663269E-4</v>
      </c>
    </row>
    <row r="453" spans="1:8" x14ac:dyDescent="0.2">
      <c r="A453" s="14"/>
      <c r="B453" s="15" t="s">
        <v>429</v>
      </c>
      <c r="C453" s="16">
        <v>13</v>
      </c>
      <c r="D453" s="16">
        <v>32</v>
      </c>
      <c r="E453" s="17">
        <f t="shared" si="51"/>
        <v>2.6514378951662245E-3</v>
      </c>
      <c r="F453" s="17">
        <f t="shared" si="52"/>
        <v>8.9460441710930948E-3</v>
      </c>
      <c r="G453" s="17">
        <f t="shared" si="54"/>
        <v>1.4615384615384615</v>
      </c>
      <c r="H453" s="17">
        <f t="shared" si="53"/>
        <v>3.8751784621660203E-3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6</v>
      </c>
      <c r="D455" s="16">
        <v>23</v>
      </c>
      <c r="E455" s="17">
        <f t="shared" si="51"/>
        <v>1.2237405669997961E-3</v>
      </c>
      <c r="F455" s="17">
        <f t="shared" si="52"/>
        <v>6.4299692479731618E-3</v>
      </c>
      <c r="G455" s="17">
        <f t="shared" si="54"/>
        <v>2.8333333333333335</v>
      </c>
      <c r="H455" s="17">
        <f t="shared" si="53"/>
        <v>3.4672649398327557E-3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91</v>
      </c>
      <c r="D463" s="16">
        <v>13</v>
      </c>
      <c r="E463" s="17">
        <f t="shared" si="51"/>
        <v>1.8560065266163574E-2</v>
      </c>
      <c r="F463" s="17">
        <f t="shared" si="52"/>
        <v>3.6343304445065699E-3</v>
      </c>
      <c r="G463" s="17">
        <f t="shared" si="54"/>
        <v>-0.8571428571428571</v>
      </c>
      <c r="H463" s="17">
        <f t="shared" si="53"/>
        <v>-1.5908627370997349E-2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23</v>
      </c>
      <c r="D465" s="16">
        <v>15</v>
      </c>
      <c r="E465" s="17">
        <f t="shared" si="51"/>
        <v>4.6910055068325514E-3</v>
      </c>
      <c r="F465" s="17">
        <f t="shared" si="52"/>
        <v>4.1934582051998881E-3</v>
      </c>
      <c r="G465" s="17">
        <f t="shared" si="54"/>
        <v>-0.34782608695652173</v>
      </c>
      <c r="H465" s="17">
        <f t="shared" si="53"/>
        <v>-1.6316540893330613E-3</v>
      </c>
    </row>
    <row r="466" spans="1:8" x14ac:dyDescent="0.2">
      <c r="A466" s="14"/>
      <c r="B466" s="15" t="s">
        <v>442</v>
      </c>
      <c r="C466" s="16">
        <v>13</v>
      </c>
      <c r="D466" s="16">
        <v>40</v>
      </c>
      <c r="E466" s="17">
        <f t="shared" si="51"/>
        <v>2.6514378951662245E-3</v>
      </c>
      <c r="F466" s="17">
        <f t="shared" si="52"/>
        <v>1.1182555213866369E-2</v>
      </c>
      <c r="G466" s="17">
        <f t="shared" si="54"/>
        <v>2.0769230769230771</v>
      </c>
      <c r="H466" s="17">
        <f t="shared" si="53"/>
        <v>5.5068325514990822E-3</v>
      </c>
    </row>
    <row r="467" spans="1:8" x14ac:dyDescent="0.2">
      <c r="A467" s="14"/>
      <c r="B467" s="15" t="s">
        <v>443</v>
      </c>
      <c r="C467" s="16">
        <v>14</v>
      </c>
      <c r="D467" s="16">
        <v>13</v>
      </c>
      <c r="E467" s="17">
        <f t="shared" si="51"/>
        <v>2.8553946563328572E-3</v>
      </c>
      <c r="F467" s="17">
        <f t="shared" si="52"/>
        <v>3.6343304445065699E-3</v>
      </c>
      <c r="G467" s="17">
        <f t="shared" si="54"/>
        <v>-7.1428571428571425E-2</v>
      </c>
      <c r="H467" s="17">
        <f t="shared" si="53"/>
        <v>-2.0395676116663264E-4</v>
      </c>
    </row>
    <row r="468" spans="1:8" ht="25.5" x14ac:dyDescent="0.2">
      <c r="A468" s="14"/>
      <c r="B468" s="15" t="s">
        <v>444</v>
      </c>
      <c r="C468" s="16">
        <v>2</v>
      </c>
      <c r="D468" s="16">
        <v>1</v>
      </c>
      <c r="E468" s="17">
        <f t="shared" si="51"/>
        <v>4.0791352233326533E-4</v>
      </c>
      <c r="F468" s="17">
        <f t="shared" si="52"/>
        <v>2.7956388034665921E-4</v>
      </c>
      <c r="G468" s="17">
        <f t="shared" si="54"/>
        <v>-0.5</v>
      </c>
      <c r="H468" s="17">
        <f t="shared" si="53"/>
        <v>-2.0395676116663266E-4</v>
      </c>
    </row>
    <row r="469" spans="1:8" ht="25.5" x14ac:dyDescent="0.2">
      <c r="A469" s="14"/>
      <c r="B469" s="15" t="s">
        <v>445</v>
      </c>
      <c r="C469" s="16">
        <v>31</v>
      </c>
      <c r="D469" s="16">
        <v>4</v>
      </c>
      <c r="E469" s="17">
        <f t="shared" si="51"/>
        <v>6.322659596165613E-3</v>
      </c>
      <c r="F469" s="17">
        <f t="shared" si="52"/>
        <v>1.1182555213866368E-3</v>
      </c>
      <c r="G469" s="17">
        <f t="shared" si="54"/>
        <v>-0.87096774193548387</v>
      </c>
      <c r="H469" s="17">
        <f t="shared" si="53"/>
        <v>-5.5068325514990822E-3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1</v>
      </c>
      <c r="E474" s="17" t="str">
        <f t="shared" si="51"/>
        <v/>
      </c>
      <c r="F474" s="17">
        <f t="shared" si="52"/>
        <v>2.7956388034665921E-4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52</v>
      </c>
      <c r="D475" s="16">
        <v>22</v>
      </c>
      <c r="E475" s="17">
        <f t="shared" si="51"/>
        <v>1.0605751580664898E-2</v>
      </c>
      <c r="F475" s="17">
        <f t="shared" si="52"/>
        <v>6.1504053676265024E-3</v>
      </c>
      <c r="G475" s="17">
        <f t="shared" si="54"/>
        <v>-0.57692307692307687</v>
      </c>
      <c r="H475" s="17">
        <f t="shared" si="53"/>
        <v>-6.118702834998979E-3</v>
      </c>
    </row>
    <row r="476" spans="1:8" x14ac:dyDescent="0.2">
      <c r="A476" s="14"/>
      <c r="B476" s="15" t="s">
        <v>452</v>
      </c>
      <c r="C476" s="16">
        <v>3</v>
      </c>
      <c r="D476" s="16">
        <v>4</v>
      </c>
      <c r="E476" s="17">
        <f t="shared" si="51"/>
        <v>6.1187028349989807E-4</v>
      </c>
      <c r="F476" s="17">
        <f t="shared" si="52"/>
        <v>1.1182555213866368E-3</v>
      </c>
      <c r="G476" s="17">
        <f t="shared" si="54"/>
        <v>0.33333333333333331</v>
      </c>
      <c r="H476" s="17">
        <f t="shared" si="53"/>
        <v>2.0395676116663269E-4</v>
      </c>
    </row>
    <row r="477" spans="1:8" x14ac:dyDescent="0.2">
      <c r="A477" s="14"/>
      <c r="B477" s="15" t="s">
        <v>453</v>
      </c>
      <c r="C477" s="16">
        <v>20</v>
      </c>
      <c r="D477" s="16">
        <v>0</v>
      </c>
      <c r="E477" s="17">
        <f t="shared" si="51"/>
        <v>4.0791352233326538E-3</v>
      </c>
      <c r="F477" s="17" t="str">
        <f t="shared" si="52"/>
        <v/>
      </c>
      <c r="G477" s="17">
        <f t="shared" si="54"/>
        <v>-1</v>
      </c>
      <c r="H477" s="17">
        <f t="shared" si="53"/>
        <v>-4.0791352233326538E-3</v>
      </c>
    </row>
    <row r="478" spans="1:8" x14ac:dyDescent="0.2">
      <c r="A478" s="14"/>
      <c r="B478" s="15" t="s">
        <v>454</v>
      </c>
      <c r="C478" s="16">
        <v>0</v>
      </c>
      <c r="D478" s="16">
        <v>3</v>
      </c>
      <c r="E478" s="17" t="str">
        <f t="shared" si="51"/>
        <v/>
      </c>
      <c r="F478" s="17">
        <f t="shared" si="52"/>
        <v>8.3869164103997763E-4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1</v>
      </c>
      <c r="D479" s="16">
        <v>2</v>
      </c>
      <c r="E479" s="17">
        <f t="shared" si="51"/>
        <v>2.0395676116663266E-4</v>
      </c>
      <c r="F479" s="17">
        <f t="shared" si="52"/>
        <v>5.5912776069331842E-4</v>
      </c>
      <c r="G479" s="17">
        <f t="shared" si="54"/>
        <v>1</v>
      </c>
      <c r="H479" s="17">
        <f t="shared" si="53"/>
        <v>2.0395676116663266E-4</v>
      </c>
    </row>
    <row r="480" spans="1:8" x14ac:dyDescent="0.2">
      <c r="A480" s="14"/>
      <c r="B480" s="15" t="s">
        <v>456</v>
      </c>
      <c r="C480" s="16">
        <v>1</v>
      </c>
      <c r="D480" s="16">
        <v>0</v>
      </c>
      <c r="E480" s="17">
        <f t="shared" si="51"/>
        <v>2.0395676116663266E-4</v>
      </c>
      <c r="F480" s="17" t="str">
        <f t="shared" si="52"/>
        <v/>
      </c>
      <c r="G480" s="17">
        <f t="shared" si="54"/>
        <v>-1</v>
      </c>
      <c r="H480" s="17">
        <f t="shared" si="53"/>
        <v>-2.0395676116663266E-4</v>
      </c>
    </row>
    <row r="481" spans="1:8" x14ac:dyDescent="0.2">
      <c r="A481" s="14"/>
      <c r="B481" s="15" t="s">
        <v>457</v>
      </c>
      <c r="C481" s="16">
        <v>332</v>
      </c>
      <c r="D481" s="16">
        <v>323</v>
      </c>
      <c r="E481" s="17">
        <f t="shared" si="51"/>
        <v>6.7713644707322052E-2</v>
      </c>
      <c r="F481" s="17">
        <f t="shared" si="52"/>
        <v>9.0299133351970928E-2</v>
      </c>
      <c r="G481" s="17">
        <f t="shared" si="54"/>
        <v>-2.710843373493976E-2</v>
      </c>
      <c r="H481" s="17">
        <f t="shared" si="53"/>
        <v>-1.8356108504996942E-3</v>
      </c>
    </row>
    <row r="482" spans="1:8" x14ac:dyDescent="0.2">
      <c r="A482" s="14"/>
      <c r="B482" s="15" t="s">
        <v>458</v>
      </c>
      <c r="C482" s="16">
        <v>1</v>
      </c>
      <c r="D482" s="16">
        <v>0</v>
      </c>
      <c r="E482" s="17">
        <f t="shared" si="51"/>
        <v>2.0395676116663266E-4</v>
      </c>
      <c r="F482" s="17" t="str">
        <f t="shared" si="52"/>
        <v/>
      </c>
      <c r="G482" s="17">
        <f t="shared" si="54"/>
        <v>-1</v>
      </c>
      <c r="H482" s="17">
        <f t="shared" si="53"/>
        <v>-2.0395676116663266E-4</v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6</v>
      </c>
      <c r="E486" s="17" t="str">
        <f t="shared" si="55"/>
        <v/>
      </c>
      <c r="F486" s="17">
        <f t="shared" si="56"/>
        <v>1.6773832820799553E-3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59</v>
      </c>
      <c r="D489" s="16">
        <v>77</v>
      </c>
      <c r="E489" s="17">
        <f t="shared" si="55"/>
        <v>1.2033448908831328E-2</v>
      </c>
      <c r="F489" s="17">
        <f t="shared" si="56"/>
        <v>2.1526418786692758E-2</v>
      </c>
      <c r="G489" s="17">
        <f t="shared" si="58"/>
        <v>0.30508474576271188</v>
      </c>
      <c r="H489" s="17">
        <f t="shared" si="57"/>
        <v>3.6712217009993884E-3</v>
      </c>
    </row>
    <row r="490" spans="1:8" ht="25.5" x14ac:dyDescent="0.2">
      <c r="A490" s="14"/>
      <c r="B490" s="15" t="s">
        <v>466</v>
      </c>
      <c r="C490" s="16">
        <v>11</v>
      </c>
      <c r="D490" s="16">
        <v>0</v>
      </c>
      <c r="E490" s="17">
        <f t="shared" si="55"/>
        <v>2.2435243728329596E-3</v>
      </c>
      <c r="F490" s="17" t="str">
        <f t="shared" si="56"/>
        <v/>
      </c>
      <c r="G490" s="17">
        <f t="shared" si="58"/>
        <v>-1</v>
      </c>
      <c r="H490" s="17">
        <f t="shared" si="57"/>
        <v>-2.2435243728329596E-3</v>
      </c>
    </row>
    <row r="491" spans="1:8" x14ac:dyDescent="0.2">
      <c r="A491" s="14"/>
      <c r="B491" s="15" t="s">
        <v>467</v>
      </c>
      <c r="C491" s="16">
        <v>18</v>
      </c>
      <c r="D491" s="16">
        <v>18</v>
      </c>
      <c r="E491" s="17">
        <f t="shared" si="55"/>
        <v>3.671221700999388E-3</v>
      </c>
      <c r="F491" s="17">
        <f t="shared" si="56"/>
        <v>5.032149846239866E-3</v>
      </c>
      <c r="G491" s="17">
        <f t="shared" si="58"/>
        <v>0</v>
      </c>
      <c r="H491" s="17">
        <f t="shared" si="57"/>
        <v>0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2</v>
      </c>
      <c r="D493" s="16">
        <v>1</v>
      </c>
      <c r="E493" s="17">
        <f t="shared" si="55"/>
        <v>4.0791352233326533E-4</v>
      </c>
      <c r="F493" s="17">
        <f t="shared" si="56"/>
        <v>2.7956388034665921E-4</v>
      </c>
      <c r="G493" s="17">
        <f t="shared" si="58"/>
        <v>-0.5</v>
      </c>
      <c r="H493" s="17">
        <f t="shared" si="57"/>
        <v>-2.0395676116663266E-4</v>
      </c>
    </row>
    <row r="494" spans="1:8" x14ac:dyDescent="0.2">
      <c r="A494" s="14"/>
      <c r="B494" s="15" t="s">
        <v>470</v>
      </c>
      <c r="C494" s="16">
        <v>55</v>
      </c>
      <c r="D494" s="16">
        <v>20</v>
      </c>
      <c r="E494" s="17">
        <f t="shared" si="55"/>
        <v>1.1217621864164798E-2</v>
      </c>
      <c r="F494" s="17">
        <f t="shared" si="56"/>
        <v>5.5912776069331847E-3</v>
      </c>
      <c r="G494" s="17">
        <f t="shared" si="58"/>
        <v>-0.63636363636363635</v>
      </c>
      <c r="H494" s="17">
        <f t="shared" si="57"/>
        <v>-7.1384866408321437E-3</v>
      </c>
    </row>
    <row r="495" spans="1:8" x14ac:dyDescent="0.2">
      <c r="A495" s="14"/>
      <c r="B495" s="15" t="s">
        <v>471</v>
      </c>
      <c r="C495" s="16">
        <v>5</v>
      </c>
      <c r="D495" s="16">
        <v>2</v>
      </c>
      <c r="E495" s="17">
        <f t="shared" si="55"/>
        <v>1.0197838058331635E-3</v>
      </c>
      <c r="F495" s="17">
        <f t="shared" si="56"/>
        <v>5.5912776069331842E-4</v>
      </c>
      <c r="G495" s="17">
        <f t="shared" si="58"/>
        <v>-0.6</v>
      </c>
      <c r="H495" s="17">
        <f t="shared" si="57"/>
        <v>-6.1187028349989807E-4</v>
      </c>
    </row>
    <row r="496" spans="1:8" x14ac:dyDescent="0.2">
      <c r="A496" s="14"/>
      <c r="B496" s="15" t="s">
        <v>472</v>
      </c>
      <c r="C496" s="16">
        <v>14</v>
      </c>
      <c r="D496" s="16">
        <v>3</v>
      </c>
      <c r="E496" s="17">
        <f t="shared" si="55"/>
        <v>2.8553946563328572E-3</v>
      </c>
      <c r="F496" s="17">
        <f t="shared" si="56"/>
        <v>8.3869164103997763E-4</v>
      </c>
      <c r="G496" s="17">
        <f t="shared" si="58"/>
        <v>-0.7857142857142857</v>
      </c>
      <c r="H496" s="17">
        <f t="shared" si="57"/>
        <v>-2.2435243728329592E-3</v>
      </c>
    </row>
    <row r="497" spans="1:8" x14ac:dyDescent="0.2">
      <c r="A497" s="14"/>
      <c r="B497" s="15" t="s">
        <v>473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2.7956388034665921E-4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2</v>
      </c>
      <c r="D499" s="16">
        <v>5</v>
      </c>
      <c r="E499" s="17">
        <f t="shared" si="55"/>
        <v>4.0791352233326533E-4</v>
      </c>
      <c r="F499" s="17">
        <f t="shared" si="56"/>
        <v>1.3978194017332962E-3</v>
      </c>
      <c r="G499" s="17">
        <f t="shared" si="58"/>
        <v>1.5</v>
      </c>
      <c r="H499" s="17">
        <f t="shared" si="57"/>
        <v>6.1187028349989796E-4</v>
      </c>
    </row>
    <row r="500" spans="1:8" x14ac:dyDescent="0.2">
      <c r="A500" s="14"/>
      <c r="B500" s="15" t="s">
        <v>476</v>
      </c>
      <c r="C500" s="16">
        <v>43</v>
      </c>
      <c r="D500" s="16">
        <v>24</v>
      </c>
      <c r="E500" s="17">
        <f t="shared" si="55"/>
        <v>8.7701407301652053E-3</v>
      </c>
      <c r="F500" s="17">
        <f t="shared" si="56"/>
        <v>6.7095331283198211E-3</v>
      </c>
      <c r="G500" s="17">
        <f t="shared" si="58"/>
        <v>-0.44186046511627908</v>
      </c>
      <c r="H500" s="17">
        <f t="shared" si="57"/>
        <v>-3.8751784621660211E-3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1</v>
      </c>
      <c r="E502" s="17" t="str">
        <f t="shared" si="55"/>
        <v/>
      </c>
      <c r="F502" s="17">
        <f t="shared" si="56"/>
        <v>2.7956388034665921E-4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1</v>
      </c>
      <c r="D503" s="16">
        <v>0</v>
      </c>
      <c r="E503" s="17">
        <f t="shared" si="55"/>
        <v>2.0395676116663266E-4</v>
      </c>
      <c r="F503" s="17" t="str">
        <f t="shared" si="56"/>
        <v/>
      </c>
      <c r="G503" s="17">
        <f t="shared" si="58"/>
        <v>-1</v>
      </c>
      <c r="H503" s="17">
        <f t="shared" si="57"/>
        <v>-2.0395676116663266E-4</v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8</v>
      </c>
      <c r="D505" s="16">
        <v>25</v>
      </c>
      <c r="E505" s="17">
        <f t="shared" si="55"/>
        <v>1.6316540893330613E-3</v>
      </c>
      <c r="F505" s="17">
        <f t="shared" si="56"/>
        <v>6.9890970086664804E-3</v>
      </c>
      <c r="G505" s="17">
        <f t="shared" si="58"/>
        <v>2.125</v>
      </c>
      <c r="H505" s="17">
        <f t="shared" si="57"/>
        <v>3.4672649398327553E-3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3</v>
      </c>
      <c r="E509" s="17" t="str">
        <f t="shared" si="55"/>
        <v/>
      </c>
      <c r="F509" s="17">
        <f t="shared" si="56"/>
        <v>8.3869164103997763E-4</v>
      </c>
      <c r="G509" s="17">
        <f t="shared" si="58"/>
        <v>1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8</v>
      </c>
      <c r="D510" s="16">
        <v>0</v>
      </c>
      <c r="E510" s="17">
        <f t="shared" si="55"/>
        <v>1.6316540893330613E-3</v>
      </c>
      <c r="F510" s="17" t="str">
        <f t="shared" si="56"/>
        <v/>
      </c>
      <c r="G510" s="17">
        <f t="shared" si="58"/>
        <v>-1</v>
      </c>
      <c r="H510" s="17">
        <f t="shared" si="57"/>
        <v>-1.6316540893330613E-3</v>
      </c>
    </row>
    <row r="511" spans="1:8" ht="25.5" x14ac:dyDescent="0.2">
      <c r="A511" s="14"/>
      <c r="B511" s="15" t="s">
        <v>487</v>
      </c>
      <c r="C511" s="16">
        <v>17</v>
      </c>
      <c r="D511" s="16">
        <v>9</v>
      </c>
      <c r="E511" s="17">
        <f t="shared" si="55"/>
        <v>3.4672649398327553E-3</v>
      </c>
      <c r="F511" s="17">
        <f t="shared" si="56"/>
        <v>2.516074923119933E-3</v>
      </c>
      <c r="G511" s="17">
        <f t="shared" si="58"/>
        <v>-0.47058823529411764</v>
      </c>
      <c r="H511" s="17">
        <f t="shared" si="57"/>
        <v>-1.6316540893330613E-3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1</v>
      </c>
      <c r="E518" s="17" t="str">
        <f t="shared" si="55"/>
        <v/>
      </c>
      <c r="F518" s="17">
        <f t="shared" si="56"/>
        <v>2.7956388034665921E-4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110</v>
      </c>
      <c r="D520" s="16">
        <v>26</v>
      </c>
      <c r="E520" s="17">
        <f t="shared" si="55"/>
        <v>2.2435243728329595E-2</v>
      </c>
      <c r="F520" s="17">
        <f t="shared" si="56"/>
        <v>7.2686608890131397E-3</v>
      </c>
      <c r="G520" s="17">
        <f t="shared" si="58"/>
        <v>-0.76363636363636367</v>
      </c>
      <c r="H520" s="17">
        <f t="shared" si="57"/>
        <v>-1.7132367937997148E-2</v>
      </c>
    </row>
    <row r="521" spans="1:8" x14ac:dyDescent="0.2">
      <c r="A521" s="14"/>
      <c r="B521" s="15" t="s">
        <v>497</v>
      </c>
      <c r="C521" s="16">
        <v>26</v>
      </c>
      <c r="D521" s="16">
        <v>13</v>
      </c>
      <c r="E521" s="17">
        <f t="shared" si="55"/>
        <v>5.3028757903324491E-3</v>
      </c>
      <c r="F521" s="17">
        <f t="shared" si="56"/>
        <v>3.6343304445065699E-3</v>
      </c>
      <c r="G521" s="17">
        <f t="shared" si="58"/>
        <v>-0.5</v>
      </c>
      <c r="H521" s="17">
        <f t="shared" si="57"/>
        <v>-2.6514378951662245E-3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3</v>
      </c>
      <c r="D524" s="16">
        <v>7</v>
      </c>
      <c r="E524" s="17">
        <f t="shared" si="55"/>
        <v>6.1187028349989807E-4</v>
      </c>
      <c r="F524" s="17">
        <f t="shared" si="56"/>
        <v>1.9569471624266144E-3</v>
      </c>
      <c r="G524" s="17">
        <f t="shared" si="58"/>
        <v>1.3333333333333333</v>
      </c>
      <c r="H524" s="17">
        <f t="shared" si="57"/>
        <v>8.1582704466653076E-4</v>
      </c>
    </row>
    <row r="525" spans="1:8" ht="25.5" x14ac:dyDescent="0.2">
      <c r="A525" s="14"/>
      <c r="B525" s="15" t="s">
        <v>501</v>
      </c>
      <c r="C525" s="16">
        <v>10</v>
      </c>
      <c r="D525" s="16">
        <v>7</v>
      </c>
      <c r="E525" s="17">
        <f t="shared" si="55"/>
        <v>2.0395676116663269E-3</v>
      </c>
      <c r="F525" s="17">
        <f t="shared" si="56"/>
        <v>1.9569471624266144E-3</v>
      </c>
      <c r="G525" s="17">
        <f t="shared" si="58"/>
        <v>-0.3</v>
      </c>
      <c r="H525" s="17">
        <f t="shared" si="57"/>
        <v>-6.1187028349989807E-4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1</v>
      </c>
      <c r="E527" s="17" t="str">
        <f t="shared" si="55"/>
        <v/>
      </c>
      <c r="F527" s="17">
        <f t="shared" si="56"/>
        <v>2.7956388034665921E-4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4</v>
      </c>
      <c r="E532" s="17" t="str">
        <f t="shared" si="55"/>
        <v/>
      </c>
      <c r="F532" s="17">
        <f t="shared" si="56"/>
        <v>1.1182555213866368E-3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1</v>
      </c>
      <c r="D533" s="16">
        <v>0</v>
      </c>
      <c r="E533" s="17">
        <f t="shared" si="55"/>
        <v>2.0395676116663266E-4</v>
      </c>
      <c r="F533" s="17" t="str">
        <f t="shared" si="56"/>
        <v/>
      </c>
      <c r="G533" s="17">
        <f t="shared" si="58"/>
        <v>-1</v>
      </c>
      <c r="H533" s="17">
        <f t="shared" si="57"/>
        <v>-2.0395676116663266E-4</v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1</v>
      </c>
      <c r="D539" s="16">
        <v>4</v>
      </c>
      <c r="E539" s="17">
        <f t="shared" si="55"/>
        <v>2.0395676116663266E-4</v>
      </c>
      <c r="F539" s="17">
        <f t="shared" si="56"/>
        <v>1.1182555213866368E-3</v>
      </c>
      <c r="G539" s="17">
        <f t="shared" si="58"/>
        <v>3</v>
      </c>
      <c r="H539" s="17">
        <f t="shared" si="57"/>
        <v>6.1187028349989796E-4</v>
      </c>
    </row>
    <row r="540" spans="1:8" ht="25.5" x14ac:dyDescent="0.2">
      <c r="A540" s="14"/>
      <c r="B540" s="15" t="s">
        <v>516</v>
      </c>
      <c r="C540" s="16">
        <v>1</v>
      </c>
      <c r="D540" s="16">
        <v>0</v>
      </c>
      <c r="E540" s="17">
        <f t="shared" si="55"/>
        <v>2.0395676116663266E-4</v>
      </c>
      <c r="F540" s="17" t="str">
        <f t="shared" si="56"/>
        <v/>
      </c>
      <c r="G540" s="17">
        <f t="shared" si="58"/>
        <v>-1</v>
      </c>
      <c r="H540" s="17">
        <f t="shared" si="57"/>
        <v>-2.0395676116663266E-4</v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2</v>
      </c>
      <c r="D542" s="16">
        <v>3</v>
      </c>
      <c r="E542" s="17">
        <f t="shared" si="55"/>
        <v>4.0791352233326533E-4</v>
      </c>
      <c r="F542" s="17">
        <f t="shared" si="56"/>
        <v>8.3869164103997763E-4</v>
      </c>
      <c r="G542" s="17">
        <f t="shared" si="58"/>
        <v>0.5</v>
      </c>
      <c r="H542" s="17">
        <f t="shared" si="57"/>
        <v>2.0395676116663266E-4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7</v>
      </c>
      <c r="D544" s="16">
        <v>8</v>
      </c>
      <c r="E544" s="17">
        <f t="shared" si="55"/>
        <v>1.4276973281664286E-3</v>
      </c>
      <c r="F544" s="17">
        <f t="shared" si="56"/>
        <v>2.2365110427732737E-3</v>
      </c>
      <c r="G544" s="17">
        <f t="shared" si="58"/>
        <v>0.14285714285714285</v>
      </c>
      <c r="H544" s="17">
        <f t="shared" si="57"/>
        <v>2.0395676116663264E-4</v>
      </c>
    </row>
    <row r="545" spans="1:8" x14ac:dyDescent="0.2">
      <c r="A545" s="14"/>
      <c r="B545" s="15" t="s">
        <v>521</v>
      </c>
      <c r="C545" s="16">
        <v>30</v>
      </c>
      <c r="D545" s="16">
        <v>3</v>
      </c>
      <c r="E545" s="17">
        <f t="shared" si="55"/>
        <v>6.1187028349989799E-3</v>
      </c>
      <c r="F545" s="17">
        <f t="shared" si="56"/>
        <v>8.3869164103997763E-4</v>
      </c>
      <c r="G545" s="17">
        <f t="shared" si="58"/>
        <v>-0.9</v>
      </c>
      <c r="H545" s="17">
        <f t="shared" si="57"/>
        <v>-5.5068325514990822E-3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75</v>
      </c>
      <c r="D548" s="16">
        <v>56</v>
      </c>
      <c r="E548" s="17">
        <f t="shared" ref="E548:E585" si="59">+IF(C548=0,"",C548/C$356)</f>
        <v>1.5296757087497451E-2</v>
      </c>
      <c r="F548" s="17">
        <f t="shared" ref="F548:F585" si="60">+IF(D548=0,"",D548/D$356)</f>
        <v>1.5655577299412915E-2</v>
      </c>
      <c r="G548" s="17">
        <f t="shared" si="58"/>
        <v>-0.25333333333333335</v>
      </c>
      <c r="H548" s="17">
        <f t="shared" ref="H548:H585" si="61">+IF(OR(AND(E548=""),(G548="")),"",E548*G548)</f>
        <v>-3.8751784621660216E-3</v>
      </c>
    </row>
    <row r="549" spans="1:8" x14ac:dyDescent="0.2">
      <c r="A549" s="14"/>
      <c r="B549" s="15" t="s">
        <v>525</v>
      </c>
      <c r="C549" s="16">
        <v>81</v>
      </c>
      <c r="D549" s="16">
        <v>29</v>
      </c>
      <c r="E549" s="17">
        <f t="shared" si="59"/>
        <v>1.6520497654497247E-2</v>
      </c>
      <c r="F549" s="17">
        <f t="shared" si="60"/>
        <v>8.1073525300531177E-3</v>
      </c>
      <c r="G549" s="17">
        <f t="shared" ref="G549:G585" si="62">+IF(AND(C549=0,D549=0)," ",IF(C549=0,1,IF(D549=0,-1,(D549-C549)/C549)))</f>
        <v>-0.64197530864197527</v>
      </c>
      <c r="H549" s="17">
        <f t="shared" si="61"/>
        <v>-1.0605751580664898E-2</v>
      </c>
    </row>
    <row r="550" spans="1:8" x14ac:dyDescent="0.2">
      <c r="A550" s="14"/>
      <c r="B550" s="15" t="s">
        <v>526</v>
      </c>
      <c r="C550" s="16">
        <v>0</v>
      </c>
      <c r="D550" s="16">
        <v>2</v>
      </c>
      <c r="E550" s="17" t="str">
        <f t="shared" si="59"/>
        <v/>
      </c>
      <c r="F550" s="17">
        <f t="shared" si="60"/>
        <v>5.5912776069331842E-4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3</v>
      </c>
      <c r="E554" s="17" t="str">
        <f t="shared" si="59"/>
        <v/>
      </c>
      <c r="F554" s="17">
        <f t="shared" si="60"/>
        <v>8.3869164103997763E-4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2</v>
      </c>
      <c r="D558" s="16">
        <v>2</v>
      </c>
      <c r="E558" s="17">
        <f t="shared" si="59"/>
        <v>4.0791352233326533E-4</v>
      </c>
      <c r="F558" s="17">
        <f t="shared" si="60"/>
        <v>5.5912776069331842E-4</v>
      </c>
      <c r="G558" s="17">
        <f t="shared" si="62"/>
        <v>0</v>
      </c>
      <c r="H558" s="17">
        <f t="shared" si="61"/>
        <v>0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6</v>
      </c>
      <c r="D561" s="16">
        <v>54</v>
      </c>
      <c r="E561" s="17">
        <f t="shared" si="59"/>
        <v>1.2237405669997961E-3</v>
      </c>
      <c r="F561" s="17">
        <f t="shared" si="60"/>
        <v>1.5096449538719598E-2</v>
      </c>
      <c r="G561" s="17">
        <f t="shared" si="62"/>
        <v>8</v>
      </c>
      <c r="H561" s="17">
        <f t="shared" si="61"/>
        <v>9.7899245359983691E-3</v>
      </c>
    </row>
    <row r="562" spans="1:8" ht="25.5" x14ac:dyDescent="0.2">
      <c r="A562" s="14"/>
      <c r="B562" s="15" t="s">
        <v>538</v>
      </c>
      <c r="C562" s="16">
        <v>1</v>
      </c>
      <c r="D562" s="16">
        <v>1</v>
      </c>
      <c r="E562" s="17">
        <f t="shared" si="59"/>
        <v>2.0395676116663266E-4</v>
      </c>
      <c r="F562" s="17">
        <f t="shared" si="60"/>
        <v>2.7956388034665921E-4</v>
      </c>
      <c r="G562" s="17">
        <f t="shared" si="62"/>
        <v>0</v>
      </c>
      <c r="H562" s="17">
        <f t="shared" si="61"/>
        <v>0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567</v>
      </c>
      <c r="D564" s="16">
        <v>230</v>
      </c>
      <c r="E564" s="17">
        <f t="shared" si="59"/>
        <v>0.11564348358148073</v>
      </c>
      <c r="F564" s="17">
        <f t="shared" si="60"/>
        <v>6.4299692479731621E-2</v>
      </c>
      <c r="G564" s="17">
        <f t="shared" si="62"/>
        <v>-0.59435626102292771</v>
      </c>
      <c r="H564" s="17">
        <f t="shared" si="61"/>
        <v>-6.8733428513155212E-2</v>
      </c>
    </row>
    <row r="565" spans="1:8" ht="25.5" x14ac:dyDescent="0.2">
      <c r="A565" s="14"/>
      <c r="B565" s="15" t="s">
        <v>541</v>
      </c>
      <c r="C565" s="16">
        <v>1</v>
      </c>
      <c r="D565" s="16">
        <v>0</v>
      </c>
      <c r="E565" s="17">
        <f t="shared" si="59"/>
        <v>2.0395676116663266E-4</v>
      </c>
      <c r="F565" s="17" t="str">
        <f t="shared" si="60"/>
        <v/>
      </c>
      <c r="G565" s="17">
        <f t="shared" si="62"/>
        <v>-1</v>
      </c>
      <c r="H565" s="17">
        <f t="shared" si="61"/>
        <v>-2.0395676116663266E-4</v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499</v>
      </c>
      <c r="D569" s="16">
        <v>265</v>
      </c>
      <c r="E569" s="17">
        <f t="shared" si="59"/>
        <v>0.1017744238221497</v>
      </c>
      <c r="F569" s="17">
        <f t="shared" si="60"/>
        <v>7.4084428291864693E-2</v>
      </c>
      <c r="G569" s="17">
        <f t="shared" si="62"/>
        <v>-0.46893787575150303</v>
      </c>
      <c r="H569" s="17">
        <f t="shared" si="61"/>
        <v>-4.7725882112992044E-2</v>
      </c>
    </row>
    <row r="570" spans="1:8" ht="25.5" x14ac:dyDescent="0.2">
      <c r="A570" s="14"/>
      <c r="B570" s="15" t="s">
        <v>546</v>
      </c>
      <c r="C570" s="16">
        <v>8</v>
      </c>
      <c r="D570" s="16">
        <v>6</v>
      </c>
      <c r="E570" s="17">
        <f t="shared" si="59"/>
        <v>1.6316540893330613E-3</v>
      </c>
      <c r="F570" s="17">
        <f t="shared" si="60"/>
        <v>1.6773832820799553E-3</v>
      </c>
      <c r="G570" s="17">
        <f t="shared" si="62"/>
        <v>-0.25</v>
      </c>
      <c r="H570" s="17">
        <f t="shared" si="61"/>
        <v>-4.0791352233326533E-4</v>
      </c>
    </row>
    <row r="571" spans="1:8" x14ac:dyDescent="0.2">
      <c r="A571" s="14"/>
      <c r="B571" s="15" t="s">
        <v>547</v>
      </c>
      <c r="C571" s="16">
        <v>132</v>
      </c>
      <c r="D571" s="16">
        <v>45</v>
      </c>
      <c r="E571" s="17">
        <f t="shared" si="59"/>
        <v>2.6922292473995513E-2</v>
      </c>
      <c r="F571" s="17">
        <f t="shared" si="60"/>
        <v>1.2580374615599665E-2</v>
      </c>
      <c r="G571" s="17">
        <f t="shared" si="62"/>
        <v>-0.65909090909090906</v>
      </c>
      <c r="H571" s="17">
        <f t="shared" si="61"/>
        <v>-1.7744238221497042E-2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1</v>
      </c>
      <c r="D574" s="16">
        <v>0</v>
      </c>
      <c r="E574" s="17">
        <f t="shared" si="59"/>
        <v>2.0395676116663266E-4</v>
      </c>
      <c r="F574" s="17" t="str">
        <f t="shared" si="60"/>
        <v/>
      </c>
      <c r="G574" s="17">
        <f t="shared" si="62"/>
        <v>-1</v>
      </c>
      <c r="H574" s="17">
        <f t="shared" si="61"/>
        <v>-2.0395676116663266E-4</v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110</v>
      </c>
      <c r="D578" s="16">
        <v>89</v>
      </c>
      <c r="E578" s="17">
        <f t="shared" si="59"/>
        <v>2.2435243728329595E-2</v>
      </c>
      <c r="F578" s="17">
        <f t="shared" si="60"/>
        <v>2.488118535085267E-2</v>
      </c>
      <c r="G578" s="17">
        <f t="shared" si="62"/>
        <v>-0.19090909090909092</v>
      </c>
      <c r="H578" s="17">
        <f t="shared" si="61"/>
        <v>-4.2830919844992869E-3</v>
      </c>
    </row>
    <row r="579" spans="1:8" x14ac:dyDescent="0.2">
      <c r="A579" s="14"/>
      <c r="B579" s="15" t="s">
        <v>555</v>
      </c>
      <c r="C579" s="16">
        <v>1</v>
      </c>
      <c r="D579" s="16">
        <v>17</v>
      </c>
      <c r="E579" s="17">
        <f t="shared" si="59"/>
        <v>2.0395676116663266E-4</v>
      </c>
      <c r="F579" s="17">
        <f t="shared" si="60"/>
        <v>4.7525859658932067E-3</v>
      </c>
      <c r="G579" s="17">
        <f t="shared" si="62"/>
        <v>16</v>
      </c>
      <c r="H579" s="17">
        <f t="shared" si="61"/>
        <v>3.2633081786661226E-3</v>
      </c>
    </row>
    <row r="580" spans="1:8" ht="25.5" x14ac:dyDescent="0.2">
      <c r="A580" s="14"/>
      <c r="B580" s="15" t="s">
        <v>556</v>
      </c>
      <c r="C580" s="16">
        <v>4</v>
      </c>
      <c r="D580" s="16">
        <v>0</v>
      </c>
      <c r="E580" s="17">
        <f t="shared" si="59"/>
        <v>8.1582704466653065E-4</v>
      </c>
      <c r="F580" s="17" t="str">
        <f t="shared" si="60"/>
        <v/>
      </c>
      <c r="G580" s="17">
        <f t="shared" si="62"/>
        <v>-1</v>
      </c>
      <c r="H580" s="17">
        <f t="shared" si="61"/>
        <v>-8.1582704466653065E-4</v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3</v>
      </c>
      <c r="D583" s="16">
        <v>1</v>
      </c>
      <c r="E583" s="17">
        <f t="shared" si="59"/>
        <v>6.1187028349989807E-4</v>
      </c>
      <c r="F583" s="17">
        <f t="shared" si="60"/>
        <v>2.7956388034665921E-4</v>
      </c>
      <c r="G583" s="17">
        <f t="shared" si="62"/>
        <v>-0.66666666666666663</v>
      </c>
      <c r="H583" s="17">
        <f t="shared" si="61"/>
        <v>-4.0791352233326538E-4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3533</v>
      </c>
      <c r="D591" s="20">
        <f>SUM(D592:D618)</f>
        <v>4387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0.24172091706764789</v>
      </c>
      <c r="H591" s="21">
        <f t="shared" ref="H591:H618" si="65">+IF(OR(AND(E591=""),(G591="")),"",E591*G591)</f>
        <v>0.24172091706764789</v>
      </c>
    </row>
    <row r="592" spans="1:8" x14ac:dyDescent="0.2">
      <c r="A592" s="14"/>
      <c r="B592" s="15" t="s">
        <v>562</v>
      </c>
      <c r="C592" s="16">
        <v>6</v>
      </c>
      <c r="D592" s="16">
        <v>5</v>
      </c>
      <c r="E592" s="17">
        <f t="shared" si="63"/>
        <v>1.6982734220209455E-3</v>
      </c>
      <c r="F592" s="17">
        <f t="shared" si="64"/>
        <v>1.1397310234784591E-3</v>
      </c>
      <c r="G592" s="17">
        <f t="shared" ref="G592:G618" si="66">+IF(AND(C592=0,D592=0)," ",IF(C592=0,1,IF(D592=0,-1,(D592-C592)/C592)))</f>
        <v>-0.16666666666666666</v>
      </c>
      <c r="H592" s="17">
        <f t="shared" si="65"/>
        <v>-2.8304557033682421E-4</v>
      </c>
    </row>
    <row r="593" spans="1:8" x14ac:dyDescent="0.2">
      <c r="A593" s="14"/>
      <c r="B593" s="15" t="s">
        <v>563</v>
      </c>
      <c r="C593" s="16">
        <v>133</v>
      </c>
      <c r="D593" s="16">
        <v>9</v>
      </c>
      <c r="E593" s="17">
        <f t="shared" si="63"/>
        <v>3.7645060854797623E-2</v>
      </c>
      <c r="F593" s="17">
        <f t="shared" si="64"/>
        <v>2.0515158422612263E-3</v>
      </c>
      <c r="G593" s="17">
        <f t="shared" si="66"/>
        <v>-0.93233082706766912</v>
      </c>
      <c r="H593" s="17">
        <f t="shared" si="65"/>
        <v>-3.5097650721766203E-2</v>
      </c>
    </row>
    <row r="594" spans="1:8" ht="25.5" x14ac:dyDescent="0.2">
      <c r="A594" s="14"/>
      <c r="B594" s="15" t="s">
        <v>564</v>
      </c>
      <c r="C594" s="16">
        <v>119</v>
      </c>
      <c r="D594" s="16">
        <v>42</v>
      </c>
      <c r="E594" s="17">
        <f t="shared" si="63"/>
        <v>3.3682422870082086E-2</v>
      </c>
      <c r="F594" s="17">
        <f t="shared" si="64"/>
        <v>9.5737405972190562E-3</v>
      </c>
      <c r="G594" s="17">
        <f t="shared" si="66"/>
        <v>-0.6470588235294118</v>
      </c>
      <c r="H594" s="17">
        <f t="shared" si="65"/>
        <v>-2.1794508915935467E-2</v>
      </c>
    </row>
    <row r="595" spans="1:8" x14ac:dyDescent="0.2">
      <c r="A595" s="14"/>
      <c r="B595" s="15" t="s">
        <v>565</v>
      </c>
      <c r="C595" s="16">
        <v>17</v>
      </c>
      <c r="D595" s="16">
        <v>13</v>
      </c>
      <c r="E595" s="17">
        <f t="shared" si="63"/>
        <v>4.811774695726012E-3</v>
      </c>
      <c r="F595" s="17">
        <f t="shared" si="64"/>
        <v>2.9633006610439937E-3</v>
      </c>
      <c r="G595" s="17">
        <f t="shared" si="66"/>
        <v>-0.23529411764705882</v>
      </c>
      <c r="H595" s="17">
        <f t="shared" si="65"/>
        <v>-1.1321822813472968E-3</v>
      </c>
    </row>
    <row r="596" spans="1:8" x14ac:dyDescent="0.2">
      <c r="A596" s="14"/>
      <c r="B596" s="15" t="s">
        <v>566</v>
      </c>
      <c r="C596" s="16">
        <v>2</v>
      </c>
      <c r="D596" s="16">
        <v>0</v>
      </c>
      <c r="E596" s="17">
        <f t="shared" si="63"/>
        <v>5.6609114067364841E-4</v>
      </c>
      <c r="F596" s="17" t="str">
        <f t="shared" si="64"/>
        <v/>
      </c>
      <c r="G596" s="17">
        <f t="shared" si="66"/>
        <v>-1</v>
      </c>
      <c r="H596" s="17">
        <f t="shared" si="65"/>
        <v>-5.6609114067364841E-4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9</v>
      </c>
      <c r="D599" s="16">
        <v>1</v>
      </c>
      <c r="E599" s="17">
        <f t="shared" si="63"/>
        <v>2.5474101330314179E-3</v>
      </c>
      <c r="F599" s="17">
        <f t="shared" si="64"/>
        <v>2.2794620469569182E-4</v>
      </c>
      <c r="G599" s="17">
        <f t="shared" si="66"/>
        <v>-0.88888888888888884</v>
      </c>
      <c r="H599" s="17">
        <f t="shared" si="65"/>
        <v>-2.2643645626945937E-3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2</v>
      </c>
      <c r="E601" s="17" t="str">
        <f t="shared" si="63"/>
        <v/>
      </c>
      <c r="F601" s="17">
        <f t="shared" si="64"/>
        <v>4.5589240939138365E-4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1</v>
      </c>
      <c r="D602" s="16">
        <v>0</v>
      </c>
      <c r="E602" s="17">
        <f t="shared" si="63"/>
        <v>2.8304557033682421E-4</v>
      </c>
      <c r="F602" s="17" t="str">
        <f t="shared" si="64"/>
        <v/>
      </c>
      <c r="G602" s="17">
        <f t="shared" si="66"/>
        <v>-1</v>
      </c>
      <c r="H602" s="17">
        <f t="shared" si="65"/>
        <v>-2.8304557033682421E-4</v>
      </c>
    </row>
    <row r="603" spans="1:8" x14ac:dyDescent="0.2">
      <c r="A603" s="14"/>
      <c r="B603" s="15" t="s">
        <v>573</v>
      </c>
      <c r="C603" s="16">
        <v>0</v>
      </c>
      <c r="D603" s="16">
        <v>3</v>
      </c>
      <c r="E603" s="17" t="str">
        <f t="shared" si="63"/>
        <v/>
      </c>
      <c r="F603" s="17">
        <f t="shared" si="64"/>
        <v>6.8383861408707544E-4</v>
      </c>
      <c r="G603" s="17">
        <f t="shared" si="66"/>
        <v>1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1</v>
      </c>
      <c r="E605" s="17" t="str">
        <f t="shared" si="63"/>
        <v/>
      </c>
      <c r="F605" s="17">
        <f t="shared" si="64"/>
        <v>2.2794620469569182E-4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18</v>
      </c>
      <c r="D606" s="16">
        <v>11</v>
      </c>
      <c r="E606" s="17">
        <f t="shared" si="63"/>
        <v>5.0948202660628357E-3</v>
      </c>
      <c r="F606" s="17">
        <f t="shared" si="64"/>
        <v>2.5074082516526098E-3</v>
      </c>
      <c r="G606" s="17">
        <f t="shared" si="66"/>
        <v>-0.3888888888888889</v>
      </c>
      <c r="H606" s="17">
        <f t="shared" si="65"/>
        <v>-1.9813189923577695E-3</v>
      </c>
    </row>
    <row r="607" spans="1:8" x14ac:dyDescent="0.2">
      <c r="A607" s="14"/>
      <c r="B607" s="15" t="s">
        <v>577</v>
      </c>
      <c r="C607" s="16">
        <v>64</v>
      </c>
      <c r="D607" s="16">
        <v>72</v>
      </c>
      <c r="E607" s="17">
        <f t="shared" si="63"/>
        <v>1.8114916501556749E-2</v>
      </c>
      <c r="F607" s="17">
        <f t="shared" si="64"/>
        <v>1.6412126738089811E-2</v>
      </c>
      <c r="G607" s="17">
        <f t="shared" si="66"/>
        <v>0.125</v>
      </c>
      <c r="H607" s="17">
        <f t="shared" si="65"/>
        <v>2.2643645626945937E-3</v>
      </c>
    </row>
    <row r="608" spans="1:8" x14ac:dyDescent="0.2">
      <c r="A608" s="14"/>
      <c r="B608" s="15" t="s">
        <v>578</v>
      </c>
      <c r="C608" s="16">
        <v>3</v>
      </c>
      <c r="D608" s="16">
        <v>3</v>
      </c>
      <c r="E608" s="17">
        <f t="shared" si="63"/>
        <v>8.4913671101047273E-4</v>
      </c>
      <c r="F608" s="17">
        <f t="shared" si="64"/>
        <v>6.8383861408707544E-4</v>
      </c>
      <c r="G608" s="17">
        <f t="shared" si="66"/>
        <v>0</v>
      </c>
      <c r="H608" s="17">
        <f t="shared" si="65"/>
        <v>0</v>
      </c>
    </row>
    <row r="609" spans="1:8" x14ac:dyDescent="0.2">
      <c r="A609" s="14"/>
      <c r="B609" s="15" t="s">
        <v>579</v>
      </c>
      <c r="C609" s="16">
        <v>3039</v>
      </c>
      <c r="D609" s="16">
        <v>2814</v>
      </c>
      <c r="E609" s="17">
        <f t="shared" si="63"/>
        <v>0.86017548825360879</v>
      </c>
      <c r="F609" s="17">
        <f t="shared" si="64"/>
        <v>0.64144062001367674</v>
      </c>
      <c r="G609" s="17">
        <f t="shared" si="66"/>
        <v>-7.4037512339585387E-2</v>
      </c>
      <c r="H609" s="17">
        <f t="shared" si="65"/>
        <v>-6.3685253325785451E-2</v>
      </c>
    </row>
    <row r="610" spans="1:8" x14ac:dyDescent="0.2">
      <c r="A610" s="14"/>
      <c r="B610" s="15" t="s">
        <v>580</v>
      </c>
      <c r="C610" s="16">
        <v>29</v>
      </c>
      <c r="D610" s="16">
        <v>30</v>
      </c>
      <c r="E610" s="17">
        <f t="shared" si="63"/>
        <v>8.2083215397679033E-3</v>
      </c>
      <c r="F610" s="17">
        <f t="shared" si="64"/>
        <v>6.8383861408707544E-3</v>
      </c>
      <c r="G610" s="17">
        <f t="shared" si="66"/>
        <v>3.4482758620689655E-2</v>
      </c>
      <c r="H610" s="17">
        <f t="shared" si="65"/>
        <v>2.8304557033682426E-4</v>
      </c>
    </row>
    <row r="611" spans="1:8" x14ac:dyDescent="0.2">
      <c r="A611" s="14"/>
      <c r="B611" s="15" t="s">
        <v>581</v>
      </c>
      <c r="C611" s="16">
        <v>27</v>
      </c>
      <c r="D611" s="16">
        <v>25</v>
      </c>
      <c r="E611" s="17">
        <f t="shared" si="63"/>
        <v>7.642230399094254E-3</v>
      </c>
      <c r="F611" s="17">
        <f t="shared" si="64"/>
        <v>5.6986551173922951E-3</v>
      </c>
      <c r="G611" s="17">
        <f t="shared" si="66"/>
        <v>-7.407407407407407E-2</v>
      </c>
      <c r="H611" s="17">
        <f t="shared" si="65"/>
        <v>-5.6609114067364841E-4</v>
      </c>
    </row>
    <row r="612" spans="1:8" x14ac:dyDescent="0.2">
      <c r="A612" s="14"/>
      <c r="B612" s="15" t="s">
        <v>582</v>
      </c>
      <c r="C612" s="16">
        <v>15</v>
      </c>
      <c r="D612" s="16">
        <v>76</v>
      </c>
      <c r="E612" s="17">
        <f t="shared" si="63"/>
        <v>4.2456835550523635E-3</v>
      </c>
      <c r="F612" s="17">
        <f t="shared" si="64"/>
        <v>1.7323911556872577E-2</v>
      </c>
      <c r="G612" s="17">
        <f t="shared" si="66"/>
        <v>4.0666666666666664</v>
      </c>
      <c r="H612" s="17">
        <f t="shared" si="65"/>
        <v>1.7265779790546276E-2</v>
      </c>
    </row>
    <row r="613" spans="1:8" ht="25.5" x14ac:dyDescent="0.2">
      <c r="A613" s="14"/>
      <c r="B613" s="15" t="s">
        <v>583</v>
      </c>
      <c r="C613" s="16">
        <v>1</v>
      </c>
      <c r="D613" s="16">
        <v>0</v>
      </c>
      <c r="E613" s="17">
        <f t="shared" si="63"/>
        <v>2.8304557033682421E-4</v>
      </c>
      <c r="F613" s="17" t="str">
        <f t="shared" si="64"/>
        <v/>
      </c>
      <c r="G613" s="17">
        <f t="shared" si="66"/>
        <v>-1</v>
      </c>
      <c r="H613" s="17">
        <f t="shared" si="65"/>
        <v>-2.8304557033682421E-4</v>
      </c>
    </row>
    <row r="614" spans="1:8" x14ac:dyDescent="0.2">
      <c r="A614" s="14"/>
      <c r="B614" s="15" t="s">
        <v>584</v>
      </c>
      <c r="C614" s="16">
        <v>11</v>
      </c>
      <c r="D614" s="16">
        <v>6</v>
      </c>
      <c r="E614" s="17">
        <f t="shared" si="63"/>
        <v>3.1135012737050667E-3</v>
      </c>
      <c r="F614" s="17">
        <f t="shared" si="64"/>
        <v>1.3676772281741509E-3</v>
      </c>
      <c r="G614" s="17">
        <f t="shared" si="66"/>
        <v>-0.45454545454545453</v>
      </c>
      <c r="H614" s="17">
        <f t="shared" si="65"/>
        <v>-1.4152278516841213E-3</v>
      </c>
    </row>
    <row r="615" spans="1:8" x14ac:dyDescent="0.2">
      <c r="A615" s="14"/>
      <c r="B615" s="15" t="s">
        <v>585</v>
      </c>
      <c r="C615" s="16">
        <v>2</v>
      </c>
      <c r="D615" s="16">
        <v>0</v>
      </c>
      <c r="E615" s="17">
        <f t="shared" si="63"/>
        <v>5.6609114067364841E-4</v>
      </c>
      <c r="F615" s="17" t="str">
        <f t="shared" si="64"/>
        <v/>
      </c>
      <c r="G615" s="17">
        <f t="shared" si="66"/>
        <v>-1</v>
      </c>
      <c r="H615" s="17">
        <f t="shared" si="65"/>
        <v>-5.6609114067364841E-4</v>
      </c>
    </row>
    <row r="616" spans="1:8" ht="25.5" x14ac:dyDescent="0.2">
      <c r="A616" s="14"/>
      <c r="B616" s="15" t="s">
        <v>586</v>
      </c>
      <c r="C616" s="16">
        <v>3</v>
      </c>
      <c r="D616" s="16">
        <v>1</v>
      </c>
      <c r="E616" s="17">
        <f t="shared" si="63"/>
        <v>8.4913671101047273E-4</v>
      </c>
      <c r="F616" s="17">
        <f t="shared" si="64"/>
        <v>2.2794620469569182E-4</v>
      </c>
      <c r="G616" s="17">
        <f t="shared" si="66"/>
        <v>-0.66666666666666663</v>
      </c>
      <c r="H616" s="17">
        <f t="shared" si="65"/>
        <v>-5.6609114067364841E-4</v>
      </c>
    </row>
    <row r="617" spans="1:8" ht="25.5" x14ac:dyDescent="0.2">
      <c r="A617" s="14"/>
      <c r="B617" s="15" t="s">
        <v>587</v>
      </c>
      <c r="C617" s="16">
        <v>8</v>
      </c>
      <c r="D617" s="16">
        <v>142</v>
      </c>
      <c r="E617" s="17">
        <f t="shared" si="63"/>
        <v>2.2643645626945937E-3</v>
      </c>
      <c r="F617" s="17">
        <f t="shared" si="64"/>
        <v>3.236836106678824E-2</v>
      </c>
      <c r="G617" s="17">
        <f t="shared" si="66"/>
        <v>16.75</v>
      </c>
      <c r="H617" s="17">
        <f t="shared" si="65"/>
        <v>3.7928106425134445E-2</v>
      </c>
    </row>
    <row r="618" spans="1:8" ht="25.5" x14ac:dyDescent="0.2">
      <c r="A618" s="14"/>
      <c r="B618" s="15" t="s">
        <v>588</v>
      </c>
      <c r="C618" s="16">
        <v>26</v>
      </c>
      <c r="D618" s="16">
        <v>1131</v>
      </c>
      <c r="E618" s="17">
        <f t="shared" si="63"/>
        <v>7.3591848287574303E-3</v>
      </c>
      <c r="F618" s="17">
        <f t="shared" si="64"/>
        <v>0.25780715751082744</v>
      </c>
      <c r="G618" s="17">
        <f t="shared" si="66"/>
        <v>42.5</v>
      </c>
      <c r="H618" s="17">
        <f t="shared" si="65"/>
        <v>0.31276535522219079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2022-03-02T16:19:51Z</dcterms:modified>
</cp:coreProperties>
</file>